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hared\GSM\Regulatory &amp; Compliance\COVID-19\Responses to Questionnaires\CA Prem Refunds\October 1 Second Report\"/>
    </mc:Choice>
  </mc:AlternateContent>
  <xr:revisionPtr revIDLastSave="0" documentId="8_{841C7791-E803-49AA-AE77-E4DB3A2E623C}" xr6:coauthVersionLast="44" xr6:coauthVersionMax="44" xr10:uidLastSave="{00000000-0000-0000-0000-000000000000}"/>
  <bookViews>
    <workbookView xWindow="-120" yWindow="-120" windowWidth="19440" windowHeight="15000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<sst xmlns="http://schemas.openxmlformats.org/spreadsheetml/2006/main" count="574" uniqueCount="374">
  <si>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</si>
  <si>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</si>
  <si>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</si>
  <si>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</si>
  <si>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</si>
  <si>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</si>
  <si>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</si>
  <si>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</si>
  <si>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</si>
  <si>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</si>
  <si>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</si>
  <si>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</si>
  <si>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</si>
  <si>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</si>
  <si>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</si>
  <si>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</si>
  <si>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</si>
  <si>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</si>
  <si>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</si>
  <si>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</si>
  <si>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</si>
  <si>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</si>
  <si>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</si>
  <si>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</si>
  <si>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</si>
  <si>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</si>
  <si>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</si>
  <si>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</si>
  <si>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</si>
  <si>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</si>
  <si>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</si>
  <si>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</si>
  <si>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</si>
  <si>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</si>
  <si>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</si>
  <si>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</si>
  <si>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</si>
  <si>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</si>
  <si>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</si>
  <si>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</si>
  <si>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</si>
  <si>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</si>
  <si>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</si>
  <si>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</si>
  <si>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</si>
  <si>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</si>
  <si>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</si>
  <si>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</si>
  <si>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</si>
  <si>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</si>
  <si>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</si>
  <si>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</si>
  <si>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</si>
  <si>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</si>
  <si>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</si>
  <si>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</si>
  <si>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</si>
  <si>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</si>
  <si>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</si>
  <si>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</si>
  <si>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</si>
  <si>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</si>
  <si>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</si>
  <si>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</si>
  <si>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</si>
  <si>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</si>
  <si>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</si>
  <si>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</si>
  <si>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</si>
  <si>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</si>
  <si>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</si>
  <si>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</si>
  <si>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</si>
  <si>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</si>
  <si>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</si>
  <si>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</si>
  <si>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</si>
  <si>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</si>
  <si>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</si>
  <si>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</si>
  <si>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</si>
  <si>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</si>
  <si>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</si>
  <si>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</si>
  <si>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</si>
  <si>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</si>
  <si>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</si>
  <si>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</si>
  <si>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</si>
  <si>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</si>
  <si>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</si>
  <si>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</si>
  <si>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</si>
  <si>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</si>
  <si>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</si>
  <si>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</si>
  <si>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</si>
  <si>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</si>
  <si>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</si>
  <si>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</si>
  <si>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</si>
  <si>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</si>
  <si>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</si>
  <si>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</si>
  <si>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</si>
  <si>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</si>
  <si>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</si>
  <si>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</si>
  <si>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</si>
  <si>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</si>
  <si>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</si>
  <si>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</si>
  <si>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</si>
  <si>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</si>
  <si>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</si>
  <si>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</si>
  <si>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</si>
  <si>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</si>
  <si>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</si>
  <si>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</si>
  <si>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</si>
  <si>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</si>
  <si>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</si>
  <si>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</si>
  <si>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</si>
  <si>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</si>
  <si>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</si>
  <si>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</si>
  <si>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</si>
  <si>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</si>
  <si>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</si>
  <si>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</si>
  <si>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</si>
  <si>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</si>
  <si>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</si>
  <si>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</si>
  <si>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</si>
  <si>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</si>
  <si>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</si>
  <si>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</si>
  <si>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</si>
  <si>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</si>
  <si>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</si>
  <si>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</si>
  <si>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</si>
  <si>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</si>
  <si>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</si>
  <si>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</si>
  <si>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</si>
  <si>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</si>
  <si>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</si>
  <si>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</si>
  <si>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</si>
  <si>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</si>
  <si>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</si>
  <si>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</si>
  <si>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</si>
  <si>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</si>
  <si>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</si>
  <si>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</si>
  <si>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</si>
  <si>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</si>
  <si>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</si>
  <si>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</si>
  <si>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</si>
  <si>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</si>
  <si>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</si>
  <si>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</si>
  <si>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</si>
  <si>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</si>
  <si>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</si>
  <si>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</si>
  <si>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</si>
  <si>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</si>
  <si>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</si>
  <si>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</si>
  <si>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</si>
  <si>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</si>
  <si>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</si>
  <si>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</si>
  <si>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</si>
  <si>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</si>
  <si>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</si>
  <si>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</si>
  <si>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</si>
  <si>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</si>
  <si>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</si>
  <si>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</si>
  <si>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</si>
  <si>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</si>
  <si>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</si>
  <si>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</si>
  <si>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</si>
  <si>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</si>
  <si>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</si>
  <si>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</si>
  <si>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</si>
  <si>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</si>
  <si>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</si>
  <si>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</si>
  <si>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</si>
  <si>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</si>
  <si>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</si>
  <si>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</si>
  <si>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</si>
  <si>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</si>
  <si>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</si>
  <si>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</si>
  <si>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</si>
  <si>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</si>
  <si>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</si>
  <si>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</si>
  <si>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</si>
  <si>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</si>
  <si>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</si>
  <si>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</si>
  <si>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</si>
  <si>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</si>
  <si>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</si>
  <si>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</si>
  <si>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</si>
  <si>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</si>
  <si>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</si>
  <si>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</si>
  <si>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</si>
  <si>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</si>
  <si>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</si>
  <si>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</si>
  <si>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</si>
  <si>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</si>
  <si>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</si>
  <si>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</si>
  <si>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</si>
  <si>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</si>
  <si>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</si>
  <si>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</si>
  <si>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</si>
  <si>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</si>
  <si>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</si>
  <si>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</si>
  <si>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</si>
  <si>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</si>
  <si>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</si>
  <si>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</si>
  <si>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</si>
  <si>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</si>
  <si>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</si>
  <si>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</si>
  <si>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</si>
  <si>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</si>
  <si>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</si>
  <si>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</si>
  <si>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</si>
  <si>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</si>
  <si>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</si>
  <si>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</si>
  <si>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</si>
  <si>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</si>
  <si>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</si>
  <si>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</si>
  <si>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</si>
  <si>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</si>
  <si>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</si>
  <si>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</si>
  <si>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</si>
  <si>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</si>
  <si>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</si>
  <si>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</si>
  <si>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</si>
  <si>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</si>
  <si>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</si>
  <si>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</si>
  <si>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</si>
  <si>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</si>
  <si>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</si>
  <si>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</si>
  <si>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</si>
  <si>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</si>
  <si>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</si>
  <si>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</si>
  <si>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</si>
  <si>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</si>
  <si>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</si>
  <si>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</si>
  <si>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</si>
  <si>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</si>
  <si>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</si>
  <si>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</si>
  <si>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</si>
  <si>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</si>
  <si>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</si>
  <si>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</si>
  <si>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</si>
  <si>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</si>
  <si>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</si>
  <si>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</si>
  <si>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</si>
  <si>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</si>
  <si>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</si>
  <si>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</si>
  <si>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</si>
  <si>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</si>
  <si>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</si>
  <si>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</si>
  <si>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</si>
  <si>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</si>
  <si>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</si>
  <si>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</si>
  <si>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</si>
  <si>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</si>
  <si>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</si>
  <si>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</si>
  <si>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</si>
  <si>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</si>
  <si>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</si>
  <si>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</si>
  <si>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</si>
  <si>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</si>
  <si>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</si>
  <si>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</si>
  <si>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</si>
  <si>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</si>
  <si>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</si>
  <si>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</si>
  <si>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</si>
  <si>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</si>
  <si>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</si>
  <si>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</si>
  <si>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</si>
  <si>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</si>
  <si>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</si>
  <si>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</si>
  <si>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</si>
  <si>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</si>
  <si>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</si>
  <si>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</si>
  <si>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</si>
  <si>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</si>
  <si>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</si>
  <si>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</si>
  <si>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</si>
  <si>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</si>
  <si>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</si>
  <si>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</si>
  <si>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</si>
  <si>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</si>
  <si>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</si>
  <si>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</si>
  <si>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</si>
  <si>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</si>
  <si>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</si>
  <si>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</si>
  <si>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</si>
  <si>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General Star National Insurance Company</t>
  </si>
  <si>
    <t>Berkshire Hathaway</t>
  </si>
  <si>
    <t>120 Long Ridge Road</t>
  </si>
  <si>
    <t>Stamford</t>
  </si>
  <si>
    <t>Martin G. Hacala</t>
  </si>
  <si>
    <t>203-328-5080</t>
  </si>
  <si>
    <t>203-328-6150</t>
  </si>
  <si>
    <t>President</t>
  </si>
  <si>
    <t>Martin.Hacala@generalstar.com</t>
  </si>
  <si>
    <t>Letitia Boice</t>
  </si>
  <si>
    <t>203-328-5646</t>
  </si>
  <si>
    <t>Second Vice President</t>
  </si>
  <si>
    <t>Letitia.Boice@gumc.com</t>
  </si>
  <si>
    <t>Accountants</t>
  </si>
  <si>
    <t>19-261</t>
  </si>
  <si>
    <t>Real  Estate  Appraisers</t>
  </si>
  <si>
    <t>11-2153</t>
  </si>
  <si>
    <t>Lawyers</t>
  </si>
  <si>
    <t>20-829</t>
  </si>
  <si>
    <t>Entertainment</t>
  </si>
  <si>
    <t>19-4011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</si>
</sst>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40" fillId="0" borderId="15" xfId="2" applyNumberFormat="1" applyFont="1" applyBorder="1" applyAlignment="1">
      <alignment horizontal="right"/>
    </xf>
    <xf numFmtId="1" fontId="40" fillId="0" borderId="15" xfId="2" applyNumberFormat="1" applyFont="1" applyBorder="1" applyAlignment="1">
      <alignment horizontal="center"/>
    </xf>
    <xf numFmtId="49" fontId="40" fillId="0" borderId="15" xfId="2" applyNumberFormat="1" applyFont="1" applyBorder="1" applyAlignment="1">
      <alignment horizontal="righ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checked="Checked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etitia.Boice@gumc.com" TargetMode="External"/><Relationship Id="rId1" Type="http://schemas.openxmlformats.org/officeDocument/2006/relationships/hyperlink" Target="mailto:Martin.Hacala@generalstar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4" workbookViewId="0">
      <selection activeCell="I46" sqref="I4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3" t="s">
        <v>19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21" s="9" customFormat="1" ht="19.5" x14ac:dyDescent="0.25">
      <c r="A3" s="353" t="s">
        <v>42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4" t="s">
        <v>352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4" t="s">
        <v>98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11967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5"/>
      <c r="J10" s="35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31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6"/>
      <c r="J14" s="35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243</v>
      </c>
      <c r="J20" s="125"/>
      <c r="K20" s="25"/>
      <c r="L20" s="154">
        <v>6902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8" t="s">
        <v>76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7" t="s">
        <v>38</v>
      </c>
      <c r="J36" s="357"/>
      <c r="K36" s="178"/>
      <c r="L36" s="357" t="s">
        <v>39</v>
      </c>
      <c r="M36" s="35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360</v>
      </c>
      <c r="C38" s="272"/>
      <c r="D38" s="272"/>
      <c r="E38" s="272"/>
      <c r="F38" s="272"/>
      <c r="G38" s="272"/>
      <c r="H38" s="33"/>
      <c r="I38" s="344" t="s">
        <v>361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7" t="s">
        <v>41</v>
      </c>
      <c r="J39" s="357"/>
      <c r="K39" s="357"/>
      <c r="L39" s="357"/>
      <c r="M39" s="35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 t="s">
        <v>359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0" t="s">
        <v>351</v>
      </c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9" t="s">
        <v>170</v>
      </c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3"/>
    </row>
    <row r="55" spans="1:14" ht="12.75" customHeight="1" x14ac:dyDescent="0.2"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1420F31-5518-450C-9EDA-C4ABC06910B3}"/>
    <hyperlink ref="I46" r:id="rId2" xr:uid="{FE11683D-9335-4ED6-A024-E7859AD53D2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H61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2" t="s">
        <v>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4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9" t="s">
        <v>316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General Star National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11967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Berkshire Hathaway</v>
      </c>
      <c r="F6" s="342"/>
      <c r="G6" s="115"/>
      <c r="H6" s="115"/>
      <c r="I6" s="115"/>
      <c r="J6" s="116"/>
      <c r="L6" s="76" t="s">
        <v>56</v>
      </c>
      <c r="M6" s="164">
        <f>'Cover Page'!L13</f>
        <v>31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6"/>
      <c r="F19" s="367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8"/>
      <c r="F20" s="369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5" t="s">
        <v>324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0"/>
      <c r="F37" s="371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2"/>
      <c r="F38" s="373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8" t="s">
        <v>185</v>
      </c>
      <c r="V41" s="358"/>
      <c r="W41" s="358"/>
      <c r="X41" s="358"/>
      <c r="Y41" s="358"/>
      <c r="Z41" s="358"/>
      <c r="AA41" s="35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8" t="s">
        <v>301</v>
      </c>
      <c r="H42" s="358"/>
      <c r="I42" s="358"/>
      <c r="J42" s="358"/>
      <c r="K42" s="358"/>
      <c r="L42" s="358"/>
      <c r="M42" s="358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1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1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1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1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8" t="s">
        <v>185</v>
      </c>
      <c r="V51" s="358"/>
      <c r="W51" s="358"/>
      <c r="X51" s="358"/>
      <c r="Y51" s="358"/>
      <c r="Z51" s="358"/>
      <c r="AA51" s="35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8" t="s">
        <v>301</v>
      </c>
      <c r="H53" s="358"/>
      <c r="I53" s="358"/>
      <c r="J53" s="358"/>
      <c r="K53" s="358"/>
      <c r="L53" s="358"/>
      <c r="M53" s="358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8" t="s">
        <v>301</v>
      </c>
      <c r="H65" s="358"/>
      <c r="I65" s="358"/>
      <c r="J65" s="358"/>
      <c r="K65" s="358"/>
      <c r="L65" s="358"/>
      <c r="M65" s="358"/>
      <c r="N65" s="142"/>
      <c r="O65" s="142"/>
      <c r="P65" s="142"/>
      <c r="Q65" s="142"/>
      <c r="R65" s="142"/>
      <c r="S65" s="142"/>
      <c r="T65" s="142"/>
      <c r="U65" s="358" t="s">
        <v>185</v>
      </c>
      <c r="V65" s="358"/>
      <c r="W65" s="358"/>
      <c r="X65" s="358"/>
      <c r="Y65" s="358"/>
      <c r="Z65" s="358"/>
      <c r="AA65" s="35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8" t="s">
        <v>185</v>
      </c>
      <c r="V75" s="358"/>
      <c r="W75" s="358"/>
      <c r="X75" s="358"/>
      <c r="Y75" s="358"/>
      <c r="Z75" s="358"/>
      <c r="AA75" s="35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8" t="s">
        <v>301</v>
      </c>
      <c r="H79" s="358"/>
      <c r="I79" s="358"/>
      <c r="J79" s="358"/>
      <c r="K79" s="358"/>
      <c r="L79" s="358"/>
      <c r="M79" s="358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topLeftCell="A16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2" t="s">
        <v>236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4"/>
    </row>
    <row r="2" spans="1:14" ht="23.25" customHeight="1" x14ac:dyDescent="0.3">
      <c r="A2" s="359" t="s">
        <v>316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General Star National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11967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Berkshire Hathaway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4"/>
      <c r="D14" s="375"/>
      <c r="E14" s="375"/>
      <c r="F14" s="375"/>
      <c r="G14" s="375"/>
      <c r="H14" s="375"/>
      <c r="I14" s="375"/>
      <c r="J14" s="375"/>
      <c r="K14" s="375"/>
      <c r="L14" s="375"/>
      <c r="M14" s="376"/>
      <c r="N14" s="264"/>
    </row>
    <row r="15" spans="1:14" x14ac:dyDescent="0.25">
      <c r="A15" s="262"/>
      <c r="B15" s="264"/>
      <c r="C15" s="377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264"/>
    </row>
    <row r="16" spans="1:14" x14ac:dyDescent="0.25">
      <c r="A16" s="262"/>
      <c r="B16" s="264"/>
      <c r="C16" s="377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264"/>
    </row>
    <row r="17" spans="1:14" x14ac:dyDescent="0.25">
      <c r="A17" s="262"/>
      <c r="B17" s="264"/>
      <c r="C17" s="377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264"/>
    </row>
    <row r="18" spans="1:14" x14ac:dyDescent="0.25">
      <c r="A18" s="262"/>
      <c r="B18" s="264"/>
      <c r="C18" s="377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264"/>
    </row>
    <row r="19" spans="1:14" x14ac:dyDescent="0.25">
      <c r="A19" s="262"/>
      <c r="B19" s="264"/>
      <c r="C19" s="377"/>
      <c r="D19" s="378"/>
      <c r="E19" s="378"/>
      <c r="F19" s="378"/>
      <c r="G19" s="378"/>
      <c r="H19" s="378"/>
      <c r="I19" s="378"/>
      <c r="J19" s="378"/>
      <c r="K19" s="378"/>
      <c r="L19" s="378"/>
      <c r="M19" s="379"/>
      <c r="N19" s="264"/>
    </row>
    <row r="20" spans="1:14" x14ac:dyDescent="0.25">
      <c r="A20" s="262"/>
      <c r="B20" s="264"/>
      <c r="C20" s="377"/>
      <c r="D20" s="378"/>
      <c r="E20" s="378"/>
      <c r="F20" s="378"/>
      <c r="G20" s="378"/>
      <c r="H20" s="378"/>
      <c r="I20" s="378"/>
      <c r="J20" s="378"/>
      <c r="K20" s="378"/>
      <c r="L20" s="378"/>
      <c r="M20" s="379"/>
      <c r="N20" s="264"/>
    </row>
    <row r="21" spans="1:14" x14ac:dyDescent="0.25">
      <c r="A21" s="262"/>
      <c r="B21" s="264"/>
      <c r="C21" s="377"/>
      <c r="D21" s="378"/>
      <c r="E21" s="378"/>
      <c r="F21" s="378"/>
      <c r="G21" s="378"/>
      <c r="H21" s="378"/>
      <c r="I21" s="378"/>
      <c r="J21" s="378"/>
      <c r="K21" s="378"/>
      <c r="L21" s="378"/>
      <c r="M21" s="379"/>
      <c r="N21" s="264"/>
    </row>
    <row r="22" spans="1:14" x14ac:dyDescent="0.25">
      <c r="A22" s="262"/>
      <c r="B22" s="264"/>
      <c r="C22" s="377"/>
      <c r="D22" s="378"/>
      <c r="E22" s="378"/>
      <c r="F22" s="378"/>
      <c r="G22" s="378"/>
      <c r="H22" s="378"/>
      <c r="I22" s="378"/>
      <c r="J22" s="378"/>
      <c r="K22" s="378"/>
      <c r="L22" s="378"/>
      <c r="M22" s="379"/>
      <c r="N22" s="264"/>
    </row>
    <row r="23" spans="1:14" x14ac:dyDescent="0.25">
      <c r="A23" s="262"/>
      <c r="B23" s="264"/>
      <c r="C23" s="380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4"/>
      <c r="D33" s="375"/>
      <c r="E33" s="375"/>
      <c r="F33" s="375"/>
      <c r="G33" s="375"/>
      <c r="H33" s="375"/>
      <c r="I33" s="375"/>
      <c r="J33" s="375"/>
      <c r="K33" s="375"/>
      <c r="L33" s="375"/>
      <c r="M33" s="376"/>
      <c r="N33" s="264"/>
    </row>
    <row r="34" spans="1:14" x14ac:dyDescent="0.25">
      <c r="A34" s="262"/>
      <c r="B34" s="263"/>
      <c r="C34" s="377"/>
      <c r="D34" s="378"/>
      <c r="E34" s="378"/>
      <c r="F34" s="378"/>
      <c r="G34" s="378"/>
      <c r="H34" s="378"/>
      <c r="I34" s="378"/>
      <c r="J34" s="378"/>
      <c r="K34" s="378"/>
      <c r="L34" s="378"/>
      <c r="M34" s="379"/>
      <c r="N34" s="264"/>
    </row>
    <row r="35" spans="1:14" x14ac:dyDescent="0.25">
      <c r="A35" s="262"/>
      <c r="B35" s="263"/>
      <c r="C35" s="377"/>
      <c r="D35" s="378"/>
      <c r="E35" s="378"/>
      <c r="F35" s="378"/>
      <c r="G35" s="378"/>
      <c r="H35" s="378"/>
      <c r="I35" s="378"/>
      <c r="J35" s="378"/>
      <c r="K35" s="378"/>
      <c r="L35" s="378"/>
      <c r="M35" s="379"/>
      <c r="N35" s="264"/>
    </row>
    <row r="36" spans="1:14" x14ac:dyDescent="0.25">
      <c r="A36" s="262"/>
      <c r="B36" s="263"/>
      <c r="C36" s="377"/>
      <c r="D36" s="378"/>
      <c r="E36" s="378"/>
      <c r="F36" s="378"/>
      <c r="G36" s="378"/>
      <c r="H36" s="378"/>
      <c r="I36" s="378"/>
      <c r="J36" s="378"/>
      <c r="K36" s="378"/>
      <c r="L36" s="378"/>
      <c r="M36" s="379"/>
      <c r="N36" s="264"/>
    </row>
    <row r="37" spans="1:14" x14ac:dyDescent="0.25">
      <c r="A37" s="262"/>
      <c r="B37" s="263"/>
      <c r="C37" s="377"/>
      <c r="D37" s="378"/>
      <c r="E37" s="378"/>
      <c r="F37" s="378"/>
      <c r="G37" s="378"/>
      <c r="H37" s="378"/>
      <c r="I37" s="378"/>
      <c r="J37" s="378"/>
      <c r="K37" s="378"/>
      <c r="L37" s="378"/>
      <c r="M37" s="379"/>
      <c r="N37" s="264"/>
    </row>
    <row r="38" spans="1:14" x14ac:dyDescent="0.25">
      <c r="A38" s="262"/>
      <c r="B38" s="263"/>
      <c r="C38" s="377"/>
      <c r="D38" s="378"/>
      <c r="E38" s="378"/>
      <c r="F38" s="378"/>
      <c r="G38" s="378"/>
      <c r="H38" s="378"/>
      <c r="I38" s="378"/>
      <c r="J38" s="378"/>
      <c r="K38" s="378"/>
      <c r="L38" s="378"/>
      <c r="M38" s="379"/>
      <c r="N38" s="264"/>
    </row>
    <row r="39" spans="1:14" x14ac:dyDescent="0.25">
      <c r="A39" s="262"/>
      <c r="B39" s="263"/>
      <c r="C39" s="377"/>
      <c r="D39" s="378"/>
      <c r="E39" s="378"/>
      <c r="F39" s="378"/>
      <c r="G39" s="378"/>
      <c r="H39" s="378"/>
      <c r="I39" s="378"/>
      <c r="J39" s="378"/>
      <c r="K39" s="378"/>
      <c r="L39" s="378"/>
      <c r="M39" s="379"/>
      <c r="N39" s="264"/>
    </row>
    <row r="40" spans="1:14" x14ac:dyDescent="0.25">
      <c r="A40" s="262"/>
      <c r="B40" s="263"/>
      <c r="C40" s="377"/>
      <c r="D40" s="378"/>
      <c r="E40" s="378"/>
      <c r="F40" s="378"/>
      <c r="G40" s="378"/>
      <c r="H40" s="378"/>
      <c r="I40" s="378"/>
      <c r="J40" s="378"/>
      <c r="K40" s="378"/>
      <c r="L40" s="378"/>
      <c r="M40" s="379"/>
      <c r="N40" s="264"/>
    </row>
    <row r="41" spans="1:14" x14ac:dyDescent="0.25">
      <c r="A41" s="262"/>
      <c r="B41" s="263"/>
      <c r="C41" s="377"/>
      <c r="D41" s="378"/>
      <c r="E41" s="378"/>
      <c r="F41" s="378"/>
      <c r="G41" s="378"/>
      <c r="H41" s="378"/>
      <c r="I41" s="378"/>
      <c r="J41" s="378"/>
      <c r="K41" s="378"/>
      <c r="L41" s="378"/>
      <c r="M41" s="379"/>
      <c r="N41" s="264"/>
    </row>
    <row r="42" spans="1:14" x14ac:dyDescent="0.25">
      <c r="A42" s="262"/>
      <c r="B42" s="263"/>
      <c r="C42" s="377"/>
      <c r="D42" s="378"/>
      <c r="E42" s="378"/>
      <c r="F42" s="378"/>
      <c r="G42" s="378"/>
      <c r="H42" s="378"/>
      <c r="I42" s="378"/>
      <c r="J42" s="378"/>
      <c r="K42" s="378"/>
      <c r="L42" s="378"/>
      <c r="M42" s="379"/>
      <c r="N42" s="264"/>
    </row>
    <row r="43" spans="1:14" x14ac:dyDescent="0.25">
      <c r="A43" s="262"/>
      <c r="B43" s="263"/>
      <c r="C43" s="377"/>
      <c r="D43" s="378"/>
      <c r="E43" s="378"/>
      <c r="F43" s="378"/>
      <c r="G43" s="378"/>
      <c r="H43" s="378"/>
      <c r="I43" s="378"/>
      <c r="J43" s="378"/>
      <c r="K43" s="378"/>
      <c r="L43" s="378"/>
      <c r="M43" s="379"/>
      <c r="N43" s="264"/>
    </row>
    <row r="44" spans="1:14" x14ac:dyDescent="0.25">
      <c r="A44" s="262"/>
      <c r="B44" s="263"/>
      <c r="C44" s="377"/>
      <c r="D44" s="378"/>
      <c r="E44" s="378"/>
      <c r="F44" s="378"/>
      <c r="G44" s="378"/>
      <c r="H44" s="378"/>
      <c r="I44" s="378"/>
      <c r="J44" s="378"/>
      <c r="K44" s="378"/>
      <c r="L44" s="378"/>
      <c r="M44" s="379"/>
      <c r="N44" s="264"/>
    </row>
    <row r="45" spans="1:14" x14ac:dyDescent="0.25">
      <c r="A45" s="262"/>
      <c r="B45" s="263"/>
      <c r="C45" s="377"/>
      <c r="D45" s="378"/>
      <c r="E45" s="378"/>
      <c r="F45" s="378"/>
      <c r="G45" s="378"/>
      <c r="H45" s="378"/>
      <c r="I45" s="378"/>
      <c r="J45" s="378"/>
      <c r="K45" s="378"/>
      <c r="L45" s="378"/>
      <c r="M45" s="379"/>
      <c r="N45" s="264"/>
    </row>
    <row r="46" spans="1:14" x14ac:dyDescent="0.25">
      <c r="A46" s="262"/>
      <c r="B46" s="263"/>
      <c r="C46" s="377"/>
      <c r="D46" s="378"/>
      <c r="E46" s="378"/>
      <c r="F46" s="378"/>
      <c r="G46" s="378"/>
      <c r="H46" s="378"/>
      <c r="I46" s="378"/>
      <c r="J46" s="378"/>
      <c r="K46" s="378"/>
      <c r="L46" s="378"/>
      <c r="M46" s="379"/>
      <c r="N46" s="264"/>
    </row>
    <row r="47" spans="1:14" x14ac:dyDescent="0.25">
      <c r="A47" s="262"/>
      <c r="B47" s="263"/>
      <c r="C47" s="377"/>
      <c r="D47" s="378"/>
      <c r="E47" s="378"/>
      <c r="F47" s="378"/>
      <c r="G47" s="378"/>
      <c r="H47" s="378"/>
      <c r="I47" s="378"/>
      <c r="J47" s="378"/>
      <c r="K47" s="378"/>
      <c r="L47" s="378"/>
      <c r="M47" s="379"/>
      <c r="N47" s="264"/>
    </row>
    <row r="48" spans="1:14" x14ac:dyDescent="0.25">
      <c r="A48" s="262"/>
      <c r="B48" s="263"/>
      <c r="C48" s="377"/>
      <c r="D48" s="378"/>
      <c r="E48" s="378"/>
      <c r="F48" s="378"/>
      <c r="G48" s="378"/>
      <c r="H48" s="378"/>
      <c r="I48" s="378"/>
      <c r="J48" s="378"/>
      <c r="K48" s="378"/>
      <c r="L48" s="378"/>
      <c r="M48" s="379"/>
      <c r="N48" s="264"/>
    </row>
    <row r="49" spans="1:14" x14ac:dyDescent="0.25">
      <c r="A49" s="262"/>
      <c r="B49" s="263"/>
      <c r="C49" s="377"/>
      <c r="D49" s="378"/>
      <c r="E49" s="378"/>
      <c r="F49" s="378"/>
      <c r="G49" s="378"/>
      <c r="H49" s="378"/>
      <c r="I49" s="378"/>
      <c r="J49" s="378"/>
      <c r="K49" s="378"/>
      <c r="L49" s="378"/>
      <c r="M49" s="379"/>
      <c r="N49" s="264"/>
    </row>
    <row r="50" spans="1:14" x14ac:dyDescent="0.25">
      <c r="A50" s="262"/>
      <c r="B50" s="263"/>
      <c r="C50" s="377"/>
      <c r="D50" s="378"/>
      <c r="E50" s="378"/>
      <c r="F50" s="378"/>
      <c r="G50" s="378"/>
      <c r="H50" s="378"/>
      <c r="I50" s="378"/>
      <c r="J50" s="378"/>
      <c r="K50" s="378"/>
      <c r="L50" s="378"/>
      <c r="M50" s="379"/>
      <c r="N50" s="264"/>
    </row>
    <row r="51" spans="1:14" x14ac:dyDescent="0.25">
      <c r="A51" s="262"/>
      <c r="B51" s="263"/>
      <c r="C51" s="377"/>
      <c r="D51" s="378"/>
      <c r="E51" s="378"/>
      <c r="F51" s="378"/>
      <c r="G51" s="378"/>
      <c r="H51" s="378"/>
      <c r="I51" s="378"/>
      <c r="J51" s="378"/>
      <c r="K51" s="378"/>
      <c r="L51" s="378"/>
      <c r="M51" s="379"/>
      <c r="N51" s="264"/>
    </row>
    <row r="52" spans="1:14" x14ac:dyDescent="0.25">
      <c r="A52" s="262"/>
      <c r="B52" s="263"/>
      <c r="C52" s="377"/>
      <c r="D52" s="378"/>
      <c r="E52" s="378"/>
      <c r="F52" s="378"/>
      <c r="G52" s="378"/>
      <c r="H52" s="378"/>
      <c r="I52" s="378"/>
      <c r="J52" s="378"/>
      <c r="K52" s="378"/>
      <c r="L52" s="378"/>
      <c r="M52" s="379"/>
      <c r="N52" s="264"/>
    </row>
    <row r="53" spans="1:14" x14ac:dyDescent="0.25">
      <c r="A53" s="262"/>
      <c r="B53" s="263"/>
      <c r="C53" s="377"/>
      <c r="D53" s="378"/>
      <c r="E53" s="378"/>
      <c r="F53" s="378"/>
      <c r="G53" s="378"/>
      <c r="H53" s="378"/>
      <c r="I53" s="378"/>
      <c r="J53" s="378"/>
      <c r="K53" s="378"/>
      <c r="L53" s="378"/>
      <c r="M53" s="379"/>
      <c r="N53" s="264"/>
    </row>
    <row r="54" spans="1:14" x14ac:dyDescent="0.25">
      <c r="A54" s="262"/>
      <c r="B54" s="263"/>
      <c r="C54" s="377"/>
      <c r="D54" s="378"/>
      <c r="E54" s="378"/>
      <c r="F54" s="378"/>
      <c r="G54" s="378"/>
      <c r="H54" s="378"/>
      <c r="I54" s="378"/>
      <c r="J54" s="378"/>
      <c r="K54" s="378"/>
      <c r="L54" s="378"/>
      <c r="M54" s="379"/>
      <c r="N54" s="264"/>
    </row>
    <row r="55" spans="1:14" x14ac:dyDescent="0.25">
      <c r="A55" s="262"/>
      <c r="B55" s="263"/>
      <c r="C55" s="377"/>
      <c r="D55" s="378"/>
      <c r="E55" s="378"/>
      <c r="F55" s="378"/>
      <c r="G55" s="378"/>
      <c r="H55" s="378"/>
      <c r="I55" s="378"/>
      <c r="J55" s="378"/>
      <c r="K55" s="378"/>
      <c r="L55" s="378"/>
      <c r="M55" s="379"/>
      <c r="N55" s="264"/>
    </row>
    <row r="56" spans="1:14" x14ac:dyDescent="0.25">
      <c r="A56" s="262"/>
      <c r="B56" s="263"/>
      <c r="C56" s="377"/>
      <c r="D56" s="378"/>
      <c r="E56" s="378"/>
      <c r="F56" s="378"/>
      <c r="G56" s="378"/>
      <c r="H56" s="378"/>
      <c r="I56" s="378"/>
      <c r="J56" s="378"/>
      <c r="K56" s="378"/>
      <c r="L56" s="378"/>
      <c r="M56" s="379"/>
      <c r="N56" s="264"/>
    </row>
    <row r="57" spans="1:14" x14ac:dyDescent="0.25">
      <c r="A57" s="262"/>
      <c r="B57" s="263"/>
      <c r="C57" s="377"/>
      <c r="D57" s="378"/>
      <c r="E57" s="378"/>
      <c r="F57" s="378"/>
      <c r="G57" s="378"/>
      <c r="H57" s="378"/>
      <c r="I57" s="378"/>
      <c r="J57" s="378"/>
      <c r="K57" s="378"/>
      <c r="L57" s="378"/>
      <c r="M57" s="379"/>
      <c r="N57" s="264"/>
    </row>
    <row r="58" spans="1:14" x14ac:dyDescent="0.25">
      <c r="A58" s="262"/>
      <c r="B58" s="263"/>
      <c r="C58" s="377"/>
      <c r="D58" s="378"/>
      <c r="E58" s="378"/>
      <c r="F58" s="378"/>
      <c r="G58" s="378"/>
      <c r="H58" s="378"/>
      <c r="I58" s="378"/>
      <c r="J58" s="378"/>
      <c r="K58" s="378"/>
      <c r="L58" s="378"/>
      <c r="M58" s="379"/>
      <c r="N58" s="264"/>
    </row>
    <row r="59" spans="1:14" x14ac:dyDescent="0.25">
      <c r="A59" s="262"/>
      <c r="B59" s="263"/>
      <c r="C59" s="377"/>
      <c r="D59" s="378"/>
      <c r="E59" s="378"/>
      <c r="F59" s="378"/>
      <c r="G59" s="378"/>
      <c r="H59" s="378"/>
      <c r="I59" s="378"/>
      <c r="J59" s="378"/>
      <c r="K59" s="378"/>
      <c r="L59" s="378"/>
      <c r="M59" s="379"/>
      <c r="N59" s="264"/>
    </row>
    <row r="60" spans="1:14" x14ac:dyDescent="0.25">
      <c r="A60" s="262"/>
      <c r="B60" s="263"/>
      <c r="C60" s="377"/>
      <c r="D60" s="378"/>
      <c r="E60" s="378"/>
      <c r="F60" s="378"/>
      <c r="G60" s="378"/>
      <c r="H60" s="378"/>
      <c r="I60" s="378"/>
      <c r="J60" s="378"/>
      <c r="K60" s="378"/>
      <c r="L60" s="378"/>
      <c r="M60" s="379"/>
      <c r="N60" s="264"/>
    </row>
    <row r="61" spans="1:14" x14ac:dyDescent="0.25">
      <c r="A61" s="262"/>
      <c r="B61" s="263"/>
      <c r="C61" s="377"/>
      <c r="D61" s="378"/>
      <c r="E61" s="378"/>
      <c r="F61" s="378"/>
      <c r="G61" s="378"/>
      <c r="H61" s="378"/>
      <c r="I61" s="378"/>
      <c r="J61" s="378"/>
      <c r="K61" s="378"/>
      <c r="L61" s="378"/>
      <c r="M61" s="379"/>
      <c r="N61" s="264"/>
    </row>
    <row r="62" spans="1:14" x14ac:dyDescent="0.25">
      <c r="A62" s="262"/>
      <c r="B62" s="263"/>
      <c r="C62" s="380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D1" workbookViewId="0">
      <selection activeCell="H24" sqref="H24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22.28515625" style="130" customWidth="1"/>
    <col min="4" max="4" width="14.140625" style="276" customWidth="1"/>
    <col min="5" max="5" width="17.5703125" style="189" bestFit="1" customWidth="1"/>
    <col min="6" max="6" width="27" style="20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3" t="s">
        <v>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70"/>
      <c r="O1" s="70"/>
      <c r="P1" s="70"/>
      <c r="Q1" s="71"/>
      <c r="R1" s="71"/>
    </row>
    <row r="2" spans="1:21" ht="26.25" customHeight="1" x14ac:dyDescent="0.35">
      <c r="A2" s="384" t="s">
        <v>18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General Star National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11967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Berkshire Hathaway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11967</v>
      </c>
      <c r="B17" s="345" t="s">
        <v>231</v>
      </c>
      <c r="C17" s="346" t="s">
        <v>366</v>
      </c>
      <c r="D17" s="345" t="s">
        <v>367</v>
      </c>
      <c r="E17" s="345" t="s">
        <v>348</v>
      </c>
      <c r="F17" s="329">
        <v>0</v>
      </c>
      <c r="G17" s="330">
        <v>0</v>
      </c>
      <c r="H17" s="331">
        <v>0</v>
      </c>
      <c r="I17" s="331">
        <v>0</v>
      </c>
      <c r="J17" s="331">
        <v>0</v>
      </c>
      <c r="K17" s="329">
        <v>0</v>
      </c>
      <c r="L17" s="328">
        <v>0</v>
      </c>
      <c r="M17" s="328"/>
      <c r="O17" s="301" t="str">
        <f>IF(OR(B17="PPA", B17="CMP",B17="CML",B17="CMA",B17="WC",B17="MED"),B17,"ASLine")</f>
        <v>CML</v>
      </c>
    </row>
    <row r="18" spans="1:15" s="301" customFormat="1" ht="16.5" customHeight="1" x14ac:dyDescent="0.25">
      <c r="A18" s="327">
        <f t="shared" si="0"/>
        <v>11967</v>
      </c>
      <c r="B18" s="345" t="s">
        <v>231</v>
      </c>
      <c r="C18" s="346" t="s">
        <v>368</v>
      </c>
      <c r="D18" s="347" t="s">
        <v>369</v>
      </c>
      <c r="E18" s="345" t="s">
        <v>348</v>
      </c>
      <c r="F18" s="329">
        <v>0</v>
      </c>
      <c r="G18" s="330">
        <v>0</v>
      </c>
      <c r="H18" s="331">
        <v>0</v>
      </c>
      <c r="I18" s="331">
        <v>0</v>
      </c>
      <c r="J18" s="331">
        <v>0</v>
      </c>
      <c r="K18" s="329">
        <v>0</v>
      </c>
      <c r="L18" s="328"/>
      <c r="M18" s="328"/>
      <c r="O18" s="301" t="str">
        <f t="shared" ref="O18:O62" si="1">IF(OR(B18="PPA", B18="CMP",B18="CML",B18="CMA",B18="WC",B18="MED"),B18,"ASLine")</f>
        <v>CML</v>
      </c>
    </row>
    <row r="19" spans="1:15" s="301" customFormat="1" ht="16.5" customHeight="1" x14ac:dyDescent="0.25">
      <c r="A19" s="327">
        <f t="shared" si="0"/>
        <v>11967</v>
      </c>
      <c r="B19" s="345" t="s">
        <v>231</v>
      </c>
      <c r="C19" s="346" t="s">
        <v>370</v>
      </c>
      <c r="D19" s="345" t="s">
        <v>371</v>
      </c>
      <c r="E19" s="345" t="s">
        <v>348</v>
      </c>
      <c r="F19" s="329">
        <v>0</v>
      </c>
      <c r="G19" s="330">
        <v>0</v>
      </c>
      <c r="H19" s="331">
        <v>0</v>
      </c>
      <c r="I19" s="331">
        <v>0</v>
      </c>
      <c r="J19" s="331">
        <v>0</v>
      </c>
      <c r="K19" s="329">
        <v>0</v>
      </c>
      <c r="L19" s="328"/>
      <c r="M19" s="328"/>
      <c r="O19" s="301" t="str">
        <f t="shared" si="1"/>
        <v>CML</v>
      </c>
    </row>
    <row r="20" spans="1:15" s="301" customFormat="1" ht="16.5" customHeight="1" x14ac:dyDescent="0.25">
      <c r="A20" s="327">
        <f t="shared" si="0"/>
        <v>11967</v>
      </c>
      <c r="B20" s="345" t="s">
        <v>231</v>
      </c>
      <c r="C20" s="346" t="s">
        <v>372</v>
      </c>
      <c r="D20" s="345" t="s">
        <v>373</v>
      </c>
      <c r="E20" s="345" t="s">
        <v>348</v>
      </c>
      <c r="F20" s="329">
        <v>0.112</v>
      </c>
      <c r="G20" s="330">
        <v>36008</v>
      </c>
      <c r="H20" s="331">
        <v>1075</v>
      </c>
      <c r="I20" s="331">
        <v>9000</v>
      </c>
      <c r="J20" s="331">
        <v>0</v>
      </c>
      <c r="K20" s="329">
        <v>0</v>
      </c>
      <c r="L20" s="328">
        <v>4</v>
      </c>
      <c r="M20" s="328">
        <v>4</v>
      </c>
      <c r="O20" s="301" t="str">
        <f t="shared" si="1"/>
        <v>CML</v>
      </c>
    </row>
    <row r="21" spans="1:15" s="301" customFormat="1" ht="16.5" customHeight="1" x14ac:dyDescent="0.25">
      <c r="A21" s="327">
        <f t="shared" si="0"/>
        <v>11967</v>
      </c>
      <c r="B21" s="345" t="s">
        <v>231</v>
      </c>
      <c r="C21" s="346" t="s">
        <v>366</v>
      </c>
      <c r="D21" s="345" t="s">
        <v>367</v>
      </c>
      <c r="E21" s="345" t="s">
        <v>349</v>
      </c>
      <c r="F21" s="329">
        <v>0</v>
      </c>
      <c r="G21" s="330">
        <v>0</v>
      </c>
      <c r="H21" s="331">
        <v>0</v>
      </c>
      <c r="I21" s="331">
        <v>0</v>
      </c>
      <c r="J21" s="331">
        <v>0</v>
      </c>
      <c r="K21" s="329">
        <v>0</v>
      </c>
      <c r="L21" s="328"/>
      <c r="M21" s="328"/>
      <c r="O21" s="301" t="str">
        <f t="shared" si="1"/>
        <v>CML</v>
      </c>
    </row>
    <row r="22" spans="1:15" s="301" customFormat="1" ht="16.5" customHeight="1" x14ac:dyDescent="0.25">
      <c r="A22" s="327">
        <f t="shared" si="0"/>
        <v>11967</v>
      </c>
      <c r="B22" s="345" t="s">
        <v>231</v>
      </c>
      <c r="C22" s="346" t="s">
        <v>368</v>
      </c>
      <c r="D22" s="347" t="s">
        <v>369</v>
      </c>
      <c r="E22" s="345" t="s">
        <v>349</v>
      </c>
      <c r="F22" s="329">
        <v>0</v>
      </c>
      <c r="G22" s="330">
        <v>0</v>
      </c>
      <c r="H22" s="331">
        <v>0</v>
      </c>
      <c r="I22" s="331">
        <v>0</v>
      </c>
      <c r="J22" s="331">
        <v>0</v>
      </c>
      <c r="K22" s="329">
        <v>0</v>
      </c>
      <c r="L22" s="328"/>
      <c r="M22" s="328"/>
      <c r="O22" s="301" t="str">
        <f t="shared" si="1"/>
        <v>CML</v>
      </c>
    </row>
    <row r="23" spans="1:15" s="301" customFormat="1" ht="16.5" customHeight="1" x14ac:dyDescent="0.25">
      <c r="A23" s="327">
        <f t="shared" si="0"/>
        <v>11967</v>
      </c>
      <c r="B23" s="345" t="s">
        <v>231</v>
      </c>
      <c r="C23" s="346" t="s">
        <v>370</v>
      </c>
      <c r="D23" s="345" t="s">
        <v>371</v>
      </c>
      <c r="E23" s="345" t="s">
        <v>349</v>
      </c>
      <c r="F23" s="329">
        <v>0</v>
      </c>
      <c r="G23" s="330">
        <v>0</v>
      </c>
      <c r="H23" s="331">
        <v>0</v>
      </c>
      <c r="I23" s="331">
        <v>0</v>
      </c>
      <c r="J23" s="331">
        <v>0</v>
      </c>
      <c r="K23" s="329">
        <v>0</v>
      </c>
      <c r="L23" s="328"/>
      <c r="M23" s="328"/>
      <c r="O23" s="301" t="str">
        <f t="shared" si="1"/>
        <v>CML</v>
      </c>
    </row>
    <row r="24" spans="1:15" s="301" customFormat="1" ht="16.5" customHeight="1" x14ac:dyDescent="0.25">
      <c r="A24" s="327">
        <f t="shared" si="0"/>
        <v>11967</v>
      </c>
      <c r="B24" s="345" t="s">
        <v>231</v>
      </c>
      <c r="C24" s="346" t="s">
        <v>372</v>
      </c>
      <c r="D24" s="345" t="s">
        <v>373</v>
      </c>
      <c r="E24" s="345" t="s">
        <v>349</v>
      </c>
      <c r="F24" s="329">
        <v>0.03</v>
      </c>
      <c r="G24" s="330">
        <v>18036</v>
      </c>
      <c r="H24" s="331">
        <v>336</v>
      </c>
      <c r="I24" s="331">
        <v>9018</v>
      </c>
      <c r="J24" s="331">
        <v>0</v>
      </c>
      <c r="K24" s="329">
        <v>0</v>
      </c>
      <c r="L24" s="328">
        <v>2</v>
      </c>
      <c r="M24" s="328">
        <v>2</v>
      </c>
      <c r="O24" s="301" t="str">
        <f t="shared" si="1"/>
        <v>CML</v>
      </c>
    </row>
    <row r="25" spans="1:15" s="301" customFormat="1" ht="16.5" customHeight="1" x14ac:dyDescent="0.25">
      <c r="A25" s="327">
        <f t="shared" si="0"/>
        <v>11967</v>
      </c>
      <c r="B25" s="345" t="s">
        <v>231</v>
      </c>
      <c r="C25" s="346" t="s">
        <v>366</v>
      </c>
      <c r="D25" s="345" t="s">
        <v>367</v>
      </c>
      <c r="E25" s="324" t="s">
        <v>350</v>
      </c>
      <c r="F25" s="329">
        <v>0</v>
      </c>
      <c r="G25" s="330">
        <v>0</v>
      </c>
      <c r="H25" s="331">
        <v>0</v>
      </c>
      <c r="I25" s="331">
        <v>0</v>
      </c>
      <c r="J25" s="331">
        <v>0</v>
      </c>
      <c r="K25" s="329">
        <v>0</v>
      </c>
      <c r="L25" s="328"/>
      <c r="M25" s="328"/>
      <c r="O25" s="301" t="str">
        <f t="shared" si="1"/>
        <v>CML</v>
      </c>
    </row>
    <row r="26" spans="1:15" s="301" customFormat="1" ht="16.5" customHeight="1" x14ac:dyDescent="0.25">
      <c r="A26" s="327">
        <f t="shared" si="0"/>
        <v>11967</v>
      </c>
      <c r="B26" s="345" t="s">
        <v>231</v>
      </c>
      <c r="C26" s="346" t="s">
        <v>368</v>
      </c>
      <c r="D26" s="347" t="s">
        <v>369</v>
      </c>
      <c r="E26" s="324" t="s">
        <v>350</v>
      </c>
      <c r="F26" s="329">
        <v>0</v>
      </c>
      <c r="G26" s="330">
        <v>0</v>
      </c>
      <c r="H26" s="331">
        <v>0</v>
      </c>
      <c r="I26" s="331">
        <v>0</v>
      </c>
      <c r="J26" s="331">
        <v>0</v>
      </c>
      <c r="K26" s="329">
        <v>0</v>
      </c>
      <c r="L26" s="328"/>
      <c r="M26" s="328"/>
      <c r="O26" s="301" t="str">
        <f t="shared" si="1"/>
        <v>CML</v>
      </c>
    </row>
    <row r="27" spans="1:15" s="301" customFormat="1" ht="16.5" customHeight="1" x14ac:dyDescent="0.25">
      <c r="A27" s="327">
        <f t="shared" si="0"/>
        <v>11967</v>
      </c>
      <c r="B27" s="345" t="s">
        <v>231</v>
      </c>
      <c r="C27" s="346" t="s">
        <v>370</v>
      </c>
      <c r="D27" s="345" t="s">
        <v>371</v>
      </c>
      <c r="E27" s="324" t="s">
        <v>350</v>
      </c>
      <c r="F27" s="329">
        <v>0</v>
      </c>
      <c r="G27" s="330">
        <v>0</v>
      </c>
      <c r="H27" s="331">
        <v>0</v>
      </c>
      <c r="I27" s="331">
        <v>0</v>
      </c>
      <c r="J27" s="331">
        <v>0</v>
      </c>
      <c r="K27" s="329">
        <v>0</v>
      </c>
      <c r="L27" s="328"/>
      <c r="M27" s="328"/>
      <c r="O27" s="301" t="str">
        <f t="shared" si="1"/>
        <v>CML</v>
      </c>
    </row>
    <row r="28" spans="1:15" s="301" customFormat="1" ht="16.5" customHeight="1" x14ac:dyDescent="0.25">
      <c r="A28" s="327">
        <f t="shared" si="0"/>
        <v>11967</v>
      </c>
      <c r="B28" s="345" t="s">
        <v>231</v>
      </c>
      <c r="C28" s="346" t="s">
        <v>372</v>
      </c>
      <c r="D28" s="345" t="s">
        <v>373</v>
      </c>
      <c r="E28" s="324" t="s">
        <v>350</v>
      </c>
      <c r="F28" s="329">
        <v>0.18</v>
      </c>
      <c r="G28" s="330">
        <v>1843</v>
      </c>
      <c r="H28" s="331">
        <v>343</v>
      </c>
      <c r="I28" s="331">
        <v>1843</v>
      </c>
      <c r="J28" s="331">
        <v>0</v>
      </c>
      <c r="K28" s="329">
        <v>0</v>
      </c>
      <c r="L28" s="328">
        <v>1</v>
      </c>
      <c r="M28" s="328">
        <v>1</v>
      </c>
      <c r="O28" s="301" t="str">
        <f t="shared" si="1"/>
        <v>CML</v>
      </c>
    </row>
    <row r="29" spans="1:15" s="301" customFormat="1" ht="16.5" customHeight="1" x14ac:dyDescent="0.25">
      <c r="A29" s="327">
        <f t="shared" si="0"/>
        <v>11967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11967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11967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11967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11967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11967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11967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11967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11967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11967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11967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11967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11967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11967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11967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11967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11967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11967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11967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11967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11967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11967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11967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11967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11967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11967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11967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11967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11967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11967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11967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11967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11967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11967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5" t="s">
        <v>168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6" t="s">
        <v>54</v>
      </c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General Star National Insurance Company</v>
      </c>
      <c r="B4" s="155">
        <f>'Cover Page'!L9</f>
        <v>11967</v>
      </c>
      <c r="C4" s="155" t="str">
        <f>'Cover Page'!B13</f>
        <v>Berkshire Hathaway</v>
      </c>
      <c r="D4" s="156">
        <f>'Cover Page'!L13</f>
        <v>31</v>
      </c>
      <c r="E4" s="155" t="str">
        <f>'Cover Page'!B17</f>
        <v>120 Long Ridge Road</v>
      </c>
      <c r="F4" s="155" t="str">
        <f>'Cover Page'!B20</f>
        <v>Stamford</v>
      </c>
      <c r="G4" s="155" t="str">
        <f>'Cover Page'!I20</f>
        <v>CT</v>
      </c>
      <c r="H4" s="156">
        <f>'Cover Page'!L20</f>
        <v>6902</v>
      </c>
      <c r="I4" s="155" t="b">
        <v>1</v>
      </c>
      <c r="J4" s="155" t="b">
        <v>0</v>
      </c>
      <c r="K4" s="157">
        <f>'Cover Page'!B32</f>
        <v>44103</v>
      </c>
      <c r="L4" s="177" t="str">
        <f>'Cover Page'!B35</f>
        <v>Martin G. Hacala</v>
      </c>
      <c r="M4" s="177" t="str">
        <f>'Cover Page'!B38</f>
        <v>President</v>
      </c>
      <c r="N4" s="225" t="str">
        <f>'Cover Page'!I35</f>
        <v>203-328-5080</v>
      </c>
      <c r="O4" s="225" t="str">
        <f>'Cover Page'!L35</f>
        <v>203-328-6150</v>
      </c>
      <c r="P4" s="155" t="str">
        <f>'Cover Page'!I38</f>
        <v>Martin.Hacala@generalstar.com</v>
      </c>
      <c r="Q4" s="155" t="str">
        <f>'Cover Page'!B42</f>
        <v>Letitia Boice</v>
      </c>
      <c r="R4" s="155" t="str">
        <f>'Cover Page'!B46</f>
        <v>Second Vice President</v>
      </c>
      <c r="S4" s="225" t="str">
        <f>'Cover Page'!I42</f>
        <v>203-328-5646</v>
      </c>
      <c r="T4" s="225" t="str">
        <f>'Cover Page'!L42</f>
        <v>203-328-6150</v>
      </c>
      <c r="U4" s="155" t="str">
        <f>'Cover Page'!I46</f>
        <v>Letitia.Boice@gumc.com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7" t="s">
        <v>186</v>
      </c>
      <c r="D1" s="388"/>
      <c r="E1" s="388"/>
      <c r="F1" s="388"/>
      <c r="G1" s="389"/>
      <c r="H1" s="390" t="s">
        <v>187</v>
      </c>
      <c r="I1" s="391"/>
      <c r="J1" s="391"/>
      <c r="K1" s="391"/>
      <c r="L1" s="391"/>
      <c r="M1" s="391"/>
      <c r="N1" s="391"/>
      <c r="O1" s="391"/>
      <c r="P1" s="392"/>
      <c r="Q1" s="387" t="s">
        <v>188</v>
      </c>
      <c r="R1" s="388"/>
      <c r="S1" s="388"/>
      <c r="T1" s="388"/>
      <c r="U1" s="389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11967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11967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11967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11967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11967</v>
      </c>
      <c r="B7" s="155" t="s">
        <v>231</v>
      </c>
      <c r="C7" s="246">
        <f>Questionnaire!$Y$44</f>
        <v>1</v>
      </c>
      <c r="D7" s="247">
        <f>Questionnaire!$Y$45</f>
        <v>1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0</v>
      </c>
      <c r="S7" s="242">
        <f>Questionnaire!$Y$83</f>
        <v>1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11967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11967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Letitia G. Boice</cp:lastModifiedBy>
  <cp:lastPrinted>2020-05-12T15:41:53Z</cp:lastPrinted>
  <dcterms:created xsi:type="dcterms:W3CDTF">2020-04-14T23:06:16Z</dcterms:created>
  <dcterms:modified xsi:type="dcterms:W3CDTF">2020-09-30T14:58:55Z</dcterms:modified>
</cp:coreProperties>
</file>