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Shared\GSM\Regulatory &amp; Compliance\COVID-19\Responses to Questionnaires\CA Prem Refunds\April 30, 2021 Fourth Report-Supplementals\"/>
    </mc:Choice>
  </mc:AlternateContent>
  <xr:revisionPtr revIDLastSave="0" documentId="13_ncr:1_{3B2B7852-2E3E-4403-B6BE-0F249C2FFFEC}" xr6:coauthVersionLast="45" xr6:coauthVersionMax="45" xr10:uidLastSave="{00000000-0000-0000-0000-000000000000}"/>
  <bookViews>
    <workbookView xWindow="19080" yWindow="-120" windowWidth="19440" windowHeight="1500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<sst xmlns="http://schemas.openxmlformats.org/spreadsheetml/2006/main" count="576" uniqueCount="375">
  <si>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</si>
  <si>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</si>
  <si>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</si>
  <si>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</si>
  <si>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</si>
  <si>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</si>
  <si>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</si>
  <si>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</si>
  <si>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</si>
  <si>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</si>
  <si>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</si>
  <si>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</si>
  <si>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</si>
  <si>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</si>
  <si>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</si>
  <si>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</si>
  <si>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</si>
  <si>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</si>
  <si>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</si>
  <si>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</si>
  <si>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</si>
  <si>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</si>
  <si>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</si>
  <si>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</si>
  <si>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</si>
  <si>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</si>
  <si>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</si>
  <si>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</si>
  <si>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</si>
  <si>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</si>
  <si>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</si>
  <si>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</si>
  <si>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</si>
  <si>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</si>
  <si>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</si>
  <si>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</si>
  <si>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</si>
  <si>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</si>
  <si>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</si>
  <si>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</si>
  <si>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</si>
  <si>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</si>
  <si>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</si>
  <si>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</si>
  <si>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</si>
  <si>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</si>
  <si>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</si>
  <si>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</si>
  <si>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</si>
  <si>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</si>
  <si>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</si>
  <si>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</si>
  <si>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</si>
  <si>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</si>
  <si>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</si>
  <si>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</si>
  <si>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</si>
  <si>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</si>
  <si>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</si>
  <si>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</si>
  <si>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</si>
  <si>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</si>
  <si>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</si>
  <si>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</si>
  <si>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</si>
  <si>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</si>
  <si>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</si>
  <si>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</si>
  <si>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</si>
  <si>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</si>
  <si>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</si>
  <si>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</si>
  <si>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</si>
  <si>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</si>
  <si>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</si>
  <si>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</si>
  <si>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</si>
  <si>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</si>
  <si>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</si>
  <si>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</si>
  <si>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</si>
  <si>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</si>
  <si>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</si>
  <si>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</si>
  <si>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</si>
  <si>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</si>
  <si>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</si>
  <si>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</si>
  <si>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</si>
  <si>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</si>
  <si>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</si>
  <si>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</si>
  <si>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</si>
  <si>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</si>
  <si>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</si>
  <si>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</si>
  <si>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</si>
  <si>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</si>
  <si>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</si>
  <si>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</si>
  <si>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</si>
  <si>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</si>
  <si>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</si>
  <si>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</si>
  <si>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</si>
  <si>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</si>
  <si>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</si>
  <si>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</si>
  <si>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</si>
  <si>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</si>
  <si>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</si>
  <si>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</si>
  <si>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</si>
  <si>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</si>
  <si>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</si>
  <si>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</si>
  <si>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</si>
  <si>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</si>
  <si>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</si>
  <si>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</si>
  <si>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</si>
  <si>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</si>
  <si>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</si>
  <si>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</si>
  <si>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</si>
  <si>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</si>
  <si>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</si>
  <si>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</si>
  <si>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</si>
  <si>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</si>
  <si>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</si>
  <si>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</si>
  <si>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</si>
  <si>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</si>
  <si>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</si>
  <si>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</si>
  <si>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</si>
  <si>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</si>
  <si>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</si>
  <si>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</si>
  <si>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</si>
  <si>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</si>
  <si>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</si>
  <si>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</si>
  <si>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</si>
  <si>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</si>
  <si>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</si>
  <si>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</si>
  <si>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</si>
  <si>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</si>
  <si>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</si>
  <si>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</si>
  <si>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</si>
  <si>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</si>
  <si>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</si>
  <si>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</si>
  <si>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</si>
  <si>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</si>
  <si>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</si>
  <si>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</si>
  <si>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</si>
  <si>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</si>
  <si>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</si>
  <si>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</si>
  <si>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</si>
  <si>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</si>
  <si>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</si>
  <si>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</si>
  <si>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</si>
  <si>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</si>
  <si>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</si>
  <si>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</si>
  <si>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</si>
  <si>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</si>
  <si>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</si>
  <si>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</si>
  <si>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</si>
  <si>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</si>
  <si>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</si>
  <si>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</si>
  <si>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</si>
  <si>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</si>
  <si>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</si>
  <si>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</si>
  <si>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</si>
  <si>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</si>
  <si>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</si>
  <si>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</si>
  <si>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</si>
  <si>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</si>
  <si>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</si>
  <si>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</si>
  <si>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</si>
  <si>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</si>
  <si>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</si>
  <si>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</si>
  <si>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</si>
  <si>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</si>
  <si>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</si>
  <si>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</si>
  <si>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</si>
  <si>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</si>
  <si>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</si>
  <si>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</si>
  <si>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</si>
  <si>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</si>
  <si>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</si>
  <si>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</si>
  <si>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</si>
  <si>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</si>
  <si>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</si>
  <si>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</si>
  <si>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</si>
  <si>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</si>
  <si>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</si>
  <si>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</si>
  <si>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</si>
  <si>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</si>
  <si>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</si>
  <si>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</si>
  <si>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</si>
  <si>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</si>
  <si>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</si>
  <si>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</si>
  <si>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</si>
  <si>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</si>
  <si>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</si>
  <si>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</si>
  <si>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</si>
  <si>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</si>
  <si>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</si>
  <si>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</si>
  <si>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</si>
  <si>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</si>
  <si>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</si>
  <si>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</si>
  <si>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</si>
  <si>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</si>
  <si>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</si>
  <si>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</si>
  <si>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</si>
  <si>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</si>
  <si>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</si>
  <si>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</si>
  <si>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</si>
  <si>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</si>
  <si>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</si>
  <si>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</si>
  <si>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</si>
  <si>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</si>
  <si>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</si>
  <si>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</si>
  <si>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</si>
  <si>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</si>
  <si>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</si>
  <si>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</si>
  <si>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</si>
  <si>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</si>
  <si>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</si>
  <si>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</si>
  <si>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</si>
  <si>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</si>
  <si>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</si>
  <si>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</si>
  <si>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</si>
  <si>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</si>
  <si>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</si>
  <si>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</si>
  <si>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</si>
  <si>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</si>
  <si>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</si>
  <si>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</si>
  <si>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</si>
  <si>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</si>
  <si>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</si>
  <si>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</si>
  <si>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</si>
  <si>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</si>
  <si>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</si>
  <si>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</si>
  <si>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</si>
  <si>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</si>
  <si>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</si>
  <si>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</si>
  <si>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</si>
  <si>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</si>
  <si>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</si>
  <si>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</si>
  <si>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</si>
  <si>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</si>
  <si>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</si>
  <si>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</si>
  <si>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</si>
  <si>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</si>
  <si>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</si>
  <si>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</si>
  <si>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</si>
  <si>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</si>
  <si>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</si>
  <si>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</si>
  <si>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</si>
  <si>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</si>
  <si>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</si>
  <si>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</si>
  <si>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</si>
  <si>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</si>
  <si>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</si>
  <si>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</si>
  <si>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</si>
  <si>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</si>
  <si>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</si>
  <si>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</si>
  <si>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</si>
  <si>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</si>
  <si>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</si>
  <si>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</si>
  <si>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</si>
  <si>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</si>
  <si>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</si>
  <si>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</si>
  <si>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</si>
  <si>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</si>
  <si>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</si>
  <si>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</si>
  <si>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</si>
  <si>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</si>
  <si>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</si>
  <si>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</si>
  <si>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</si>
  <si>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</si>
  <si>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</si>
  <si>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</si>
  <si>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</si>
  <si>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</si>
  <si>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</si>
  <si>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</si>
  <si>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</si>
  <si>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</si>
  <si>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</si>
  <si>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</si>
  <si>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</si>
  <si>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</si>
  <si>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</si>
  <si>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</si>
  <si>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</si>
  <si>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</si>
  <si>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</si>
  <si>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</si>
  <si>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</si>
  <si>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</si>
  <si>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</si>
  <si>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</si>
  <si>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</si>
  <si>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General Star National Insurance Company</t>
  </si>
  <si>
    <t>Berkshire Hathaway</t>
  </si>
  <si>
    <t>120 Long Ridge Road</t>
  </si>
  <si>
    <t>Stamford</t>
  </si>
  <si>
    <t>Martin G Hacala</t>
  </si>
  <si>
    <t>203-328-5080</t>
  </si>
  <si>
    <t>203-328-6150</t>
  </si>
  <si>
    <t>President</t>
  </si>
  <si>
    <t>Martin.Hacala@generalstar.com</t>
  </si>
  <si>
    <t>Letitia Boice</t>
  </si>
  <si>
    <t>203-328-5646</t>
  </si>
  <si>
    <t>Second Vice President</t>
  </si>
  <si>
    <t>Letitia.Boice@gumc.com</t>
  </si>
  <si>
    <t>We recognized that these were challenging times. We continue to review case by case and authorize the requests for financial relief and extend payment leniency or made midterm reduction in rateable exposures subject to minimum premiums or flat charges in the state filings. Midterm endorsements were processed and any refunds would be returned promptly. We communicated with all of our authorized insurance brokers letting them know we expect them to submit these requests to us. To our knowledge, to date none has come to us in California.</t>
  </si>
  <si>
    <t>Accountants</t>
  </si>
  <si>
    <t>19-261</t>
  </si>
  <si>
    <t>Real  Estate  Appraisers</t>
  </si>
  <si>
    <t>11-2153</t>
  </si>
  <si>
    <t>Lawyers</t>
  </si>
  <si>
    <t>20-829</t>
  </si>
  <si>
    <t>Entertainment</t>
  </si>
  <si>
    <t>19-4011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</si>
</sst>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etitia.Boice@gumc.com" TargetMode="External"/><Relationship Id="rId1" Type="http://schemas.openxmlformats.org/officeDocument/2006/relationships/hyperlink" Target="mailto:Martin.Hacala@generalsta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workbookViewId="0">
      <selection activeCell="I31" sqref="I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11967</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241</v>
      </c>
      <c r="J20" s="125"/>
      <c r="K20" s="25"/>
      <c r="L20" s="154">
        <v>6902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344</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2A067B1-3A90-46CD-BF3A-1BF3AD51C75E}"/>
    <hyperlink ref="I46" r:id="rId2" xr:uid="{A13A0857-CDFE-4540-84FB-971BE270953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E1"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General Star National Insurance Company</v>
      </c>
      <c r="F4" s="336"/>
      <c r="G4" s="115"/>
      <c r="H4" s="115"/>
      <c r="I4" s="115"/>
      <c r="J4" s="116"/>
      <c r="L4" s="76" t="s">
        <v>55</v>
      </c>
      <c r="M4" s="164">
        <f>'Cover Page'!L9</f>
        <v>11967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Berkshire Hathaway</v>
      </c>
      <c r="F6" s="336"/>
      <c r="G6" s="115"/>
      <c r="H6" s="115"/>
      <c r="I6" s="115"/>
      <c r="J6" s="116"/>
      <c r="L6" s="76" t="s">
        <v>56</v>
      </c>
      <c r="M6" s="164">
        <f>'Cover Page'!L13</f>
        <v>31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1</v>
      </c>
      <c r="S44" s="146" t="b">
        <v>0</v>
      </c>
      <c r="T44" s="146" t="b">
        <v>0</v>
      </c>
      <c r="U44" s="208">
        <f>N44*1</f>
        <v>0</v>
      </c>
      <c r="V44" s="208">
        <f t="shared" ref="V44:AA44" si="1">O44*1</f>
        <v>0</v>
      </c>
      <c r="W44" s="208">
        <f t="shared" si="1"/>
        <v>0</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1</v>
      </c>
      <c r="S45" s="146" t="b">
        <v>0</v>
      </c>
      <c r="T45" s="146" t="b">
        <v>0</v>
      </c>
      <c r="U45" s="208">
        <f t="shared" ref="U45:U47" si="2">N45*1</f>
        <v>0</v>
      </c>
      <c r="V45" s="208">
        <f t="shared" ref="V45:V46" si="3">O45*1</f>
        <v>0</v>
      </c>
      <c r="W45" s="208">
        <f t="shared" ref="W45:W47" si="4">P45*1</f>
        <v>0</v>
      </c>
      <c r="X45" s="208">
        <f t="shared" ref="X45:X46" si="5">Q45*1</f>
        <v>0</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Star National Insurance Company</v>
      </c>
      <c r="F4" s="114"/>
      <c r="G4" s="114"/>
      <c r="H4" s="115"/>
      <c r="I4" s="115"/>
      <c r="J4" s="115"/>
      <c r="K4" s="116"/>
      <c r="L4" s="63"/>
      <c r="M4" s="76" t="s">
        <v>55</v>
      </c>
      <c r="N4" s="164">
        <f>'Cover Page'!L9</f>
        <v>11967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Berkshire Hathaway</v>
      </c>
      <c r="F6" s="114"/>
      <c r="G6" s="115"/>
      <c r="H6" s="115"/>
      <c r="I6" s="115"/>
      <c r="J6" s="115"/>
      <c r="K6" s="116"/>
      <c r="L6" s="63"/>
      <c r="M6" s="76" t="s">
        <v>56</v>
      </c>
      <c r="N6" s="164">
        <f>'Cover Page'!L13</f>
        <v>31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t="s">
        <v>366</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B6" sqref="B6"/>
    </sheetView>
  </sheetViews>
  <sheetFormatPr defaultColWidth="8.85546875" defaultRowHeight="15" x14ac:dyDescent="0.2"/>
  <cols>
    <col min="1" max="1" width="19" style="282" customWidth="1"/>
    <col min="2" max="2" width="14.140625" style="130" bestFit="1" customWidth="1"/>
    <col min="3" max="3" width="21.710937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
        <v>353</v>
      </c>
      <c r="C5" s="162"/>
      <c r="D5" s="274"/>
      <c r="E5" s="182"/>
      <c r="F5" s="221"/>
      <c r="G5" s="221"/>
      <c r="H5" s="221"/>
      <c r="I5" s="221"/>
      <c r="J5" s="221"/>
      <c r="K5" s="222"/>
      <c r="L5" s="192" t="s">
        <v>55</v>
      </c>
      <c r="M5" s="333">
        <f>'Cover Page'!L9</f>
        <v>11967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Berkshire Hathaway</v>
      </c>
      <c r="C7" s="163"/>
      <c r="D7" s="163"/>
      <c r="E7" s="184"/>
      <c r="F7" s="223"/>
      <c r="G7" s="223"/>
      <c r="H7" s="223"/>
      <c r="I7" s="223"/>
      <c r="J7" s="223"/>
      <c r="K7" s="224"/>
      <c r="L7" s="145" t="s">
        <v>56</v>
      </c>
      <c r="M7" s="335">
        <f>'Cover Page'!L13</f>
        <v>31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11967</v>
      </c>
      <c r="B17" s="318" t="s">
        <v>230</v>
      </c>
      <c r="C17" s="321" t="s">
        <v>367</v>
      </c>
      <c r="D17" s="318" t="s">
        <v>368</v>
      </c>
      <c r="E17" s="318" t="s">
        <v>345</v>
      </c>
      <c r="F17" s="323">
        <v>0</v>
      </c>
      <c r="G17" s="324">
        <v>0</v>
      </c>
      <c r="H17" s="325">
        <v>0</v>
      </c>
      <c r="I17" s="325">
        <v>0</v>
      </c>
      <c r="J17" s="325">
        <v>0</v>
      </c>
      <c r="K17" s="323">
        <v>0</v>
      </c>
      <c r="L17" s="322">
        <v>0</v>
      </c>
      <c r="M17" s="322">
        <v>0</v>
      </c>
      <c r="O17" s="295" t="str">
        <f>IF(OR(B17="PPA", B17="CMP",B17="CML",B17="CMA",B17="WC",B17="MED"),B17,"ASLine")</f>
        <v>CML</v>
      </c>
    </row>
    <row r="18" spans="1:15" s="295" customFormat="1" ht="16.5" customHeight="1" x14ac:dyDescent="0.25">
      <c r="A18" s="321">
        <f t="shared" si="0"/>
        <v>11967</v>
      </c>
      <c r="B18" s="318" t="s">
        <v>230</v>
      </c>
      <c r="C18" s="321" t="s">
        <v>369</v>
      </c>
      <c r="D18" s="339" t="s">
        <v>370</v>
      </c>
      <c r="E18" s="318" t="s">
        <v>345</v>
      </c>
      <c r="F18" s="323">
        <v>0</v>
      </c>
      <c r="G18" s="324">
        <v>0</v>
      </c>
      <c r="H18" s="325">
        <v>0</v>
      </c>
      <c r="I18" s="325">
        <v>0</v>
      </c>
      <c r="J18" s="325">
        <v>0</v>
      </c>
      <c r="K18" s="323">
        <v>0</v>
      </c>
      <c r="L18" s="322">
        <v>0</v>
      </c>
      <c r="M18" s="322">
        <v>0</v>
      </c>
      <c r="O18" s="295" t="str">
        <f t="shared" ref="O18:O62" si="1">IF(OR(B18="PPA", B18="CMP",B18="CML",B18="CMA",B18="WC",B18="MED"),B18,"ASLine")</f>
        <v>CML</v>
      </c>
    </row>
    <row r="19" spans="1:15" s="295" customFormat="1" ht="16.5" customHeight="1" x14ac:dyDescent="0.25">
      <c r="A19" s="321">
        <f t="shared" si="0"/>
        <v>11967</v>
      </c>
      <c r="B19" s="318" t="s">
        <v>230</v>
      </c>
      <c r="C19" s="321" t="s">
        <v>371</v>
      </c>
      <c r="D19" s="318" t="s">
        <v>372</v>
      </c>
      <c r="E19" s="318" t="s">
        <v>345</v>
      </c>
      <c r="F19" s="323">
        <v>0</v>
      </c>
      <c r="G19" s="324">
        <v>0</v>
      </c>
      <c r="H19" s="325">
        <v>0</v>
      </c>
      <c r="I19" s="325">
        <v>0</v>
      </c>
      <c r="J19" s="325">
        <v>0</v>
      </c>
      <c r="K19" s="323">
        <v>0</v>
      </c>
      <c r="L19" s="322">
        <v>0</v>
      </c>
      <c r="M19" s="322">
        <v>0</v>
      </c>
      <c r="O19" s="295" t="str">
        <f t="shared" si="1"/>
        <v>CML</v>
      </c>
    </row>
    <row r="20" spans="1:15" s="295" customFormat="1" ht="16.5" customHeight="1" x14ac:dyDescent="0.25">
      <c r="A20" s="321">
        <f t="shared" si="0"/>
        <v>11967</v>
      </c>
      <c r="B20" s="318" t="s">
        <v>230</v>
      </c>
      <c r="C20" s="321" t="s">
        <v>373</v>
      </c>
      <c r="D20" s="318" t="s">
        <v>374</v>
      </c>
      <c r="E20" s="318" t="s">
        <v>345</v>
      </c>
      <c r="F20" s="323">
        <v>0</v>
      </c>
      <c r="G20" s="324">
        <v>0</v>
      </c>
      <c r="H20" s="325">
        <v>0</v>
      </c>
      <c r="I20" s="325">
        <v>0</v>
      </c>
      <c r="J20" s="325">
        <v>0</v>
      </c>
      <c r="K20" s="323">
        <v>0</v>
      </c>
      <c r="L20" s="322">
        <v>0</v>
      </c>
      <c r="M20" s="322">
        <v>0</v>
      </c>
      <c r="O20" s="295" t="str">
        <f t="shared" si="1"/>
        <v>CML</v>
      </c>
    </row>
    <row r="21" spans="1:15" s="295" customFormat="1" ht="16.5" customHeight="1" x14ac:dyDescent="0.25">
      <c r="A21" s="321">
        <f t="shared" si="0"/>
        <v>11967</v>
      </c>
      <c r="B21" s="318" t="s">
        <v>230</v>
      </c>
      <c r="C21" s="321" t="s">
        <v>367</v>
      </c>
      <c r="D21" s="318" t="s">
        <v>368</v>
      </c>
      <c r="E21" s="318" t="s">
        <v>346</v>
      </c>
      <c r="F21" s="323">
        <v>0</v>
      </c>
      <c r="G21" s="324">
        <v>0</v>
      </c>
      <c r="H21" s="325">
        <v>0</v>
      </c>
      <c r="I21" s="325">
        <v>0</v>
      </c>
      <c r="J21" s="325">
        <v>0</v>
      </c>
      <c r="K21" s="323">
        <v>0</v>
      </c>
      <c r="L21" s="322">
        <v>0</v>
      </c>
      <c r="M21" s="322">
        <v>0</v>
      </c>
      <c r="O21" s="295" t="str">
        <f t="shared" si="1"/>
        <v>CML</v>
      </c>
    </row>
    <row r="22" spans="1:15" s="295" customFormat="1" ht="16.5" customHeight="1" x14ac:dyDescent="0.25">
      <c r="A22" s="321">
        <f t="shared" si="0"/>
        <v>11967</v>
      </c>
      <c r="B22" s="318" t="s">
        <v>230</v>
      </c>
      <c r="C22" s="321" t="s">
        <v>369</v>
      </c>
      <c r="D22" s="339" t="s">
        <v>370</v>
      </c>
      <c r="E22" s="318" t="s">
        <v>346</v>
      </c>
      <c r="F22" s="323">
        <v>0</v>
      </c>
      <c r="G22" s="324">
        <v>0</v>
      </c>
      <c r="H22" s="325">
        <v>0</v>
      </c>
      <c r="I22" s="325">
        <v>0</v>
      </c>
      <c r="J22" s="325">
        <v>0</v>
      </c>
      <c r="K22" s="323">
        <v>0</v>
      </c>
      <c r="L22" s="322">
        <v>0</v>
      </c>
      <c r="M22" s="322">
        <v>0</v>
      </c>
      <c r="O22" s="295" t="str">
        <f t="shared" si="1"/>
        <v>CML</v>
      </c>
    </row>
    <row r="23" spans="1:15" s="295" customFormat="1" ht="16.5" customHeight="1" x14ac:dyDescent="0.25">
      <c r="A23" s="321">
        <f t="shared" si="0"/>
        <v>11967</v>
      </c>
      <c r="B23" s="318" t="s">
        <v>230</v>
      </c>
      <c r="C23" s="321" t="s">
        <v>371</v>
      </c>
      <c r="D23" s="318" t="s">
        <v>372</v>
      </c>
      <c r="E23" s="318" t="s">
        <v>346</v>
      </c>
      <c r="F23" s="323">
        <v>0</v>
      </c>
      <c r="G23" s="324">
        <v>0</v>
      </c>
      <c r="H23" s="325">
        <v>0</v>
      </c>
      <c r="I23" s="325">
        <v>0</v>
      </c>
      <c r="J23" s="325">
        <v>0</v>
      </c>
      <c r="K23" s="323">
        <v>0</v>
      </c>
      <c r="L23" s="322">
        <v>0</v>
      </c>
      <c r="M23" s="322">
        <v>0</v>
      </c>
      <c r="O23" s="295" t="str">
        <f t="shared" si="1"/>
        <v>CML</v>
      </c>
    </row>
    <row r="24" spans="1:15" s="295" customFormat="1" ht="16.5" customHeight="1" x14ac:dyDescent="0.25">
      <c r="A24" s="321">
        <f t="shared" si="0"/>
        <v>11967</v>
      </c>
      <c r="B24" s="318" t="s">
        <v>230</v>
      </c>
      <c r="C24" s="321" t="s">
        <v>373</v>
      </c>
      <c r="D24" s="318" t="s">
        <v>374</v>
      </c>
      <c r="E24" s="318" t="s">
        <v>346</v>
      </c>
      <c r="F24" s="323">
        <v>0</v>
      </c>
      <c r="G24" s="324">
        <v>0</v>
      </c>
      <c r="H24" s="325">
        <v>0</v>
      </c>
      <c r="I24" s="325">
        <v>0</v>
      </c>
      <c r="J24" s="325">
        <v>0</v>
      </c>
      <c r="K24" s="323">
        <v>0</v>
      </c>
      <c r="L24" s="322">
        <v>0</v>
      </c>
      <c r="M24" s="322">
        <v>0</v>
      </c>
      <c r="O24" s="295" t="str">
        <f t="shared" si="1"/>
        <v>CML</v>
      </c>
    </row>
    <row r="25" spans="1:15" s="295" customFormat="1" ht="16.5" customHeight="1" x14ac:dyDescent="0.25">
      <c r="A25" s="321">
        <f t="shared" si="0"/>
        <v>11967</v>
      </c>
      <c r="B25" s="318" t="s">
        <v>230</v>
      </c>
      <c r="C25" s="321" t="s">
        <v>367</v>
      </c>
      <c r="D25" s="318" t="s">
        <v>368</v>
      </c>
      <c r="E25" s="318" t="s">
        <v>347</v>
      </c>
      <c r="F25" s="323">
        <v>0</v>
      </c>
      <c r="G25" s="324">
        <v>0</v>
      </c>
      <c r="H25" s="325">
        <v>0</v>
      </c>
      <c r="I25" s="325">
        <v>0</v>
      </c>
      <c r="J25" s="325">
        <v>0</v>
      </c>
      <c r="K25" s="323">
        <v>0</v>
      </c>
      <c r="L25" s="322">
        <v>0</v>
      </c>
      <c r="M25" s="322">
        <v>0</v>
      </c>
      <c r="O25" s="295" t="str">
        <f t="shared" si="1"/>
        <v>CML</v>
      </c>
    </row>
    <row r="26" spans="1:15" s="295" customFormat="1" ht="16.5" customHeight="1" x14ac:dyDescent="0.25">
      <c r="A26" s="321">
        <f t="shared" si="0"/>
        <v>11967</v>
      </c>
      <c r="B26" s="318" t="s">
        <v>230</v>
      </c>
      <c r="C26" s="321" t="s">
        <v>369</v>
      </c>
      <c r="D26" s="339" t="s">
        <v>370</v>
      </c>
      <c r="E26" s="318" t="s">
        <v>347</v>
      </c>
      <c r="F26" s="323">
        <v>0</v>
      </c>
      <c r="G26" s="324">
        <v>0</v>
      </c>
      <c r="H26" s="325">
        <v>0</v>
      </c>
      <c r="I26" s="325">
        <v>0</v>
      </c>
      <c r="J26" s="325">
        <v>0</v>
      </c>
      <c r="K26" s="323">
        <v>0</v>
      </c>
      <c r="L26" s="322">
        <v>0</v>
      </c>
      <c r="M26" s="322">
        <v>0</v>
      </c>
      <c r="O26" s="295" t="str">
        <f t="shared" si="1"/>
        <v>CML</v>
      </c>
    </row>
    <row r="27" spans="1:15" s="295" customFormat="1" ht="16.5" customHeight="1" x14ac:dyDescent="0.25">
      <c r="A27" s="321">
        <f t="shared" si="0"/>
        <v>11967</v>
      </c>
      <c r="B27" s="318" t="s">
        <v>230</v>
      </c>
      <c r="C27" s="321" t="s">
        <v>371</v>
      </c>
      <c r="D27" s="318" t="s">
        <v>372</v>
      </c>
      <c r="E27" s="318" t="s">
        <v>347</v>
      </c>
      <c r="F27" s="323">
        <v>0</v>
      </c>
      <c r="G27" s="324">
        <v>0</v>
      </c>
      <c r="H27" s="325">
        <v>0</v>
      </c>
      <c r="I27" s="325">
        <v>0</v>
      </c>
      <c r="J27" s="325">
        <v>0</v>
      </c>
      <c r="K27" s="323">
        <v>0</v>
      </c>
      <c r="L27" s="322">
        <v>0</v>
      </c>
      <c r="M27" s="322">
        <v>0</v>
      </c>
      <c r="O27" s="295" t="str">
        <f t="shared" si="1"/>
        <v>CML</v>
      </c>
    </row>
    <row r="28" spans="1:15" s="295" customFormat="1" ht="16.5" customHeight="1" x14ac:dyDescent="0.25">
      <c r="A28" s="321">
        <f t="shared" si="0"/>
        <v>11967</v>
      </c>
      <c r="B28" s="318" t="s">
        <v>230</v>
      </c>
      <c r="C28" s="321" t="s">
        <v>373</v>
      </c>
      <c r="D28" s="318" t="s">
        <v>374</v>
      </c>
      <c r="E28" s="318" t="s">
        <v>347</v>
      </c>
      <c r="F28" s="323">
        <v>0</v>
      </c>
      <c r="G28" s="324">
        <v>0</v>
      </c>
      <c r="H28" s="325">
        <v>0</v>
      </c>
      <c r="I28" s="325">
        <v>0</v>
      </c>
      <c r="J28" s="325">
        <v>0</v>
      </c>
      <c r="K28" s="323">
        <v>0</v>
      </c>
      <c r="L28" s="322">
        <v>0</v>
      </c>
      <c r="M28" s="322">
        <v>0</v>
      </c>
      <c r="O28" s="295" t="str">
        <f t="shared" si="1"/>
        <v>CML</v>
      </c>
    </row>
    <row r="29" spans="1:15" s="295" customFormat="1" ht="16.5" customHeight="1" x14ac:dyDescent="0.25">
      <c r="A29" s="321">
        <f t="shared" si="0"/>
        <v>11967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11967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11967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11967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11967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11967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11967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11967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11967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11967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11967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11967</v>
      </c>
      <c r="B40" s="318"/>
      <c r="C40" s="318"/>
      <c r="D40" s="318"/>
      <c r="E40" s="318"/>
      <c r="F40" s="323"/>
      <c r="G40" s="324"/>
      <c r="H40" s="325"/>
      <c r="I40" s="325"/>
      <c r="J40" s="325"/>
      <c r="K40" s="323"/>
      <c r="L40" s="322"/>
      <c r="M40" s="322"/>
      <c r="O40" s="295" t="str">
        <f t="shared" si="1"/>
        <v>ASLine</v>
      </c>
    </row>
    <row r="41" spans="1:15" s="295" customFormat="1" x14ac:dyDescent="0.25">
      <c r="A41" s="321">
        <f t="shared" si="0"/>
        <v>11967</v>
      </c>
      <c r="B41" s="318"/>
      <c r="C41" s="318"/>
      <c r="D41" s="318"/>
      <c r="E41" s="318"/>
      <c r="F41" s="323"/>
      <c r="G41" s="324"/>
      <c r="H41" s="325"/>
      <c r="I41" s="325"/>
      <c r="J41" s="325"/>
      <c r="K41" s="323"/>
      <c r="L41" s="322"/>
      <c r="M41" s="322"/>
      <c r="O41" s="295" t="str">
        <f t="shared" si="1"/>
        <v>ASLine</v>
      </c>
    </row>
    <row r="42" spans="1:15" s="295" customFormat="1" x14ac:dyDescent="0.25">
      <c r="A42" s="321">
        <f t="shared" si="0"/>
        <v>11967</v>
      </c>
      <c r="B42" s="318"/>
      <c r="C42" s="318"/>
      <c r="D42" s="318"/>
      <c r="E42" s="318"/>
      <c r="F42" s="323"/>
      <c r="G42" s="324"/>
      <c r="H42" s="325"/>
      <c r="I42" s="325"/>
      <c r="J42" s="325"/>
      <c r="K42" s="323"/>
      <c r="L42" s="322"/>
      <c r="M42" s="322"/>
      <c r="O42" s="295" t="str">
        <f t="shared" si="1"/>
        <v>ASLine</v>
      </c>
    </row>
    <row r="43" spans="1:15" s="295" customFormat="1" x14ac:dyDescent="0.25">
      <c r="A43" s="321">
        <f t="shared" si="0"/>
        <v>11967</v>
      </c>
      <c r="B43" s="318"/>
      <c r="C43" s="318"/>
      <c r="D43" s="318"/>
      <c r="E43" s="318"/>
      <c r="F43" s="323"/>
      <c r="G43" s="324"/>
      <c r="H43" s="325"/>
      <c r="I43" s="325"/>
      <c r="J43" s="325"/>
      <c r="K43" s="323"/>
      <c r="L43" s="322"/>
      <c r="M43" s="322"/>
      <c r="O43" s="295" t="str">
        <f t="shared" si="1"/>
        <v>ASLine</v>
      </c>
    </row>
    <row r="44" spans="1:15" s="295" customFormat="1" x14ac:dyDescent="0.25">
      <c r="A44" s="321">
        <f t="shared" si="0"/>
        <v>11967</v>
      </c>
      <c r="B44" s="318"/>
      <c r="C44" s="318"/>
      <c r="D44" s="318"/>
      <c r="E44" s="318"/>
      <c r="F44" s="323"/>
      <c r="G44" s="324"/>
      <c r="H44" s="325"/>
      <c r="I44" s="325"/>
      <c r="J44" s="325"/>
      <c r="K44" s="323"/>
      <c r="L44" s="322"/>
      <c r="M44" s="322"/>
      <c r="O44" s="295" t="str">
        <f t="shared" si="1"/>
        <v>ASLine</v>
      </c>
    </row>
    <row r="45" spans="1:15" s="295" customFormat="1" x14ac:dyDescent="0.25">
      <c r="A45" s="321">
        <f t="shared" si="0"/>
        <v>11967</v>
      </c>
      <c r="B45" s="318"/>
      <c r="C45" s="318"/>
      <c r="D45" s="318"/>
      <c r="E45" s="318"/>
      <c r="F45" s="323"/>
      <c r="G45" s="324"/>
      <c r="H45" s="325"/>
      <c r="I45" s="325"/>
      <c r="J45" s="325"/>
      <c r="K45" s="323"/>
      <c r="L45" s="322"/>
      <c r="M45" s="322"/>
      <c r="O45" s="295" t="str">
        <f t="shared" si="1"/>
        <v>ASLine</v>
      </c>
    </row>
    <row r="46" spans="1:15" s="295" customFormat="1" x14ac:dyDescent="0.25">
      <c r="A46" s="321">
        <f t="shared" si="0"/>
        <v>11967</v>
      </c>
      <c r="B46" s="318"/>
      <c r="C46" s="318"/>
      <c r="D46" s="318"/>
      <c r="E46" s="318"/>
      <c r="F46" s="323"/>
      <c r="G46" s="324"/>
      <c r="H46" s="325"/>
      <c r="I46" s="325"/>
      <c r="J46" s="325"/>
      <c r="K46" s="323"/>
      <c r="L46" s="322"/>
      <c r="M46" s="322"/>
      <c r="O46" s="295" t="str">
        <f t="shared" si="1"/>
        <v>ASLine</v>
      </c>
    </row>
    <row r="47" spans="1:15" s="295" customFormat="1" x14ac:dyDescent="0.25">
      <c r="A47" s="321">
        <f t="shared" si="0"/>
        <v>11967</v>
      </c>
      <c r="B47" s="318"/>
      <c r="C47" s="318"/>
      <c r="D47" s="318"/>
      <c r="E47" s="318"/>
      <c r="F47" s="323"/>
      <c r="G47" s="324"/>
      <c r="H47" s="325"/>
      <c r="I47" s="325"/>
      <c r="J47" s="325"/>
      <c r="K47" s="323"/>
      <c r="L47" s="322"/>
      <c r="M47" s="322"/>
      <c r="O47" s="295" t="str">
        <f t="shared" si="1"/>
        <v>ASLine</v>
      </c>
    </row>
    <row r="48" spans="1:15" s="295" customFormat="1" x14ac:dyDescent="0.25">
      <c r="A48" s="321">
        <f t="shared" si="0"/>
        <v>11967</v>
      </c>
      <c r="B48" s="318"/>
      <c r="C48" s="318"/>
      <c r="D48" s="318"/>
      <c r="E48" s="318"/>
      <c r="F48" s="323"/>
      <c r="G48" s="324"/>
      <c r="H48" s="325"/>
      <c r="I48" s="325"/>
      <c r="J48" s="325"/>
      <c r="K48" s="323"/>
      <c r="L48" s="322"/>
      <c r="M48" s="322"/>
      <c r="O48" s="295" t="str">
        <f t="shared" si="1"/>
        <v>ASLine</v>
      </c>
    </row>
    <row r="49" spans="1:15" s="295" customFormat="1" x14ac:dyDescent="0.25">
      <c r="A49" s="321">
        <f t="shared" si="0"/>
        <v>11967</v>
      </c>
      <c r="B49" s="318"/>
      <c r="C49" s="318"/>
      <c r="D49" s="318"/>
      <c r="E49" s="318"/>
      <c r="F49" s="323"/>
      <c r="G49" s="324"/>
      <c r="H49" s="325"/>
      <c r="I49" s="325"/>
      <c r="J49" s="325"/>
      <c r="K49" s="323"/>
      <c r="L49" s="322"/>
      <c r="M49" s="322"/>
      <c r="O49" s="295" t="str">
        <f t="shared" si="1"/>
        <v>ASLine</v>
      </c>
    </row>
    <row r="50" spans="1:15" s="295" customFormat="1" x14ac:dyDescent="0.25">
      <c r="A50" s="321">
        <f t="shared" si="0"/>
        <v>11967</v>
      </c>
      <c r="B50" s="318"/>
      <c r="C50" s="318"/>
      <c r="D50" s="318"/>
      <c r="E50" s="318"/>
      <c r="F50" s="323"/>
      <c r="G50" s="324"/>
      <c r="H50" s="325"/>
      <c r="I50" s="325"/>
      <c r="J50" s="325"/>
      <c r="K50" s="323"/>
      <c r="L50" s="322"/>
      <c r="M50" s="322"/>
      <c r="O50" s="295" t="str">
        <f t="shared" si="1"/>
        <v>ASLine</v>
      </c>
    </row>
    <row r="51" spans="1:15" s="295" customFormat="1" x14ac:dyDescent="0.25">
      <c r="A51" s="321">
        <f t="shared" si="0"/>
        <v>11967</v>
      </c>
      <c r="B51" s="318"/>
      <c r="C51" s="318"/>
      <c r="D51" s="318"/>
      <c r="E51" s="318"/>
      <c r="F51" s="323"/>
      <c r="G51" s="324"/>
      <c r="H51" s="325"/>
      <c r="I51" s="325"/>
      <c r="J51" s="325"/>
      <c r="K51" s="323"/>
      <c r="L51" s="322"/>
      <c r="M51" s="322"/>
      <c r="O51" s="295" t="str">
        <f t="shared" si="1"/>
        <v>ASLine</v>
      </c>
    </row>
    <row r="52" spans="1:15" s="295" customFormat="1" x14ac:dyDescent="0.25">
      <c r="A52" s="321">
        <f t="shared" si="0"/>
        <v>11967</v>
      </c>
      <c r="B52" s="318"/>
      <c r="C52" s="318"/>
      <c r="D52" s="318"/>
      <c r="E52" s="318"/>
      <c r="F52" s="323"/>
      <c r="G52" s="324"/>
      <c r="H52" s="325"/>
      <c r="I52" s="325"/>
      <c r="J52" s="325"/>
      <c r="K52" s="323"/>
      <c r="L52" s="322"/>
      <c r="M52" s="322"/>
      <c r="O52" s="295" t="str">
        <f t="shared" si="1"/>
        <v>ASLine</v>
      </c>
    </row>
    <row r="53" spans="1:15" s="295" customFormat="1" x14ac:dyDescent="0.25">
      <c r="A53" s="321">
        <f t="shared" si="0"/>
        <v>11967</v>
      </c>
      <c r="B53" s="318"/>
      <c r="C53" s="318"/>
      <c r="D53" s="318"/>
      <c r="E53" s="318"/>
      <c r="F53" s="323"/>
      <c r="G53" s="324"/>
      <c r="H53" s="325"/>
      <c r="I53" s="325"/>
      <c r="J53" s="325"/>
      <c r="K53" s="323"/>
      <c r="L53" s="322"/>
      <c r="M53" s="322"/>
      <c r="O53" s="295" t="str">
        <f t="shared" si="1"/>
        <v>ASLine</v>
      </c>
    </row>
    <row r="54" spans="1:15" s="295" customFormat="1" x14ac:dyDescent="0.25">
      <c r="A54" s="321">
        <f t="shared" si="0"/>
        <v>11967</v>
      </c>
      <c r="B54" s="318"/>
      <c r="C54" s="318"/>
      <c r="D54" s="318"/>
      <c r="E54" s="318"/>
      <c r="F54" s="323"/>
      <c r="G54" s="324"/>
      <c r="H54" s="325"/>
      <c r="I54" s="325"/>
      <c r="J54" s="325"/>
      <c r="K54" s="323"/>
      <c r="L54" s="322"/>
      <c r="M54" s="322"/>
      <c r="O54" s="295" t="str">
        <f t="shared" si="1"/>
        <v>ASLine</v>
      </c>
    </row>
    <row r="55" spans="1:15" s="295" customFormat="1" x14ac:dyDescent="0.25">
      <c r="A55" s="321">
        <f t="shared" si="0"/>
        <v>11967</v>
      </c>
      <c r="B55" s="318"/>
      <c r="C55" s="318"/>
      <c r="D55" s="318"/>
      <c r="E55" s="318"/>
      <c r="F55" s="323"/>
      <c r="G55" s="324"/>
      <c r="H55" s="325"/>
      <c r="I55" s="325"/>
      <c r="J55" s="325"/>
      <c r="K55" s="323"/>
      <c r="L55" s="322"/>
      <c r="M55" s="322"/>
      <c r="O55" s="295" t="str">
        <f t="shared" si="1"/>
        <v>ASLine</v>
      </c>
    </row>
    <row r="56" spans="1:15" ht="15.75" x14ac:dyDescent="0.25">
      <c r="A56" s="321">
        <f t="shared" si="0"/>
        <v>11967</v>
      </c>
      <c r="B56" s="318"/>
      <c r="C56" s="318"/>
      <c r="D56" s="318"/>
      <c r="E56" s="318"/>
      <c r="F56" s="323"/>
      <c r="G56" s="324"/>
      <c r="H56" s="325"/>
      <c r="I56" s="325"/>
      <c r="J56" s="325"/>
      <c r="K56" s="323"/>
      <c r="L56" s="322"/>
      <c r="M56" s="322"/>
      <c r="O56" s="295" t="str">
        <f t="shared" si="1"/>
        <v>ASLine</v>
      </c>
    </row>
    <row r="57" spans="1:15" ht="15.75" x14ac:dyDescent="0.25">
      <c r="A57" s="321">
        <f t="shared" si="0"/>
        <v>11967</v>
      </c>
      <c r="B57" s="318"/>
      <c r="C57" s="318"/>
      <c r="D57" s="318"/>
      <c r="E57" s="318"/>
      <c r="F57" s="323"/>
      <c r="G57" s="324"/>
      <c r="H57" s="325"/>
      <c r="I57" s="325"/>
      <c r="J57" s="325"/>
      <c r="K57" s="323"/>
      <c r="L57" s="322"/>
      <c r="M57" s="322"/>
      <c r="O57" s="295" t="str">
        <f t="shared" si="1"/>
        <v>ASLine</v>
      </c>
    </row>
    <row r="58" spans="1:15" ht="15.75" x14ac:dyDescent="0.25">
      <c r="A58" s="321">
        <f t="shared" si="0"/>
        <v>11967</v>
      </c>
      <c r="B58" s="318"/>
      <c r="C58" s="318"/>
      <c r="D58" s="318"/>
      <c r="E58" s="318"/>
      <c r="F58" s="323"/>
      <c r="G58" s="324"/>
      <c r="H58" s="325"/>
      <c r="I58" s="325"/>
      <c r="J58" s="325"/>
      <c r="K58" s="323"/>
      <c r="L58" s="322"/>
      <c r="M58" s="322"/>
      <c r="O58" s="295" t="str">
        <f t="shared" si="1"/>
        <v>ASLine</v>
      </c>
    </row>
    <row r="59" spans="1:15" ht="15.75" x14ac:dyDescent="0.25">
      <c r="A59" s="321">
        <f t="shared" si="0"/>
        <v>11967</v>
      </c>
      <c r="B59" s="318"/>
      <c r="C59" s="318"/>
      <c r="D59" s="318"/>
      <c r="E59" s="318"/>
      <c r="F59" s="323"/>
      <c r="G59" s="324"/>
      <c r="H59" s="325"/>
      <c r="I59" s="325"/>
      <c r="J59" s="325"/>
      <c r="K59" s="323"/>
      <c r="L59" s="322"/>
      <c r="M59" s="322"/>
      <c r="O59" s="295" t="str">
        <f t="shared" si="1"/>
        <v>ASLine</v>
      </c>
    </row>
    <row r="60" spans="1:15" ht="15.75" x14ac:dyDescent="0.25">
      <c r="A60" s="321">
        <f t="shared" si="0"/>
        <v>11967</v>
      </c>
      <c r="B60" s="318"/>
      <c r="C60" s="318"/>
      <c r="D60" s="318"/>
      <c r="E60" s="318"/>
      <c r="F60" s="323"/>
      <c r="G60" s="324"/>
      <c r="H60" s="325"/>
      <c r="I60" s="325"/>
      <c r="J60" s="325"/>
      <c r="K60" s="323"/>
      <c r="L60" s="322"/>
      <c r="M60" s="322"/>
      <c r="O60" s="295" t="str">
        <f t="shared" si="1"/>
        <v>ASLine</v>
      </c>
    </row>
    <row r="61" spans="1:15" ht="15.75" x14ac:dyDescent="0.25">
      <c r="A61" s="321">
        <f t="shared" si="0"/>
        <v>11967</v>
      </c>
      <c r="B61" s="318"/>
      <c r="C61" s="318"/>
      <c r="D61" s="318"/>
      <c r="E61" s="318"/>
      <c r="F61" s="323"/>
      <c r="G61" s="324"/>
      <c r="H61" s="325"/>
      <c r="I61" s="325"/>
      <c r="J61" s="325"/>
      <c r="K61" s="323"/>
      <c r="L61" s="322"/>
      <c r="M61" s="322"/>
      <c r="O61" s="295" t="str">
        <f t="shared" si="1"/>
        <v>ASLine</v>
      </c>
    </row>
    <row r="62" spans="1:15" ht="15.75" x14ac:dyDescent="0.25">
      <c r="A62" s="321">
        <f t="shared" si="0"/>
        <v>11967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264" yWindow="827"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64" yWindow="827"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General Star National Insurance Company</v>
      </c>
      <c r="B4" s="155">
        <f>'Cover Page'!L9</f>
        <v>11967</v>
      </c>
      <c r="C4" s="155" t="str">
        <f>'Cover Page'!B13</f>
        <v>Berkshire Hathaway</v>
      </c>
      <c r="D4" s="156">
        <f>'Cover Page'!L13</f>
        <v>31</v>
      </c>
      <c r="E4" s="155" t="str">
        <f>'Cover Page'!B17</f>
        <v>120 Long Ridge Road</v>
      </c>
      <c r="F4" s="155" t="str">
        <f>'Cover Page'!B20</f>
        <v>Stamford</v>
      </c>
      <c r="G4" s="155" t="str">
        <f>'Cover Page'!I20</f>
        <v>CT</v>
      </c>
      <c r="H4" s="156">
        <f>'Cover Page'!L20</f>
        <v>6902</v>
      </c>
      <c r="I4" s="155" t="b">
        <v>1</v>
      </c>
      <c r="J4" s="155" t="b">
        <v>0</v>
      </c>
      <c r="K4" s="157">
        <f>'Cover Page'!B32</f>
        <v>44315</v>
      </c>
      <c r="L4" s="177" t="str">
        <f>'Cover Page'!B35</f>
        <v>Martin G Hacala</v>
      </c>
      <c r="M4" s="177" t="str">
        <f>'Cover Page'!B38</f>
        <v>President</v>
      </c>
      <c r="N4" s="220" t="str">
        <f>'Cover Page'!I35</f>
        <v>203-328-5080</v>
      </c>
      <c r="O4" s="220" t="str">
        <f>'Cover Page'!L35</f>
        <v>203-328-6150</v>
      </c>
      <c r="P4" s="155" t="str">
        <f>'Cover Page'!I38</f>
        <v>Martin.Hacala@generalstar.com</v>
      </c>
      <c r="Q4" s="155" t="str">
        <f>'Cover Page'!B42</f>
        <v>Letitia Boice</v>
      </c>
      <c r="R4" s="155" t="str">
        <f>'Cover Page'!B46</f>
        <v>Second Vice President</v>
      </c>
      <c r="S4" s="220" t="str">
        <f>'Cover Page'!I42</f>
        <v>203-328-5646</v>
      </c>
      <c r="T4" s="220" t="str">
        <f>'Cover Page'!L42</f>
        <v>203-328-6150</v>
      </c>
      <c r="U4" s="155" t="str">
        <f>'Cover Page'!I46</f>
        <v>Letitia.Boice@gumc.com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f>'Explanatory Memorandum'!C14</f>
        <v>0</v>
      </c>
      <c r="AL4" s="155" t="str">
        <f>'Explanatory Memorandum'!C33</f>
        <v>We recognized that these were challenging times. We continue to review case by case and authorize the requests for financial relief and extend payment leniency or made midterm reduction in rateable exposures subject to minimum premiums or flat charges in the state filings. Midterm endorsements were processed and any refunds would be returned promptly. We communicated with all of our authorized insurance brokers letting them know we expect them to submit these requests to us. To our knowledge, to date none has come to us in California.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11967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11967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11967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11967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11967</v>
      </c>
      <c r="B7" s="155" t="s">
        <v>230</v>
      </c>
      <c r="C7" s="241">
        <f>Questionnaire!$Y$44</f>
        <v>1</v>
      </c>
      <c r="D7" s="242">
        <f>Questionnaire!$Y$45</f>
        <v>1</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11967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11967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Letitia G. Boice</cp:lastModifiedBy>
  <cp:lastPrinted>2020-05-12T15:41:53Z</cp:lastPrinted>
  <dcterms:created xsi:type="dcterms:W3CDTF">2020-04-14T23:06:16Z</dcterms:created>
  <dcterms:modified xsi:type="dcterms:W3CDTF">2021-04-29T12:37:39Z</dcterms:modified>
</cp:coreProperties>
</file>