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Users\kaan.cidanli\Desktop\"/>
    </mc:Choice>
  </mc:AlternateContent>
  <xr:revisionPtr revIDLastSave="0" documentId="8_{10FFBE0E-A310-4A71-A116-F0F9F75B58EE}" xr6:coauthVersionLast="45" xr6:coauthVersionMax="45" xr10:uidLastSave="{00000000-0000-0000-0000-000000000000}"/>
  <bookViews>
    <workbookView xWindow="20370" yWindow="-120" windowWidth="19440" windowHeight="150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<sst xmlns="http://schemas.openxmlformats.org/spreadsheetml/2006/main" count="551" uniqueCount="373">
  <si>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</si>
  <si>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</si>
  <si>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</si>
  <si>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</si>
  <si>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</si>
  <si>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</si>
  <si>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</si>
  <si>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</si>
  <si>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</si>
  <si>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</si>
  <si>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</si>
  <si>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</si>
  <si>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</si>
  <si>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</si>
  <si>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</si>
  <si>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</si>
  <si>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</si>
  <si>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</si>
  <si>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</si>
  <si>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</si>
  <si>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</si>
  <si>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</si>
  <si>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</si>
  <si>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</si>
  <si>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</si>
  <si>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</si>
  <si>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</si>
  <si>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</si>
  <si>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</si>
  <si>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</si>
  <si>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</si>
  <si>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</si>
  <si>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</si>
  <si>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</si>
  <si>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</si>
  <si>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</si>
  <si>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</si>
  <si>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</si>
  <si>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</si>
  <si>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</si>
  <si>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</si>
  <si>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</si>
  <si>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</si>
  <si>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</si>
  <si>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</si>
  <si>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</si>
  <si>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</si>
  <si>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</si>
  <si>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</si>
  <si>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</si>
  <si>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</si>
  <si>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</si>
  <si>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</si>
  <si>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</si>
  <si>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</si>
  <si>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</si>
  <si>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</si>
  <si>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</si>
  <si>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</si>
  <si>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</si>
  <si>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</si>
  <si>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</si>
  <si>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</si>
  <si>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</si>
  <si>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</si>
  <si>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</si>
  <si>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</si>
  <si>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</si>
  <si>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</si>
  <si>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</si>
  <si>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</si>
  <si>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</si>
  <si>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</si>
  <si>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</si>
  <si>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</si>
  <si>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</si>
  <si>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</si>
  <si>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</si>
  <si>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</si>
  <si>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</si>
  <si>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</si>
  <si>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</si>
  <si>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</si>
  <si>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</si>
  <si>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</si>
  <si>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</si>
  <si>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</si>
  <si>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</si>
  <si>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</si>
  <si>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</si>
  <si>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</si>
  <si>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</si>
  <si>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</si>
  <si>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</si>
  <si>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</si>
  <si>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</si>
  <si>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</si>
  <si>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</si>
  <si>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</si>
  <si>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</si>
  <si>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</si>
  <si>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</si>
  <si>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</si>
  <si>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</si>
  <si>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</si>
  <si>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</si>
  <si>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</si>
  <si>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</si>
  <si>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</si>
  <si>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</si>
  <si>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</si>
  <si>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</si>
  <si>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</si>
  <si>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</si>
  <si>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</si>
  <si>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</si>
  <si>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</si>
  <si>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</si>
  <si>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</si>
  <si>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</si>
  <si>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</si>
  <si>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</si>
  <si>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</si>
  <si>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</si>
  <si>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</si>
  <si>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</si>
  <si>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</si>
  <si>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</si>
  <si>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</si>
  <si>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</si>
  <si>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</si>
  <si>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</si>
  <si>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</si>
  <si>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</si>
  <si>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</si>
  <si>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</si>
  <si>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</si>
  <si>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</si>
  <si>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</si>
  <si>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</si>
  <si>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</si>
  <si>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</si>
  <si>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</si>
  <si>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</si>
  <si>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</si>
  <si>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</si>
  <si>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</si>
  <si>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</si>
  <si>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</si>
  <si>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</si>
  <si>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</si>
  <si>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</si>
  <si>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</si>
  <si>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</si>
  <si>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</si>
  <si>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</si>
  <si>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</si>
  <si>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</si>
  <si>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</si>
  <si>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</si>
  <si>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</si>
  <si>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</si>
  <si>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</si>
  <si>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</si>
  <si>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</si>
  <si>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</si>
  <si>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</si>
  <si>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</si>
  <si>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</si>
  <si>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</si>
  <si>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</si>
  <si>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</si>
  <si>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</si>
  <si>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</si>
  <si>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</si>
  <si>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</si>
  <si>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</si>
  <si>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</si>
  <si>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</si>
  <si>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</si>
  <si>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</si>
  <si>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</si>
  <si>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</si>
  <si>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</si>
  <si>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</si>
  <si>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</si>
  <si>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</si>
  <si>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</si>
  <si>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</si>
  <si>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</si>
  <si>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</si>
  <si>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</si>
  <si>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</si>
  <si>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</si>
  <si>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</si>
  <si>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</si>
  <si>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</si>
  <si>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</si>
  <si>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</si>
  <si>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</si>
  <si>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</si>
  <si>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</si>
  <si>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</si>
  <si>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</si>
  <si>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</si>
  <si>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</si>
  <si>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</si>
  <si>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</si>
  <si>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</si>
  <si>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</si>
  <si>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</si>
  <si>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</si>
  <si>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</si>
  <si>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</si>
  <si>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</si>
  <si>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</si>
  <si>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</si>
  <si>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</si>
  <si>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</si>
  <si>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</si>
  <si>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</si>
  <si>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</si>
  <si>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</si>
  <si>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</si>
  <si>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</si>
  <si>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</si>
  <si>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</si>
  <si>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</si>
  <si>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</si>
  <si>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</si>
  <si>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</si>
  <si>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</si>
  <si>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</si>
  <si>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</si>
  <si>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</si>
  <si>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</si>
  <si>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</si>
  <si>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</si>
  <si>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</si>
  <si>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</si>
  <si>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</si>
  <si>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</si>
  <si>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</si>
  <si>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</si>
  <si>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</si>
  <si>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</si>
  <si>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</si>
  <si>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</si>
  <si>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</si>
  <si>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</si>
  <si>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</si>
  <si>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</si>
  <si>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</si>
  <si>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</si>
  <si>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</si>
  <si>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</si>
  <si>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</si>
  <si>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</si>
  <si>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</si>
  <si>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</si>
  <si>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</si>
  <si>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</si>
  <si>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</si>
  <si>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</si>
  <si>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</si>
  <si>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</si>
  <si>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</si>
  <si>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</si>
  <si>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</si>
  <si>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</si>
  <si>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</si>
  <si>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</si>
  <si>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</si>
  <si>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</si>
  <si>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</si>
  <si>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</si>
  <si>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</si>
  <si>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</si>
  <si>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</si>
  <si>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</si>
  <si>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</si>
  <si>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</si>
  <si>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</si>
  <si>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</si>
  <si>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</si>
  <si>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</si>
  <si>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</si>
  <si>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</si>
  <si>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</si>
  <si>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</si>
  <si>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</si>
  <si>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</si>
  <si>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</si>
  <si>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</si>
  <si>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</si>
  <si>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</si>
  <si>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</si>
  <si>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</si>
  <si>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</si>
  <si>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</si>
  <si>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</si>
  <si>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</si>
  <si>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</si>
  <si>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</si>
  <si>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</si>
  <si>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</si>
  <si>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</si>
  <si>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</si>
  <si>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</si>
  <si>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</si>
  <si>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</si>
  <si>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</si>
  <si>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</si>
  <si>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</si>
  <si>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</si>
  <si>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</si>
  <si>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</si>
  <si>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</si>
  <si>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</si>
  <si>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</si>
  <si>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</si>
  <si>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</si>
  <si>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</si>
  <si>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</si>
  <si>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</si>
  <si>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</si>
  <si>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</si>
  <si>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</si>
  <si>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</si>
  <si>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</si>
  <si>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</si>
  <si>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</si>
  <si>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</si>
  <si>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</si>
  <si>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</si>
  <si>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</si>
  <si>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</si>
  <si>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</si>
  <si>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</si>
  <si>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</si>
  <si>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</si>
  <si>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</si>
  <si>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</si>
  <si>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</si>
  <si>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</si>
  <si>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</si>
  <si>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</si>
  <si>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</si>
  <si>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</si>
  <si>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</si>
  <si>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</si>
  <si>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</si>
  <si>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</si>
  <si>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Foremost Insurance Company  Grand Rapids, Michigan</t>
  </si>
  <si>
    <t>Farmers Insurance Group</t>
  </si>
  <si>
    <t>5600 Beech Tree Lane</t>
  </si>
  <si>
    <t>Caledonia</t>
  </si>
  <si>
    <t>49316-0050</t>
  </si>
  <si>
    <t>Jen Rushlo</t>
  </si>
  <si>
    <t>Senior Product Management</t>
  </si>
  <si>
    <t>616-956-2096</t>
  </si>
  <si>
    <t>616-956-2053</t>
  </si>
  <si>
    <t>jen.rushlo@farmersinsurance.com</t>
  </si>
  <si>
    <t>Kaan Cidanli</t>
  </si>
  <si>
    <t>616-956-3645</t>
  </si>
  <si>
    <t>State Filings Administrator</t>
  </si>
  <si>
    <t>kaan.cidanli@farmersinsurance,com</t>
  </si>
  <si>
    <t>PPA Lines are Motorcycle and Collectible Auto.</t>
  </si>
  <si>
    <t>19-4569 - Motorcycle (SERFF FORE-132197329)</t>
  </si>
  <si>
    <t>Motorcycle</t>
  </si>
  <si>
    <t>19-4569</t>
  </si>
  <si>
    <t>Collectible Auto</t>
  </si>
  <si>
    <t xml:space="preserve">Based upon an analysis similar to what we used to select a 25% of premium refund for April and May, 2020 for the Motorcycle and Collectible Auto programs and that no refunds were neccessary for these programs for the remaining months of 2020, we have determined no refunds are necessary for these programs for the months of January, February, and March of 2021.
Please see the included explanatory exhibit for more detailed calculation information. Information for the Motorcycle programs for Foremost Insurance Company  Grand Rapids, Michigan and Foremost Property and Casualty Insurance Company is combined for credibility purposes. Likewise, information for the Antique Auto Program and Modified Auto Program are combined for credibility purposes and referred to together as "Collectible Auto". 
The analysis is based on a comparison of reported claims frequency in 2021 versus 2019. It is too soon to tell the ultimate loss costs of claims occurring during these recent time periods – additional payments may be required or additional claims may be reported. Therefore reported claim volume was determined to be the most practical measure for determining if the loss risk has been significantly diminished as a result of the pandemic situation. Furthermore, claims with fire, weather-related, or water-related causes are excluded from the comparison because the pandemic and assosicated behavior changes are not expected to have an effect on those claim types. The final calculation also accounts for non-recoupable expenses associated with a refund and estimated severity differences during the pandemic situation.  For the calculation for the Motorcycle Program, adjustments for rate adequacy are included.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</si>
</sst>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7" quotePrefix="1" applyNumberFormat="1" applyFont="1" applyBorder="1" applyAlignment="1">
      <alignment horizontal="left" vertical="top" wrapText="1"/>
    </xf>
    <xf numFmtId="0" fontId="25" fillId="0" borderId="8" xfId="7" quotePrefix="1" applyNumberFormat="1" applyFont="1" applyBorder="1" applyAlignment="1">
      <alignment horizontal="left" vertical="top" wrapText="1"/>
    </xf>
    <xf numFmtId="0" fontId="25" fillId="0" borderId="24" xfId="7" quotePrefix="1" applyNumberFormat="1" applyFont="1" applyBorder="1" applyAlignment="1">
      <alignment horizontal="left" vertical="top" wrapText="1"/>
    </xf>
    <xf numFmtId="0" fontId="25" fillId="0" borderId="25" xfId="7"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77.xml><?xml version="1.0" encoding="utf-8"?>
<formControlPr xmlns="http://schemas.microsoft.com/office/spreadsheetml/2009/9/main" objectType="CheckBox" fmlaLink="$N$18"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aan.cidanli@farmersinsurance,com" TargetMode="External"/><Relationship Id="rId1" Type="http://schemas.openxmlformats.org/officeDocument/2006/relationships/hyperlink" Target="mailto:jen.rushlo@farmers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trlProp" Target="../ctrlProps/ctrlProp177.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79" Type="http://schemas.openxmlformats.org/officeDocument/2006/relationships/comments" Target="../comments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I46" sqref="I46"/>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90"/>
      <c r="I9" s="264"/>
      <c r="J9" s="14"/>
      <c r="K9" s="15"/>
      <c r="L9" s="281">
        <v>11185</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69</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256</v>
      </c>
      <c r="J20" s="125"/>
      <c r="K20" s="25"/>
      <c r="L20" s="154" t="s">
        <v>357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44314</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358</v>
      </c>
      <c r="C35" s="264"/>
      <c r="D35" s="264"/>
      <c r="E35" s="264"/>
      <c r="F35" s="264"/>
      <c r="G35" s="264"/>
      <c r="H35" s="35"/>
      <c r="I35" s="280" t="s">
        <v>360</v>
      </c>
      <c r="J35" s="268"/>
      <c r="K35" s="36"/>
      <c r="L35" s="280" t="s">
        <v>361</v>
      </c>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38" t="s">
        <v>362</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363</v>
      </c>
      <c r="C42" s="264"/>
      <c r="D42" s="264"/>
      <c r="E42" s="264"/>
      <c r="F42" s="264"/>
      <c r="G42" s="264"/>
      <c r="H42" s="36"/>
      <c r="I42" s="280" t="s">
        <v>364</v>
      </c>
      <c r="J42" s="268"/>
      <c r="K42" s="36"/>
      <c r="L42" s="280" t="s">
        <v>361</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365</v>
      </c>
      <c r="C46" s="264"/>
      <c r="D46" s="264"/>
      <c r="E46" s="264"/>
      <c r="F46" s="264"/>
      <c r="G46" s="264"/>
      <c r="H46" s="22"/>
      <c r="I46" s="278" t="s">
        <v>366</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344</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351C10E6-6159-4F05-AA14-29EC1254C4D9}"/>
    <hyperlink ref="I46" r:id="rId2" xr:uid="{3946EE34-2525-4603-ADA4-D8586B23999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1" zoomScale="120" zoomScaleNormal="120" workbookViewId="0">
      <selection activeCell="E37" sqref="E37:F3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Foremost Insurance Company  Grand Rapids, Michigan</v>
      </c>
      <c r="F4" s="336"/>
      <c r="G4" s="115"/>
      <c r="H4" s="115"/>
      <c r="I4" s="115"/>
      <c r="J4" s="116"/>
      <c r="L4" s="76" t="s">
        <v>55</v>
      </c>
      <c r="M4" s="164">
        <f>'Cover Page'!L9</f>
        <v>11185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Farmers Insurance Group</v>
      </c>
      <c r="F6" s="336"/>
      <c r="G6" s="115"/>
      <c r="H6" s="115"/>
      <c r="I6" s="115"/>
      <c r="J6" s="116"/>
      <c r="L6" s="76" t="s">
        <v>56</v>
      </c>
      <c r="M6" s="164">
        <f>'Cover Page'!L13</f>
        <v>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t="s">
        <v>367</v>
      </c>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t="s">
        <v>368</v>
      </c>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08">
        <f t="shared" si="51"/>
        <v>1</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575" r:id="rId178" name="Check Box 551">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Foremost Insurance Company  Grand Rapids, Michigan</v>
      </c>
      <c r="F4" s="114"/>
      <c r="G4" s="114"/>
      <c r="H4" s="115"/>
      <c r="I4" s="115"/>
      <c r="J4" s="115"/>
      <c r="K4" s="116"/>
      <c r="L4" s="63"/>
      <c r="M4" s="76" t="s">
        <v>55</v>
      </c>
      <c r="N4" s="164">
        <f>'Cover Page'!L9</f>
        <v>11185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Farmers Insurance Group</v>
      </c>
      <c r="F6" s="114"/>
      <c r="G6" s="115"/>
      <c r="H6" s="115"/>
      <c r="I6" s="115"/>
      <c r="J6" s="115"/>
      <c r="K6" s="116"/>
      <c r="L6" s="63"/>
      <c r="M6" s="76" t="s">
        <v>56</v>
      </c>
      <c r="N6" s="164">
        <f>'Cover Page'!L13</f>
        <v>69</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5" t="s">
        <v>372</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C28" sqref="C28"/>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Foremost Insurance Company  Grand Rapids, Michigan</v>
      </c>
      <c r="C5" s="162"/>
      <c r="D5" s="274"/>
      <c r="E5" s="182"/>
      <c r="F5" s="221"/>
      <c r="G5" s="221"/>
      <c r="H5" s="221"/>
      <c r="I5" s="221"/>
      <c r="J5" s="221"/>
      <c r="K5" s="222"/>
      <c r="L5" s="192" t="s">
        <v>55</v>
      </c>
      <c r="M5" s="333">
        <f>'Cover Page'!L9</f>
        <v>11185</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Farmers Insurance Group</v>
      </c>
      <c r="C7" s="163"/>
      <c r="D7" s="163"/>
      <c r="E7" s="184"/>
      <c r="F7" s="223"/>
      <c r="G7" s="223"/>
      <c r="H7" s="223"/>
      <c r="I7" s="223"/>
      <c r="J7" s="223"/>
      <c r="K7" s="224"/>
      <c r="L7" s="145" t="s">
        <v>56</v>
      </c>
      <c r="M7" s="335">
        <f>'Cover Page'!L13</f>
        <v>69</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11185</v>
      </c>
      <c r="B17" s="318" t="s">
        <v>369</v>
      </c>
      <c r="C17" s="318" t="s">
        <v>369</v>
      </c>
      <c r="D17" s="318" t="s">
        <v>370</v>
      </c>
      <c r="E17" s="318" t="s">
        <v>345</v>
      </c>
      <c r="F17" s="323">
        <v>0</v>
      </c>
      <c r="G17" s="324">
        <v>0</v>
      </c>
      <c r="H17" s="325">
        <v>0</v>
      </c>
      <c r="I17" s="325">
        <v>0</v>
      </c>
      <c r="J17" s="325">
        <v>0</v>
      </c>
      <c r="K17" s="323">
        <v>0</v>
      </c>
      <c r="L17" s="322">
        <v>0</v>
      </c>
      <c r="M17" s="322">
        <v>0</v>
      </c>
      <c r="O17" s="295" t="str">
        <f>IF(OR(B17="PPA", B17="CMP",B17="CML",B17="CMA",B17="WC",B17="MED"),B17,"ASLine")</f>
        <v>ASLine</v>
      </c>
    </row>
    <row r="18" spans="1:15" s="295" customFormat="1" ht="16.5" customHeight="1" x14ac:dyDescent="0.25">
      <c r="A18" s="321">
        <f t="shared" si="0"/>
        <v>11185</v>
      </c>
      <c r="B18" s="318" t="s">
        <v>369</v>
      </c>
      <c r="C18" s="318" t="s">
        <v>369</v>
      </c>
      <c r="D18" s="318" t="s">
        <v>370</v>
      </c>
      <c r="E18" s="318" t="s">
        <v>346</v>
      </c>
      <c r="F18" s="323">
        <v>0</v>
      </c>
      <c r="G18" s="324">
        <v>0</v>
      </c>
      <c r="H18" s="325">
        <v>0</v>
      </c>
      <c r="I18" s="325">
        <v>0</v>
      </c>
      <c r="J18" s="325">
        <v>0</v>
      </c>
      <c r="K18" s="323">
        <v>0</v>
      </c>
      <c r="L18" s="322">
        <v>0</v>
      </c>
      <c r="M18" s="322">
        <v>0</v>
      </c>
      <c r="O18" s="295" t="str">
        <f t="shared" ref="O18:O62" si="1">IF(OR(B18="PPA", B18="CMP",B18="CML",B18="CMA",B18="WC",B18="MED"),B18,"ASLine")</f>
        <v>ASLine</v>
      </c>
    </row>
    <row r="19" spans="1:15" s="295" customFormat="1" ht="16.5" customHeight="1" x14ac:dyDescent="0.25">
      <c r="A19" s="321">
        <f t="shared" si="0"/>
        <v>11185</v>
      </c>
      <c r="B19" s="318" t="s">
        <v>369</v>
      </c>
      <c r="C19" s="318" t="s">
        <v>369</v>
      </c>
      <c r="D19" s="318" t="s">
        <v>370</v>
      </c>
      <c r="E19" s="318" t="s">
        <v>347</v>
      </c>
      <c r="F19" s="323">
        <v>0</v>
      </c>
      <c r="G19" s="324">
        <v>0</v>
      </c>
      <c r="H19" s="325">
        <v>0</v>
      </c>
      <c r="I19" s="325">
        <v>0</v>
      </c>
      <c r="J19" s="325">
        <v>0</v>
      </c>
      <c r="K19" s="323">
        <v>0</v>
      </c>
      <c r="L19" s="322">
        <v>0</v>
      </c>
      <c r="M19" s="322">
        <v>0</v>
      </c>
      <c r="O19" s="295" t="str">
        <f t="shared" si="1"/>
        <v>ASLine</v>
      </c>
    </row>
    <row r="20" spans="1:15" s="295" customFormat="1" ht="16.5" customHeight="1" x14ac:dyDescent="0.25">
      <c r="A20" s="321">
        <f t="shared" si="0"/>
        <v>11185</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11185</v>
      </c>
      <c r="B21" s="318" t="s">
        <v>80</v>
      </c>
      <c r="C21" s="318" t="s">
        <v>371</v>
      </c>
      <c r="D21" s="318"/>
      <c r="E21" s="318" t="s">
        <v>345</v>
      </c>
      <c r="F21" s="323">
        <v>0</v>
      </c>
      <c r="G21" s="324">
        <v>0</v>
      </c>
      <c r="H21" s="325">
        <v>0</v>
      </c>
      <c r="I21" s="325">
        <v>0</v>
      </c>
      <c r="J21" s="325">
        <v>0</v>
      </c>
      <c r="K21" s="323">
        <v>0</v>
      </c>
      <c r="L21" s="322">
        <v>0</v>
      </c>
      <c r="M21" s="322">
        <v>0</v>
      </c>
      <c r="O21" s="295" t="str">
        <f t="shared" si="1"/>
        <v>PPA</v>
      </c>
    </row>
    <row r="22" spans="1:15" s="295" customFormat="1" ht="16.5" customHeight="1" x14ac:dyDescent="0.25">
      <c r="A22" s="321">
        <f t="shared" si="0"/>
        <v>11185</v>
      </c>
      <c r="B22" s="318" t="s">
        <v>80</v>
      </c>
      <c r="C22" s="318" t="s">
        <v>371</v>
      </c>
      <c r="D22" s="318"/>
      <c r="E22" s="318" t="s">
        <v>346</v>
      </c>
      <c r="F22" s="323">
        <v>0</v>
      </c>
      <c r="G22" s="324">
        <v>0</v>
      </c>
      <c r="H22" s="325">
        <v>0</v>
      </c>
      <c r="I22" s="325">
        <v>0</v>
      </c>
      <c r="J22" s="325">
        <v>0</v>
      </c>
      <c r="K22" s="323">
        <v>0</v>
      </c>
      <c r="L22" s="322">
        <v>0</v>
      </c>
      <c r="M22" s="322">
        <v>0</v>
      </c>
      <c r="O22" s="295" t="str">
        <f t="shared" si="1"/>
        <v>PPA</v>
      </c>
    </row>
    <row r="23" spans="1:15" s="295" customFormat="1" ht="16.5" customHeight="1" x14ac:dyDescent="0.25">
      <c r="A23" s="321">
        <f t="shared" si="0"/>
        <v>11185</v>
      </c>
      <c r="B23" s="318" t="s">
        <v>80</v>
      </c>
      <c r="C23" s="318" t="s">
        <v>371</v>
      </c>
      <c r="D23" s="318"/>
      <c r="E23" s="318" t="s">
        <v>347</v>
      </c>
      <c r="F23" s="323">
        <v>0</v>
      </c>
      <c r="G23" s="324">
        <v>0</v>
      </c>
      <c r="H23" s="325">
        <v>0</v>
      </c>
      <c r="I23" s="325">
        <v>0</v>
      </c>
      <c r="J23" s="325">
        <v>0</v>
      </c>
      <c r="K23" s="323">
        <v>0</v>
      </c>
      <c r="L23" s="322">
        <v>0</v>
      </c>
      <c r="M23" s="322">
        <v>0</v>
      </c>
      <c r="O23" s="295" t="str">
        <f t="shared" si="1"/>
        <v>PPA</v>
      </c>
    </row>
    <row r="24" spans="1:15" s="295" customFormat="1" ht="16.5" customHeight="1" x14ac:dyDescent="0.25">
      <c r="A24" s="321">
        <f t="shared" si="0"/>
        <v>11185</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11185</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11185</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11185</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11185</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11185</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11185</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11185</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11185</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11185</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11185</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11185</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11185</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11185</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11185</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11185</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11185</v>
      </c>
      <c r="B40" s="318"/>
      <c r="C40" s="318"/>
      <c r="D40" s="318"/>
      <c r="E40" s="318"/>
      <c r="F40" s="323"/>
      <c r="G40" s="324"/>
      <c r="H40" s="325"/>
      <c r="I40" s="325"/>
      <c r="J40" s="325"/>
      <c r="K40" s="323"/>
      <c r="L40" s="322"/>
      <c r="M40" s="322"/>
      <c r="O40" s="295" t="str">
        <f t="shared" si="1"/>
        <v>ASLine</v>
      </c>
    </row>
    <row r="41" spans="1:15" s="295" customFormat="1" x14ac:dyDescent="0.25">
      <c r="A41" s="321">
        <f t="shared" si="0"/>
        <v>11185</v>
      </c>
      <c r="B41" s="318"/>
      <c r="C41" s="318"/>
      <c r="D41" s="318"/>
      <c r="E41" s="318"/>
      <c r="F41" s="323"/>
      <c r="G41" s="324"/>
      <c r="H41" s="325"/>
      <c r="I41" s="325"/>
      <c r="J41" s="325"/>
      <c r="K41" s="323"/>
      <c r="L41" s="322"/>
      <c r="M41" s="322"/>
      <c r="O41" s="295" t="str">
        <f t="shared" si="1"/>
        <v>ASLine</v>
      </c>
    </row>
    <row r="42" spans="1:15" s="295" customFormat="1" x14ac:dyDescent="0.25">
      <c r="A42" s="321">
        <f t="shared" si="0"/>
        <v>11185</v>
      </c>
      <c r="B42" s="318"/>
      <c r="C42" s="318"/>
      <c r="D42" s="318"/>
      <c r="E42" s="318"/>
      <c r="F42" s="323"/>
      <c r="G42" s="324"/>
      <c r="H42" s="325"/>
      <c r="I42" s="325"/>
      <c r="J42" s="325"/>
      <c r="K42" s="323"/>
      <c r="L42" s="322"/>
      <c r="M42" s="322"/>
      <c r="O42" s="295" t="str">
        <f t="shared" si="1"/>
        <v>ASLine</v>
      </c>
    </row>
    <row r="43" spans="1:15" s="295" customFormat="1" x14ac:dyDescent="0.25">
      <c r="A43" s="321">
        <f t="shared" si="0"/>
        <v>11185</v>
      </c>
      <c r="B43" s="318"/>
      <c r="C43" s="318"/>
      <c r="D43" s="318"/>
      <c r="E43" s="318"/>
      <c r="F43" s="323"/>
      <c r="G43" s="324"/>
      <c r="H43" s="325"/>
      <c r="I43" s="325"/>
      <c r="J43" s="325"/>
      <c r="K43" s="323"/>
      <c r="L43" s="322"/>
      <c r="M43" s="322"/>
      <c r="O43" s="295" t="str">
        <f t="shared" si="1"/>
        <v>ASLine</v>
      </c>
    </row>
    <row r="44" spans="1:15" s="295" customFormat="1" x14ac:dyDescent="0.25">
      <c r="A44" s="321">
        <f t="shared" si="0"/>
        <v>11185</v>
      </c>
      <c r="B44" s="318"/>
      <c r="C44" s="318"/>
      <c r="D44" s="318"/>
      <c r="E44" s="318"/>
      <c r="F44" s="323"/>
      <c r="G44" s="324"/>
      <c r="H44" s="325"/>
      <c r="I44" s="325"/>
      <c r="J44" s="325"/>
      <c r="K44" s="323"/>
      <c r="L44" s="322"/>
      <c r="M44" s="322"/>
      <c r="O44" s="295" t="str">
        <f t="shared" si="1"/>
        <v>ASLine</v>
      </c>
    </row>
    <row r="45" spans="1:15" s="295" customFormat="1" x14ac:dyDescent="0.25">
      <c r="A45" s="321">
        <f t="shared" si="0"/>
        <v>11185</v>
      </c>
      <c r="B45" s="318"/>
      <c r="C45" s="318"/>
      <c r="D45" s="318"/>
      <c r="E45" s="318"/>
      <c r="F45" s="323"/>
      <c r="G45" s="324"/>
      <c r="H45" s="325"/>
      <c r="I45" s="325"/>
      <c r="J45" s="325"/>
      <c r="K45" s="323"/>
      <c r="L45" s="322"/>
      <c r="M45" s="322"/>
      <c r="O45" s="295" t="str">
        <f t="shared" si="1"/>
        <v>ASLine</v>
      </c>
    </row>
    <row r="46" spans="1:15" s="295" customFormat="1" x14ac:dyDescent="0.25">
      <c r="A46" s="321">
        <f t="shared" si="0"/>
        <v>11185</v>
      </c>
      <c r="B46" s="318"/>
      <c r="C46" s="318"/>
      <c r="D46" s="318"/>
      <c r="E46" s="318"/>
      <c r="F46" s="323"/>
      <c r="G46" s="324"/>
      <c r="H46" s="325"/>
      <c r="I46" s="325"/>
      <c r="J46" s="325"/>
      <c r="K46" s="323"/>
      <c r="L46" s="322"/>
      <c r="M46" s="322"/>
      <c r="O46" s="295" t="str">
        <f t="shared" si="1"/>
        <v>ASLine</v>
      </c>
    </row>
    <row r="47" spans="1:15" s="295" customFormat="1" x14ac:dyDescent="0.25">
      <c r="A47" s="321">
        <f t="shared" si="0"/>
        <v>11185</v>
      </c>
      <c r="B47" s="318"/>
      <c r="C47" s="318"/>
      <c r="D47" s="318"/>
      <c r="E47" s="318"/>
      <c r="F47" s="323"/>
      <c r="G47" s="324"/>
      <c r="H47" s="325"/>
      <c r="I47" s="325"/>
      <c r="J47" s="325"/>
      <c r="K47" s="323"/>
      <c r="L47" s="322"/>
      <c r="M47" s="322"/>
      <c r="O47" s="295" t="str">
        <f t="shared" si="1"/>
        <v>ASLine</v>
      </c>
    </row>
    <row r="48" spans="1:15" s="295" customFormat="1" x14ac:dyDescent="0.25">
      <c r="A48" s="321">
        <f t="shared" si="0"/>
        <v>11185</v>
      </c>
      <c r="B48" s="318"/>
      <c r="C48" s="318"/>
      <c r="D48" s="318"/>
      <c r="E48" s="318"/>
      <c r="F48" s="323"/>
      <c r="G48" s="324"/>
      <c r="H48" s="325"/>
      <c r="I48" s="325"/>
      <c r="J48" s="325"/>
      <c r="K48" s="323"/>
      <c r="L48" s="322"/>
      <c r="M48" s="322"/>
      <c r="O48" s="295" t="str">
        <f t="shared" si="1"/>
        <v>ASLine</v>
      </c>
    </row>
    <row r="49" spans="1:15" s="295" customFormat="1" x14ac:dyDescent="0.25">
      <c r="A49" s="321">
        <f t="shared" si="0"/>
        <v>11185</v>
      </c>
      <c r="B49" s="318"/>
      <c r="C49" s="318"/>
      <c r="D49" s="318"/>
      <c r="E49" s="318"/>
      <c r="F49" s="323"/>
      <c r="G49" s="324"/>
      <c r="H49" s="325"/>
      <c r="I49" s="325"/>
      <c r="J49" s="325"/>
      <c r="K49" s="323"/>
      <c r="L49" s="322"/>
      <c r="M49" s="322"/>
      <c r="O49" s="295" t="str">
        <f t="shared" si="1"/>
        <v>ASLine</v>
      </c>
    </row>
    <row r="50" spans="1:15" s="295" customFormat="1" x14ac:dyDescent="0.25">
      <c r="A50" s="321">
        <f t="shared" si="0"/>
        <v>11185</v>
      </c>
      <c r="B50" s="318"/>
      <c r="C50" s="318"/>
      <c r="D50" s="318"/>
      <c r="E50" s="318"/>
      <c r="F50" s="323"/>
      <c r="G50" s="324"/>
      <c r="H50" s="325"/>
      <c r="I50" s="325"/>
      <c r="J50" s="325"/>
      <c r="K50" s="323"/>
      <c r="L50" s="322"/>
      <c r="M50" s="322"/>
      <c r="O50" s="295" t="str">
        <f t="shared" si="1"/>
        <v>ASLine</v>
      </c>
    </row>
    <row r="51" spans="1:15" s="295" customFormat="1" x14ac:dyDescent="0.25">
      <c r="A51" s="321">
        <f t="shared" si="0"/>
        <v>11185</v>
      </c>
      <c r="B51" s="318"/>
      <c r="C51" s="318"/>
      <c r="D51" s="318"/>
      <c r="E51" s="318"/>
      <c r="F51" s="323"/>
      <c r="G51" s="324"/>
      <c r="H51" s="325"/>
      <c r="I51" s="325"/>
      <c r="J51" s="325"/>
      <c r="K51" s="323"/>
      <c r="L51" s="322"/>
      <c r="M51" s="322"/>
      <c r="O51" s="295" t="str">
        <f t="shared" si="1"/>
        <v>ASLine</v>
      </c>
    </row>
    <row r="52" spans="1:15" s="295" customFormat="1" x14ac:dyDescent="0.25">
      <c r="A52" s="321">
        <f t="shared" si="0"/>
        <v>11185</v>
      </c>
      <c r="B52" s="318"/>
      <c r="C52" s="318"/>
      <c r="D52" s="318"/>
      <c r="E52" s="318"/>
      <c r="F52" s="323"/>
      <c r="G52" s="324"/>
      <c r="H52" s="325"/>
      <c r="I52" s="325"/>
      <c r="J52" s="325"/>
      <c r="K52" s="323"/>
      <c r="L52" s="322"/>
      <c r="M52" s="322"/>
      <c r="O52" s="295" t="str">
        <f t="shared" si="1"/>
        <v>ASLine</v>
      </c>
    </row>
    <row r="53" spans="1:15" s="295" customFormat="1" x14ac:dyDescent="0.25">
      <c r="A53" s="321">
        <f t="shared" si="0"/>
        <v>11185</v>
      </c>
      <c r="B53" s="318"/>
      <c r="C53" s="318"/>
      <c r="D53" s="318"/>
      <c r="E53" s="318"/>
      <c r="F53" s="323"/>
      <c r="G53" s="324"/>
      <c r="H53" s="325"/>
      <c r="I53" s="325"/>
      <c r="J53" s="325"/>
      <c r="K53" s="323"/>
      <c r="L53" s="322"/>
      <c r="M53" s="322"/>
      <c r="O53" s="295" t="str">
        <f t="shared" si="1"/>
        <v>ASLine</v>
      </c>
    </row>
    <row r="54" spans="1:15" s="295" customFormat="1" x14ac:dyDescent="0.25">
      <c r="A54" s="321">
        <f t="shared" si="0"/>
        <v>11185</v>
      </c>
      <c r="B54" s="318"/>
      <c r="C54" s="318"/>
      <c r="D54" s="318"/>
      <c r="E54" s="318"/>
      <c r="F54" s="323"/>
      <c r="G54" s="324"/>
      <c r="H54" s="325"/>
      <c r="I54" s="325"/>
      <c r="J54" s="325"/>
      <c r="K54" s="323"/>
      <c r="L54" s="322"/>
      <c r="M54" s="322"/>
      <c r="O54" s="295" t="str">
        <f t="shared" si="1"/>
        <v>ASLine</v>
      </c>
    </row>
    <row r="55" spans="1:15" s="295" customFormat="1" x14ac:dyDescent="0.25">
      <c r="A55" s="321">
        <f t="shared" si="0"/>
        <v>11185</v>
      </c>
      <c r="B55" s="318"/>
      <c r="C55" s="318"/>
      <c r="D55" s="318"/>
      <c r="E55" s="318"/>
      <c r="F55" s="323"/>
      <c r="G55" s="324"/>
      <c r="H55" s="325"/>
      <c r="I55" s="325"/>
      <c r="J55" s="325"/>
      <c r="K55" s="323"/>
      <c r="L55" s="322"/>
      <c r="M55" s="322"/>
      <c r="O55" s="295" t="str">
        <f t="shared" si="1"/>
        <v>ASLine</v>
      </c>
    </row>
    <row r="56" spans="1:15" ht="15.75" x14ac:dyDescent="0.25">
      <c r="A56" s="321">
        <f t="shared" si="0"/>
        <v>11185</v>
      </c>
      <c r="B56" s="318"/>
      <c r="C56" s="318"/>
      <c r="D56" s="318"/>
      <c r="E56" s="318"/>
      <c r="F56" s="323"/>
      <c r="G56" s="324"/>
      <c r="H56" s="325"/>
      <c r="I56" s="325"/>
      <c r="J56" s="325"/>
      <c r="K56" s="323"/>
      <c r="L56" s="322"/>
      <c r="M56" s="322"/>
      <c r="O56" s="295" t="str">
        <f t="shared" si="1"/>
        <v>ASLine</v>
      </c>
    </row>
    <row r="57" spans="1:15" ht="15.75" x14ac:dyDescent="0.25">
      <c r="A57" s="321">
        <f t="shared" si="0"/>
        <v>11185</v>
      </c>
      <c r="B57" s="318"/>
      <c r="C57" s="318"/>
      <c r="D57" s="318"/>
      <c r="E57" s="318"/>
      <c r="F57" s="323"/>
      <c r="G57" s="324"/>
      <c r="H57" s="325"/>
      <c r="I57" s="325"/>
      <c r="J57" s="325"/>
      <c r="K57" s="323"/>
      <c r="L57" s="322"/>
      <c r="M57" s="322"/>
      <c r="O57" s="295" t="str">
        <f t="shared" si="1"/>
        <v>ASLine</v>
      </c>
    </row>
    <row r="58" spans="1:15" ht="15.75" x14ac:dyDescent="0.25">
      <c r="A58" s="321">
        <f t="shared" si="0"/>
        <v>11185</v>
      </c>
      <c r="B58" s="318"/>
      <c r="C58" s="318"/>
      <c r="D58" s="318"/>
      <c r="E58" s="318"/>
      <c r="F58" s="323"/>
      <c r="G58" s="324"/>
      <c r="H58" s="325"/>
      <c r="I58" s="325"/>
      <c r="J58" s="325"/>
      <c r="K58" s="323"/>
      <c r="L58" s="322"/>
      <c r="M58" s="322"/>
      <c r="O58" s="295" t="str">
        <f t="shared" si="1"/>
        <v>ASLine</v>
      </c>
    </row>
    <row r="59" spans="1:15" ht="15.75" x14ac:dyDescent="0.25">
      <c r="A59" s="321">
        <f t="shared" si="0"/>
        <v>11185</v>
      </c>
      <c r="B59" s="318"/>
      <c r="C59" s="318"/>
      <c r="D59" s="318"/>
      <c r="E59" s="318"/>
      <c r="F59" s="323"/>
      <c r="G59" s="324"/>
      <c r="H59" s="325"/>
      <c r="I59" s="325"/>
      <c r="J59" s="325"/>
      <c r="K59" s="323"/>
      <c r="L59" s="322"/>
      <c r="M59" s="322"/>
      <c r="O59" s="295" t="str">
        <f t="shared" si="1"/>
        <v>ASLine</v>
      </c>
    </row>
    <row r="60" spans="1:15" ht="15.75" x14ac:dyDescent="0.25">
      <c r="A60" s="321">
        <f t="shared" si="0"/>
        <v>11185</v>
      </c>
      <c r="B60" s="318"/>
      <c r="C60" s="318"/>
      <c r="D60" s="318"/>
      <c r="E60" s="318"/>
      <c r="F60" s="323"/>
      <c r="G60" s="324"/>
      <c r="H60" s="325"/>
      <c r="I60" s="325"/>
      <c r="J60" s="325"/>
      <c r="K60" s="323"/>
      <c r="L60" s="322"/>
      <c r="M60" s="322"/>
      <c r="O60" s="295" t="str">
        <f t="shared" si="1"/>
        <v>ASLine</v>
      </c>
    </row>
    <row r="61" spans="1:15" ht="15.75" x14ac:dyDescent="0.25">
      <c r="A61" s="321">
        <f t="shared" si="0"/>
        <v>11185</v>
      </c>
      <c r="B61" s="318"/>
      <c r="C61" s="318"/>
      <c r="D61" s="318"/>
      <c r="E61" s="318"/>
      <c r="F61" s="323"/>
      <c r="G61" s="324"/>
      <c r="H61" s="325"/>
      <c r="I61" s="325"/>
      <c r="J61" s="325"/>
      <c r="K61" s="323"/>
      <c r="L61" s="322"/>
      <c r="M61" s="322"/>
      <c r="O61" s="295" t="str">
        <f t="shared" si="1"/>
        <v>ASLine</v>
      </c>
    </row>
    <row r="62" spans="1:15" ht="15.75" x14ac:dyDescent="0.25">
      <c r="A62" s="321">
        <f t="shared" si="0"/>
        <v>11185</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C17:C19 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Foremost Insurance Company  Grand Rapids, Michigan</v>
      </c>
      <c r="B4" s="155">
        <f>'Cover Page'!L9</f>
        <v>11185</v>
      </c>
      <c r="C4" s="155" t="str">
        <f>'Cover Page'!B13</f>
        <v>Farmers Insurance Group</v>
      </c>
      <c r="D4" s="156">
        <f>'Cover Page'!L13</f>
        <v>69</v>
      </c>
      <c r="E4" s="155" t="str">
        <f>'Cover Page'!B17</f>
        <v>5600 Beech Tree Lane</v>
      </c>
      <c r="F4" s="155" t="str">
        <f>'Cover Page'!B20</f>
        <v>Caledonia</v>
      </c>
      <c r="G4" s="155" t="str">
        <f>'Cover Page'!I20</f>
        <v>MI</v>
      </c>
      <c r="H4" s="156" t="str">
        <f>'Cover Page'!L20</f>
        <v>49316-0050</v>
      </c>
      <c r="I4" s="155" t="b">
        <v>1</v>
      </c>
      <c r="J4" s="155" t="b">
        <v>0</v>
      </c>
      <c r="K4" s="157">
        <f>'Cover Page'!B32</f>
        <v>44314</v>
      </c>
      <c r="L4" s="177" t="str">
        <f>'Cover Page'!B35</f>
        <v>Jen Rushlo</v>
      </c>
      <c r="M4" s="177" t="str">
        <f>'Cover Page'!B38</f>
        <v>Senior Product Management</v>
      </c>
      <c r="N4" s="220" t="str">
        <f>'Cover Page'!I35</f>
        <v>616-956-2096</v>
      </c>
      <c r="O4" s="220" t="str">
        <f>'Cover Page'!L35</f>
        <v>616-956-2053</v>
      </c>
      <c r="P4" s="155" t="str">
        <f>'Cover Page'!I38</f>
        <v>jen.rushlo@farmersinsurance.com</v>
      </c>
      <c r="Q4" s="155" t="str">
        <f>'Cover Page'!B42</f>
        <v>Kaan Cidanli</v>
      </c>
      <c r="R4" s="155" t="str">
        <f>'Cover Page'!B46</f>
        <v>State Filings Administrator</v>
      </c>
      <c r="S4" s="220" t="str">
        <f>'Cover Page'!I42</f>
        <v>616-956-3645</v>
      </c>
      <c r="T4" s="220" t="str">
        <f>'Cover Page'!L42</f>
        <v>616-956-2053</v>
      </c>
      <c r="U4" s="155" t="str">
        <f>'Cover Page'!I46</f>
        <v>kaan.cidanli@farmersinsurance,com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t="str">
        <f>Questionnaire!E19</f>
        <v>PPA Lines are Motorcycle and Collectible Auto.</v>
      </c>
      <c r="AE4" s="156">
        <f>Questionnaire!U22</f>
        <v>0</v>
      </c>
      <c r="AF4" s="156">
        <f>Questionnaire!U26</f>
        <v>1</v>
      </c>
      <c r="AG4" s="156">
        <f>Questionnaire!U28</f>
        <v>0</v>
      </c>
      <c r="AH4" s="156">
        <f>Questionnaire!U34</f>
        <v>0</v>
      </c>
      <c r="AI4" s="156">
        <f>Questionnaire!U35</f>
        <v>1</v>
      </c>
      <c r="AJ4" s="177" t="str">
        <f>Questionnaire!E37</f>
        <v>19-4569 - Motorcycle (SERFF FORE-132197329)</v>
      </c>
      <c r="AK4" s="155" t="str">
        <f>'Explanatory Memorandum'!C14</f>
        <v xml:space="preserve">Based upon an analysis similar to what we used to select a 25% of premium refund for April and May, 2020 for the Motorcycle and Collectible Auto programs and that no refunds were neccessary for these programs for the remaining months of 2020, we have determined no refunds are necessary for these programs for the months of January, February, and March of 2021.
Please see the included explanatory exhibit for more detailed calculation information. Information for the Motorcycle programs for Foremost Insurance Company  Grand Rapids, Michigan and Foremost Property and Casualty Insurance Company is combined for credibility purposes. Likewise, information for the Antique Auto Program and Modified Auto Program are combined for credibility purposes and referred to together as "Collectible Auto". 
The analysis is based on a comparison of reported claims frequency in 2021 versus 2019. It is too soon to tell the ultimate loss costs of claims occurring during these recent time periods – additional payments may be required or additional claims may be reported. Therefore reported claim volume was determined to be the most practical measure for determining if the loss risk has been significantly diminished as a result of the pandemic situation. Furthermore, claims with fire, weather-related, or water-related causes are excluded from the comparison because the pandemic and assosicated behavior changes are not expected to have an effect on those claim types. The final calculation also accounts for non-recoupable expenses associated with a refund and estimated severity differences during the pandemic situation.  For the calculation for the Motorcycle Program, adjustments for rate adequacy are included.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11185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1</v>
      </c>
      <c r="U3" s="243">
        <f>Questionnaire!$U$85</f>
        <v>0</v>
      </c>
    </row>
    <row r="4" spans="1:27" x14ac:dyDescent="0.25">
      <c r="A4" s="155">
        <f>'Cover Page'!$L$9</f>
        <v>11185</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11185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11185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11185</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11185</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11185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2021-04-30T20:13:23Z</dcterms:modified>
</cp:coreProperties>
</file>