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"/>
    </mc:Choice>
  </mc:AlternateContent>
  <xr:revisionPtr revIDLastSave="0" documentId="13_ncr:1_{F4548A9C-400C-41EA-A7C4-909CDA17CF74}" xr6:coauthVersionLast="44" xr6:coauthVersionMax="44" xr10:uidLastSave="{00000000-0000-0000-0000-000000000000}"/>
  <bookViews>
    <workbookView xWindow="28680" yWindow="-165" windowWidth="29040" windowHeight="176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<sst xmlns="http://schemas.openxmlformats.org/spreadsheetml/2006/main" count="528" uniqueCount="366">
  <si>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</si>
  <si>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</si>
  <si>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</si>
  <si>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</si>
  <si>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</si>
  <si>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</si>
  <si>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</si>
  <si>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</si>
  <si>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</si>
  <si>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</si>
  <si>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</si>
  <si>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</si>
  <si>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</si>
  <si>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</si>
  <si>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</si>
  <si>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</si>
  <si>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</si>
  <si>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</si>
  <si>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</si>
  <si>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</si>
  <si>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</si>
  <si>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</si>
  <si>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</si>
  <si>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</si>
  <si>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</si>
  <si>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</si>
  <si>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</si>
  <si>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</si>
  <si>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</si>
  <si>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</si>
  <si>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</si>
  <si>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</si>
  <si>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</si>
  <si>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</si>
  <si>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</si>
  <si>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</si>
  <si>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</si>
  <si>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</si>
  <si>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</si>
  <si>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</si>
  <si>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</si>
  <si>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</si>
  <si>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</si>
  <si>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</si>
  <si>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</si>
  <si>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</si>
  <si>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</si>
  <si>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</si>
  <si>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</si>
  <si>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</si>
  <si>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</si>
  <si>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</si>
  <si>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</si>
  <si>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</si>
  <si>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</si>
  <si>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</si>
  <si>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</si>
  <si>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</si>
  <si>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</si>
  <si>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</si>
  <si>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</si>
  <si>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</si>
  <si>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</si>
  <si>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</si>
  <si>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</si>
  <si>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</si>
  <si>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</si>
  <si>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</si>
  <si>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</si>
  <si>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</si>
  <si>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</si>
  <si>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</si>
  <si>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</si>
  <si>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</si>
  <si>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</si>
  <si>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</si>
  <si>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</si>
  <si>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</si>
  <si>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</si>
  <si>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</si>
  <si>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</si>
  <si>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</si>
  <si>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</si>
  <si>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</si>
  <si>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</si>
  <si>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</si>
  <si>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</si>
  <si>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</si>
  <si>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</si>
  <si>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</si>
  <si>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</si>
  <si>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</si>
  <si>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</si>
  <si>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</si>
  <si>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</si>
  <si>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</si>
  <si>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</si>
  <si>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</si>
  <si>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</si>
  <si>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</si>
  <si>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</si>
  <si>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</si>
  <si>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</si>
  <si>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</si>
  <si>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</si>
  <si>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</si>
  <si>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</si>
  <si>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</si>
  <si>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</si>
  <si>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</si>
  <si>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</si>
  <si>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</si>
  <si>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</si>
  <si>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</si>
  <si>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</si>
  <si>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</si>
  <si>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</si>
  <si>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</si>
  <si>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</si>
  <si>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</si>
  <si>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</si>
  <si>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</si>
  <si>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</si>
  <si>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</si>
  <si>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</si>
  <si>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</si>
  <si>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</si>
  <si>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</si>
  <si>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</si>
  <si>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</si>
  <si>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</si>
  <si>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</si>
  <si>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</si>
  <si>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</si>
  <si>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</si>
  <si>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</si>
  <si>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</si>
  <si>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</si>
  <si>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</si>
  <si>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</si>
  <si>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</si>
  <si>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</si>
  <si>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</si>
  <si>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</si>
  <si>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</si>
  <si>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</si>
  <si>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</si>
  <si>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</si>
  <si>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</si>
  <si>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</si>
  <si>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</si>
  <si>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</si>
  <si>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</si>
  <si>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</si>
  <si>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</si>
  <si>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</si>
  <si>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</si>
  <si>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</si>
  <si>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</si>
  <si>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</si>
  <si>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</si>
  <si>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</si>
  <si>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</si>
  <si>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</si>
  <si>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</si>
  <si>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</si>
  <si>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</si>
  <si>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</si>
  <si>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</si>
  <si>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</si>
  <si>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</si>
  <si>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</si>
  <si>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</si>
  <si>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</si>
  <si>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</si>
  <si>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</si>
  <si>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</si>
  <si>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</si>
  <si>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</si>
  <si>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</si>
  <si>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</si>
  <si>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</si>
  <si>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</si>
  <si>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</si>
  <si>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</si>
  <si>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</si>
  <si>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</si>
  <si>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</si>
  <si>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</si>
  <si>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</si>
  <si>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</si>
  <si>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</si>
  <si>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</si>
  <si>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</si>
  <si>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</si>
  <si>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</si>
  <si>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</si>
  <si>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</si>
  <si>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</si>
  <si>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</si>
  <si>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</si>
  <si>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</si>
  <si>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</si>
  <si>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</si>
  <si>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</si>
  <si>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</si>
  <si>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</si>
  <si>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</si>
  <si>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</si>
  <si>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</si>
  <si>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</si>
  <si>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</si>
  <si>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</si>
  <si>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</si>
  <si>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</si>
  <si>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</si>
  <si>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</si>
  <si>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</si>
  <si>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</si>
  <si>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</si>
  <si>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</si>
  <si>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</si>
  <si>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</si>
  <si>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</si>
  <si>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</si>
  <si>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</si>
  <si>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</si>
  <si>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</si>
  <si>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</si>
  <si>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</si>
  <si>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</si>
  <si>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</si>
  <si>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</si>
  <si>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</si>
  <si>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</si>
  <si>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</si>
  <si>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</si>
  <si>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</si>
  <si>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</si>
  <si>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</si>
  <si>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</si>
  <si>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</si>
  <si>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</si>
  <si>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</si>
  <si>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</si>
  <si>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</si>
  <si>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</si>
  <si>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</si>
  <si>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</si>
  <si>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</si>
  <si>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</si>
  <si>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</si>
  <si>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</si>
  <si>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</si>
  <si>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</si>
  <si>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</si>
  <si>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</si>
  <si>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</si>
  <si>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</si>
  <si>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</si>
  <si>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</si>
  <si>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</si>
  <si>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</si>
  <si>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</si>
  <si>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</si>
  <si>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</si>
  <si>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</si>
  <si>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</si>
  <si>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</si>
  <si>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</si>
  <si>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</si>
  <si>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</si>
  <si>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</si>
  <si>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</si>
  <si>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</si>
  <si>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</si>
  <si>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</si>
  <si>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</si>
  <si>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</si>
  <si>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</si>
  <si>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</si>
  <si>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</si>
  <si>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</si>
  <si>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</si>
  <si>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</si>
  <si>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</si>
  <si>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</si>
  <si>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</si>
  <si>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</si>
  <si>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</si>
  <si>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</si>
  <si>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</si>
  <si>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</si>
  <si>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</si>
  <si>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</si>
  <si>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</si>
  <si>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</si>
  <si>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</si>
  <si>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</si>
  <si>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</si>
  <si>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</si>
  <si>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</si>
  <si>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</si>
  <si>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</si>
  <si>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</si>
  <si>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</si>
  <si>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</si>
  <si>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</si>
  <si>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</si>
  <si>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</si>
  <si>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</si>
  <si>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</si>
  <si>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</si>
  <si>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</si>
  <si>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</si>
  <si>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</si>
  <si>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</si>
  <si>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</si>
  <si>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</si>
  <si>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</si>
  <si>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</si>
  <si>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</si>
  <si>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</si>
  <si>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</si>
  <si>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</si>
  <si>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</si>
  <si>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</si>
  <si>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</si>
  <si>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</si>
  <si>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</si>
  <si>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</si>
  <si>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</si>
  <si>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</si>
  <si>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</si>
  <si>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</si>
  <si>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</si>
  <si>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</si>
  <si>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</si>
  <si>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</si>
  <si>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</si>
  <si>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</si>
  <si>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</si>
  <si>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</si>
  <si>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</si>
  <si>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</si>
  <si>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</si>
  <si>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</si>
  <si>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</si>
  <si>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</si>
  <si>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</si>
  <si>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</si>
  <si>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</si>
  <si>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Sompo International</t>
  </si>
  <si>
    <t>1221 Avenue of the Americas</t>
  </si>
  <si>
    <t>New York</t>
  </si>
  <si>
    <t>Thomas Sicard</t>
  </si>
  <si>
    <t>Executive Vice President</t>
  </si>
  <si>
    <t>908-376-2416</t>
  </si>
  <si>
    <t>tsicard@sompo-intl.com</t>
  </si>
  <si>
    <t>704-759-2530</t>
  </si>
  <si>
    <t>Linda Moon</t>
  </si>
  <si>
    <t>Assistant Vice President</t>
  </si>
  <si>
    <t>lmoon@sompo-intl.com</t>
  </si>
  <si>
    <t>See the attached CA Bulletin 2020-03 Section I document</t>
  </si>
  <si>
    <t xml:space="preserve"> </t>
  </si>
  <si>
    <t>Endurance Risk Solutions Assurance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</si>
</sst>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" fontId="40" fillId="0" borderId="15" xfId="2" applyNumberFormat="1" applyFont="1" applyFill="1" applyBorder="1" applyAlignment="1">
      <alignment horizontal="right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11" sqref="B1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43630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3219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41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354</v>
      </c>
      <c r="C20" s="269"/>
      <c r="D20" s="269"/>
      <c r="E20" s="269"/>
      <c r="F20" s="269"/>
      <c r="G20" s="269"/>
      <c r="H20" s="24"/>
      <c r="I20" s="295" t="s">
        <v>272</v>
      </c>
      <c r="J20" s="125"/>
      <c r="K20" s="25"/>
      <c r="L20" s="154">
        <v>10020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342" t="s">
        <v>355</v>
      </c>
      <c r="C35" s="269"/>
      <c r="D35" s="269"/>
      <c r="E35" s="269"/>
      <c r="F35" s="269"/>
      <c r="G35" s="269"/>
      <c r="H35" s="35"/>
      <c r="I35" s="344" t="s">
        <v>357</v>
      </c>
      <c r="J35" s="273"/>
      <c r="K35" s="36"/>
      <c r="L35" s="284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343" t="s">
        <v>356</v>
      </c>
      <c r="C38" s="272"/>
      <c r="D38" s="272"/>
      <c r="E38" s="272"/>
      <c r="F38" s="272"/>
      <c r="G38" s="272"/>
      <c r="H38" s="33"/>
      <c r="I38" s="345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360</v>
      </c>
      <c r="C42" s="269"/>
      <c r="D42" s="269"/>
      <c r="E42" s="269"/>
      <c r="F42" s="269"/>
      <c r="G42" s="269"/>
      <c r="H42" s="36"/>
      <c r="I42" s="346" t="s">
        <v>359</v>
      </c>
      <c r="J42" s="273"/>
      <c r="K42" s="36"/>
      <c r="L42" s="284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48" t="s">
        <v>361</v>
      </c>
      <c r="C46" s="269"/>
      <c r="D46" s="269"/>
      <c r="E46" s="269"/>
      <c r="F46" s="269"/>
      <c r="G46" s="269"/>
      <c r="H46" s="22"/>
      <c r="I46" s="347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B6E05F4-2EF5-4939-A3E9-05C4BCEBFF68}"/>
    <hyperlink ref="I46" r:id="rId2" xr:uid="{40C99FE4-7ABB-4A12-8C23-64BCBC11506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K70" sqref="K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Endurance Risk Solutions Assurance Co</v>
      </c>
      <c r="F4" s="340"/>
      <c r="G4" s="115"/>
      <c r="H4" s="115"/>
      <c r="I4" s="115"/>
      <c r="J4" s="116"/>
      <c r="L4" s="76" t="s">
        <v>55</v>
      </c>
      <c r="M4" s="164">
        <f>'Cover Page'!L9</f>
        <v>43630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40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 t="s">
        <v>364</v>
      </c>
      <c r="I70" s="281" t="s">
        <v>364</v>
      </c>
      <c r="J70" s="281"/>
      <c r="K70" s="281" t="s">
        <v>364</v>
      </c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Endurance Risk Solutions Assurance Co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43630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80" t="s">
        <v>363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</row>
    <row r="15" spans="1:14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</row>
    <row r="16" spans="1:14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</row>
    <row r="17" spans="1:14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</row>
    <row r="18" spans="1:14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</row>
    <row r="19" spans="1:14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</row>
    <row r="20" spans="1:14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14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14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14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19" sqref="G19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Endurance Risk Solutions Assurance Co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43630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Sompo International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>
        <f t="shared" ref="A17:A62" si="0">$M$5</f>
        <v>43630</v>
      </c>
      <c r="B17" s="349" t="s">
        <v>232</v>
      </c>
      <c r="C17" s="349"/>
      <c r="D17" s="349"/>
      <c r="E17" s="349"/>
      <c r="F17" s="351"/>
      <c r="G17" s="352">
        <v>0</v>
      </c>
      <c r="H17" s="353"/>
      <c r="I17" s="353"/>
      <c r="J17" s="353"/>
      <c r="K17" s="351"/>
      <c r="L17" s="350"/>
      <c r="M17" s="350"/>
      <c r="O17" s="299" t="str">
        <f>IF(OR(B17="PPA", B17="CMP",B17="CML",B17="CMA",B17="WC",B17="MED"),B17,"ASLine")</f>
        <v>CML</v>
      </c>
    </row>
    <row r="18" spans="1:15" s="299" customFormat="1" ht="16.5" customHeight="1" x14ac:dyDescent="0.25">
      <c r="A18" s="325">
        <f t="shared" si="0"/>
        <v>43630</v>
      </c>
      <c r="B18" s="349"/>
      <c r="C18" s="349"/>
      <c r="D18" s="349"/>
      <c r="E18" s="349"/>
      <c r="F18" s="351"/>
      <c r="G18" s="352"/>
      <c r="H18" s="353"/>
      <c r="I18" s="353"/>
      <c r="J18" s="353"/>
      <c r="K18" s="351"/>
      <c r="L18" s="350"/>
      <c r="M18" s="350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43630</v>
      </c>
      <c r="B19" s="349"/>
      <c r="C19" s="349"/>
      <c r="D19" s="349"/>
      <c r="E19" s="349"/>
      <c r="F19" s="351"/>
      <c r="G19" s="352"/>
      <c r="H19" s="353"/>
      <c r="I19" s="353"/>
      <c r="J19" s="353"/>
      <c r="K19" s="351"/>
      <c r="L19" s="350"/>
      <c r="M19" s="350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43630</v>
      </c>
      <c r="B20" s="349"/>
      <c r="C20" s="349"/>
      <c r="D20" s="349"/>
      <c r="E20" s="349"/>
      <c r="F20" s="351"/>
      <c r="G20" s="352"/>
      <c r="H20" s="353"/>
      <c r="I20" s="353"/>
      <c r="J20" s="353"/>
      <c r="K20" s="351"/>
      <c r="L20" s="350"/>
      <c r="M20" s="350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43630</v>
      </c>
      <c r="B21" s="349"/>
      <c r="C21" s="349"/>
      <c r="D21" s="349"/>
      <c r="E21" s="349"/>
      <c r="F21" s="351"/>
      <c r="G21" s="352"/>
      <c r="H21" s="353"/>
      <c r="I21" s="353"/>
      <c r="J21" s="353"/>
      <c r="K21" s="351"/>
      <c r="L21" s="350"/>
      <c r="M21" s="350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43630</v>
      </c>
      <c r="B22" s="349"/>
      <c r="C22" s="349"/>
      <c r="D22" s="349"/>
      <c r="E22" s="349"/>
      <c r="F22" s="351"/>
      <c r="G22" s="352"/>
      <c r="H22" s="353"/>
      <c r="I22" s="353"/>
      <c r="J22" s="353"/>
      <c r="K22" s="351"/>
      <c r="L22" s="350"/>
      <c r="M22" s="350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43630</v>
      </c>
      <c r="B23" s="349"/>
      <c r="C23" s="349"/>
      <c r="D23" s="349"/>
      <c r="E23" s="349"/>
      <c r="F23" s="351"/>
      <c r="G23" s="352"/>
      <c r="H23" s="353"/>
      <c r="I23" s="353"/>
      <c r="J23" s="353"/>
      <c r="K23" s="351"/>
      <c r="L23" s="350"/>
      <c r="M23" s="350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43630</v>
      </c>
      <c r="B24" s="349"/>
      <c r="C24" s="349"/>
      <c r="D24" s="349"/>
      <c r="E24" s="349"/>
      <c r="F24" s="351"/>
      <c r="G24" s="352"/>
      <c r="H24" s="353"/>
      <c r="I24" s="353"/>
      <c r="J24" s="353"/>
      <c r="K24" s="351"/>
      <c r="L24" s="350"/>
      <c r="M24" s="350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43630</v>
      </c>
      <c r="B25" s="349"/>
      <c r="C25" s="349"/>
      <c r="D25" s="349"/>
      <c r="E25" s="349"/>
      <c r="F25" s="351"/>
      <c r="G25" s="352"/>
      <c r="H25" s="353"/>
      <c r="I25" s="353"/>
      <c r="J25" s="353"/>
      <c r="K25" s="351"/>
      <c r="L25" s="350"/>
      <c r="M25" s="350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43630</v>
      </c>
      <c r="B26" s="349"/>
      <c r="C26" s="349"/>
      <c r="D26" s="349"/>
      <c r="E26" s="349"/>
      <c r="F26" s="351"/>
      <c r="G26" s="352"/>
      <c r="H26" s="353"/>
      <c r="I26" s="353"/>
      <c r="J26" s="353"/>
      <c r="K26" s="351"/>
      <c r="L26" s="350"/>
      <c r="M26" s="350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43630</v>
      </c>
      <c r="B27" s="349"/>
      <c r="C27" s="349"/>
      <c r="D27" s="349"/>
      <c r="E27" s="349"/>
      <c r="F27" s="351"/>
      <c r="G27" s="352"/>
      <c r="H27" s="353"/>
      <c r="I27" s="353"/>
      <c r="J27" s="353"/>
      <c r="K27" s="351"/>
      <c r="L27" s="350"/>
      <c r="M27" s="350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43630</v>
      </c>
      <c r="B28" s="349"/>
      <c r="C28" s="349"/>
      <c r="D28" s="349"/>
      <c r="E28" s="349"/>
      <c r="F28" s="351"/>
      <c r="G28" s="352"/>
      <c r="H28" s="353"/>
      <c r="I28" s="353"/>
      <c r="J28" s="353"/>
      <c r="K28" s="351"/>
      <c r="L28" s="350"/>
      <c r="M28" s="350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43630</v>
      </c>
      <c r="B29" s="349"/>
      <c r="C29" s="349"/>
      <c r="D29" s="349"/>
      <c r="E29" s="349"/>
      <c r="F29" s="351"/>
      <c r="G29" s="352"/>
      <c r="H29" s="353"/>
      <c r="I29" s="353"/>
      <c r="J29" s="353"/>
      <c r="K29" s="351"/>
      <c r="L29" s="350"/>
      <c r="M29" s="350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43630</v>
      </c>
      <c r="B30" s="349"/>
      <c r="C30" s="349"/>
      <c r="D30" s="349"/>
      <c r="E30" s="349"/>
      <c r="F30" s="351"/>
      <c r="G30" s="352"/>
      <c r="H30" s="353"/>
      <c r="I30" s="353"/>
      <c r="J30" s="353"/>
      <c r="K30" s="351"/>
      <c r="L30" s="350"/>
      <c r="M30" s="350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43630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43630</v>
      </c>
      <c r="B32" s="349"/>
      <c r="C32" s="349"/>
      <c r="D32" s="349"/>
      <c r="E32" s="349"/>
      <c r="F32" s="351"/>
      <c r="G32" s="352"/>
      <c r="H32" s="353"/>
      <c r="I32" s="353"/>
      <c r="J32" s="353"/>
      <c r="K32" s="351"/>
      <c r="L32" s="350"/>
      <c r="M32" s="350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43630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43630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43630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43630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43630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43630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43630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43630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x14ac:dyDescent="0.25">
      <c r="A41" s="325">
        <f t="shared" si="0"/>
        <v>43630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x14ac:dyDescent="0.25">
      <c r="A42" s="325">
        <f t="shared" si="0"/>
        <v>43630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x14ac:dyDescent="0.25">
      <c r="A43" s="325">
        <f t="shared" si="0"/>
        <v>43630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x14ac:dyDescent="0.25">
      <c r="A44" s="325">
        <f t="shared" si="0"/>
        <v>43630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x14ac:dyDescent="0.25">
      <c r="A45" s="325">
        <f t="shared" si="0"/>
        <v>43630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x14ac:dyDescent="0.25">
      <c r="A46" s="325">
        <f t="shared" si="0"/>
        <v>43630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x14ac:dyDescent="0.25">
      <c r="A47" s="325">
        <f t="shared" si="0"/>
        <v>43630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x14ac:dyDescent="0.25">
      <c r="A48" s="325">
        <f t="shared" si="0"/>
        <v>43630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x14ac:dyDescent="0.25">
      <c r="A49" s="325">
        <f t="shared" si="0"/>
        <v>43630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x14ac:dyDescent="0.25">
      <c r="A50" s="325">
        <f t="shared" si="0"/>
        <v>43630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x14ac:dyDescent="0.25">
      <c r="A51" s="325">
        <f t="shared" si="0"/>
        <v>43630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x14ac:dyDescent="0.25">
      <c r="A52" s="325">
        <f t="shared" si="0"/>
        <v>43630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x14ac:dyDescent="0.25">
      <c r="A53" s="325">
        <f t="shared" si="0"/>
        <v>43630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x14ac:dyDescent="0.25">
      <c r="A54" s="325">
        <f t="shared" si="0"/>
        <v>43630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x14ac:dyDescent="0.25">
      <c r="A55" s="325">
        <f t="shared" si="0"/>
        <v>43630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ht="15.75" x14ac:dyDescent="0.25">
      <c r="A56" s="325">
        <f t="shared" si="0"/>
        <v>43630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ht="15.75" x14ac:dyDescent="0.25">
      <c r="A57" s="325">
        <f t="shared" si="0"/>
        <v>43630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ht="15.75" x14ac:dyDescent="0.25">
      <c r="A58" s="325">
        <f t="shared" si="0"/>
        <v>43630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ht="15.75" x14ac:dyDescent="0.25">
      <c r="A59" s="325">
        <f t="shared" si="0"/>
        <v>43630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ht="15.75" x14ac:dyDescent="0.25">
      <c r="A60" s="325">
        <f t="shared" si="0"/>
        <v>43630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ht="15.75" x14ac:dyDescent="0.25">
      <c r="A61" s="325">
        <f t="shared" si="0"/>
        <v>43630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ht="15.75" x14ac:dyDescent="0.25">
      <c r="A62" s="325">
        <f t="shared" si="0"/>
        <v>43630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1" t="s">
        <v>292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Endurance Risk Solutions Assurance Co</v>
      </c>
      <c r="B4" s="155">
        <f>'Cover Page'!L9</f>
        <v>43630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10020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Thomas Sicard</v>
      </c>
      <c r="M4" s="177" t="str">
        <f>'Cover Page'!B38</f>
        <v>Executive Vice President</v>
      </c>
      <c r="N4" s="225" t="str">
        <f>'Cover Page'!I35</f>
        <v>908-376-2416</v>
      </c>
      <c r="O4" s="225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Assistant Vice President</v>
      </c>
      <c r="S4" s="225" t="str">
        <f>'Cover Page'!I42</f>
        <v>704-759-2530</v>
      </c>
      <c r="T4" s="225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Bulletin 2020-03 Section I document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43630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43630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 t="str">
        <f>Questionnaire!H70</f>
        <v xml:space="preserve"> 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43630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 t="str">
        <f>Questionnaire!I70</f>
        <v xml:space="preserve"> 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43630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43630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 t="str">
        <f>Questionnaire!K70</f>
        <v xml:space="preserve"> 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43630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43630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101</v>
      </c>
      <c r="B1" s="300" t="s">
        <v>242</v>
      </c>
    </row>
    <row r="2" spans="1:2" x14ac:dyDescent="0.25">
      <c r="A2" s="153" t="s">
        <v>102</v>
      </c>
      <c r="B2" s="300" t="s">
        <v>243</v>
      </c>
    </row>
    <row r="3" spans="1:2" x14ac:dyDescent="0.25">
      <c r="A3" s="153" t="s">
        <v>103</v>
      </c>
      <c r="B3" s="300" t="s">
        <v>244</v>
      </c>
    </row>
    <row r="4" spans="1:2" x14ac:dyDescent="0.25">
      <c r="A4" s="153" t="s">
        <v>104</v>
      </c>
      <c r="B4" s="300" t="s">
        <v>245</v>
      </c>
    </row>
    <row r="5" spans="1:2" x14ac:dyDescent="0.25">
      <c r="A5" s="153" t="s">
        <v>105</v>
      </c>
      <c r="B5" s="300" t="s">
        <v>241</v>
      </c>
    </row>
    <row r="6" spans="1:2" x14ac:dyDescent="0.25">
      <c r="A6" s="153" t="s">
        <v>106</v>
      </c>
      <c r="B6" s="300" t="s">
        <v>246</v>
      </c>
    </row>
    <row r="7" spans="1:2" x14ac:dyDescent="0.25">
      <c r="A7" s="153" t="s">
        <v>107</v>
      </c>
      <c r="B7" s="300" t="s">
        <v>247</v>
      </c>
    </row>
    <row r="8" spans="1:2" x14ac:dyDescent="0.25">
      <c r="A8" s="153" t="s">
        <v>108</v>
      </c>
      <c r="B8" s="300" t="s">
        <v>248</v>
      </c>
    </row>
    <row r="9" spans="1:2" x14ac:dyDescent="0.25">
      <c r="A9" s="153" t="s">
        <v>109</v>
      </c>
      <c r="B9" s="300" t="s">
        <v>249</v>
      </c>
    </row>
    <row r="10" spans="1:2" x14ac:dyDescent="0.25">
      <c r="A10" s="153" t="s">
        <v>110</v>
      </c>
      <c r="B10" s="300" t="s">
        <v>250</v>
      </c>
    </row>
    <row r="11" spans="1:2" x14ac:dyDescent="0.25">
      <c r="A11" s="153" t="s">
        <v>111</v>
      </c>
      <c r="B11" s="300" t="s">
        <v>251</v>
      </c>
    </row>
    <row r="12" spans="1:2" x14ac:dyDescent="0.25">
      <c r="A12" s="153" t="s">
        <v>112</v>
      </c>
      <c r="B12" s="300" t="s">
        <v>252</v>
      </c>
    </row>
    <row r="13" spans="1:2" x14ac:dyDescent="0.25">
      <c r="A13" s="153" t="s">
        <v>113</v>
      </c>
      <c r="B13" s="300" t="s">
        <v>253</v>
      </c>
    </row>
    <row r="14" spans="1:2" x14ac:dyDescent="0.25">
      <c r="A14" s="153" t="s">
        <v>114</v>
      </c>
      <c r="B14" s="300" t="s">
        <v>254</v>
      </c>
    </row>
    <row r="15" spans="1:2" x14ac:dyDescent="0.25">
      <c r="A15" s="153" t="s">
        <v>115</v>
      </c>
      <c r="B15" s="300" t="s">
        <v>255</v>
      </c>
    </row>
    <row r="16" spans="1:2" x14ac:dyDescent="0.25">
      <c r="A16" s="153" t="s">
        <v>116</v>
      </c>
      <c r="B16" s="300" t="s">
        <v>256</v>
      </c>
    </row>
    <row r="17" spans="1:2" x14ac:dyDescent="0.25">
      <c r="A17" s="153" t="s">
        <v>117</v>
      </c>
      <c r="B17" s="300" t="s">
        <v>257</v>
      </c>
    </row>
    <row r="18" spans="1:2" x14ac:dyDescent="0.25">
      <c r="A18" s="153" t="s">
        <v>118</v>
      </c>
      <c r="B18" s="300" t="s">
        <v>258</v>
      </c>
    </row>
    <row r="19" spans="1:2" x14ac:dyDescent="0.25">
      <c r="A19" s="153" t="s">
        <v>119</v>
      </c>
      <c r="B19" s="300" t="s">
        <v>259</v>
      </c>
    </row>
    <row r="20" spans="1:2" x14ac:dyDescent="0.25">
      <c r="A20" s="153" t="s">
        <v>120</v>
      </c>
      <c r="B20" s="300" t="s">
        <v>260</v>
      </c>
    </row>
    <row r="21" spans="1:2" x14ac:dyDescent="0.25">
      <c r="A21" s="153" t="s">
        <v>121</v>
      </c>
      <c r="B21" s="300" t="s">
        <v>261</v>
      </c>
    </row>
    <row r="22" spans="1:2" x14ac:dyDescent="0.25">
      <c r="A22" s="153" t="s">
        <v>122</v>
      </c>
      <c r="B22" s="300" t="s">
        <v>262</v>
      </c>
    </row>
    <row r="23" spans="1:2" x14ac:dyDescent="0.25">
      <c r="A23" s="153" t="s">
        <v>123</v>
      </c>
      <c r="B23" s="300" t="s">
        <v>263</v>
      </c>
    </row>
    <row r="24" spans="1:2" x14ac:dyDescent="0.25">
      <c r="A24" s="153" t="s">
        <v>124</v>
      </c>
      <c r="B24" s="300" t="s">
        <v>264</v>
      </c>
    </row>
    <row r="25" spans="1:2" x14ac:dyDescent="0.25">
      <c r="A25" s="153" t="s">
        <v>125</v>
      </c>
      <c r="B25" s="300" t="s">
        <v>265</v>
      </c>
    </row>
    <row r="26" spans="1:2" x14ac:dyDescent="0.25">
      <c r="A26" s="153" t="s">
        <v>126</v>
      </c>
      <c r="B26" s="300" t="s">
        <v>266</v>
      </c>
    </row>
    <row r="27" spans="1:2" x14ac:dyDescent="0.25">
      <c r="A27" s="153" t="s">
        <v>127</v>
      </c>
      <c r="B27" s="300" t="s">
        <v>267</v>
      </c>
    </row>
    <row r="28" spans="1:2" x14ac:dyDescent="0.25">
      <c r="A28" s="153" t="s">
        <v>128</v>
      </c>
      <c r="B28" s="300" t="s">
        <v>268</v>
      </c>
    </row>
    <row r="29" spans="1:2" x14ac:dyDescent="0.25">
      <c r="A29" s="153" t="s">
        <v>129</v>
      </c>
      <c r="B29" s="300" t="s">
        <v>269</v>
      </c>
    </row>
    <row r="30" spans="1:2" x14ac:dyDescent="0.25">
      <c r="A30" s="153" t="s">
        <v>130</v>
      </c>
      <c r="B30" s="300" t="s">
        <v>270</v>
      </c>
    </row>
    <row r="31" spans="1:2" x14ac:dyDescent="0.25">
      <c r="A31" s="153" t="s">
        <v>131</v>
      </c>
      <c r="B31" s="300" t="s">
        <v>271</v>
      </c>
    </row>
    <row r="32" spans="1:2" x14ac:dyDescent="0.25">
      <c r="A32" s="153" t="s">
        <v>132</v>
      </c>
      <c r="B32" s="300" t="s">
        <v>272</v>
      </c>
    </row>
    <row r="33" spans="1:2" x14ac:dyDescent="0.25">
      <c r="A33" s="153" t="s">
        <v>133</v>
      </c>
      <c r="B33" s="300" t="s">
        <v>273</v>
      </c>
    </row>
    <row r="34" spans="1:2" x14ac:dyDescent="0.25">
      <c r="A34" s="153" t="s">
        <v>134</v>
      </c>
      <c r="B34" s="300" t="s">
        <v>274</v>
      </c>
    </row>
    <row r="35" spans="1:2" x14ac:dyDescent="0.25">
      <c r="A35" s="153" t="s">
        <v>135</v>
      </c>
      <c r="B35" s="300" t="s">
        <v>275</v>
      </c>
    </row>
    <row r="36" spans="1:2" x14ac:dyDescent="0.25">
      <c r="A36" s="153" t="s">
        <v>136</v>
      </c>
      <c r="B36" s="300" t="s">
        <v>276</v>
      </c>
    </row>
    <row r="37" spans="1:2" x14ac:dyDescent="0.25">
      <c r="A37" s="153" t="s">
        <v>137</v>
      </c>
      <c r="B37" s="300" t="s">
        <v>277</v>
      </c>
    </row>
    <row r="38" spans="1:2" x14ac:dyDescent="0.25">
      <c r="A38" s="153" t="s">
        <v>138</v>
      </c>
      <c r="B38" s="300" t="s">
        <v>278</v>
      </c>
    </row>
    <row r="39" spans="1:2" x14ac:dyDescent="0.25">
      <c r="A39" s="153" t="s">
        <v>139</v>
      </c>
      <c r="B39" s="300" t="s">
        <v>279</v>
      </c>
    </row>
    <row r="40" spans="1:2" x14ac:dyDescent="0.25">
      <c r="A40" s="153" t="s">
        <v>140</v>
      </c>
      <c r="B40" s="300" t="s">
        <v>280</v>
      </c>
    </row>
    <row r="41" spans="1:2" x14ac:dyDescent="0.25">
      <c r="A41" s="153" t="s">
        <v>141</v>
      </c>
      <c r="B41" s="300" t="s">
        <v>281</v>
      </c>
    </row>
    <row r="42" spans="1:2" x14ac:dyDescent="0.25">
      <c r="A42" s="153" t="s">
        <v>142</v>
      </c>
      <c r="B42" s="300" t="s">
        <v>282</v>
      </c>
    </row>
    <row r="43" spans="1:2" x14ac:dyDescent="0.25">
      <c r="A43" s="153" t="s">
        <v>143</v>
      </c>
      <c r="B43" s="300" t="s">
        <v>283</v>
      </c>
    </row>
    <row r="44" spans="1:2" x14ac:dyDescent="0.25">
      <c r="A44" s="153" t="s">
        <v>144</v>
      </c>
      <c r="B44" s="300" t="s">
        <v>284</v>
      </c>
    </row>
    <row r="45" spans="1:2" x14ac:dyDescent="0.25">
      <c r="A45" s="153" t="s">
        <v>145</v>
      </c>
      <c r="B45" s="300" t="s">
        <v>285</v>
      </c>
    </row>
    <row r="46" spans="1:2" x14ac:dyDescent="0.25">
      <c r="A46" s="153" t="s">
        <v>146</v>
      </c>
      <c r="B46" s="300" t="s">
        <v>286</v>
      </c>
    </row>
    <row r="47" spans="1:2" x14ac:dyDescent="0.25">
      <c r="A47" s="153" t="s">
        <v>147</v>
      </c>
      <c r="B47" s="300" t="s">
        <v>287</v>
      </c>
    </row>
    <row r="48" spans="1:2" x14ac:dyDescent="0.25">
      <c r="A48" s="153" t="s">
        <v>148</v>
      </c>
      <c r="B48" s="300" t="s">
        <v>288</v>
      </c>
    </row>
    <row r="49" spans="1:2" x14ac:dyDescent="0.25">
      <c r="A49" s="153" t="s">
        <v>149</v>
      </c>
      <c r="B49" s="300" t="s">
        <v>289</v>
      </c>
    </row>
    <row r="50" spans="1:2" x14ac:dyDescent="0.25">
      <c r="A50" s="153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2020-06-12T19:53:02Z</dcterms:modified>
</cp:coreProperties>
</file>