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D58E283B-FCF8-462D-9EDE-40F3E3F78080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8" i="8" l="1"/>
  <c r="A26" i="8"/>
  <c r="A22" i="8"/>
  <c r="A23" i="8"/>
  <c r="A32" i="8"/>
  <c r="A25" i="8"/>
  <c r="A19" i="8"/>
  <c r="A27" i="8"/>
  <c r="A21" i="8"/>
  <c r="A24" i="8"/>
  <c r="A20" i="8"/>
  <c r="A28" i="8"/>
  <c r="A29" i="8"/>
  <c r="A30" i="8"/>
  <c r="A31" i="8"/>
  <c r="A17" i="8"/>
  <c r="A56" i="8"/>
  <c r="A60" i="8"/>
  <c r="A57" i="8"/>
  <c r="A61" i="8"/>
  <c r="A58" i="8"/>
  <c r="A62" i="8"/>
  <c r="A59" i="8"/>
  <c r="A36" i="8"/>
  <c r="A40" i="8"/>
  <c r="A44" i="8"/>
  <c r="A48" i="8"/>
  <c r="A52" i="8"/>
  <c r="A33" i="8"/>
  <c r="A37" i="8"/>
  <c r="A41" i="8"/>
  <c r="A45" i="8"/>
  <c r="A49" i="8"/>
  <c r="A53" i="8"/>
  <c r="A47" i="8"/>
  <c r="A55" i="8"/>
  <c r="A34" i="8"/>
  <c r="A38" i="8"/>
  <c r="A42" i="8"/>
  <c r="A46" i="8"/>
  <c r="A50" i="8"/>
  <c r="A54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<sst xmlns="http://schemas.openxmlformats.org/spreadsheetml/2006/main" count="536" uniqueCount="367">
  <si>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</si>
  <si>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</si>
  <si>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</si>
  <si>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</si>
  <si>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</si>
  <si>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</si>
  <si>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</si>
  <si>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</si>
  <si>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</si>
  <si>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</si>
  <si>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</si>
  <si>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</si>
  <si>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</si>
  <si>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</si>
  <si>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</si>
  <si>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</si>
  <si>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</si>
  <si>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</si>
  <si>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</si>
  <si>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</si>
  <si>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</si>
  <si>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</si>
  <si>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</si>
  <si>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</si>
  <si>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</si>
  <si>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</si>
  <si>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</si>
  <si>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</si>
  <si>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</si>
  <si>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</si>
  <si>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</si>
  <si>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</si>
  <si>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</si>
  <si>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</si>
  <si>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</si>
  <si>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</si>
  <si>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</si>
  <si>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</si>
  <si>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</si>
  <si>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</si>
  <si>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</si>
  <si>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</si>
  <si>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</si>
  <si>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</si>
  <si>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</si>
  <si>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</si>
  <si>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</si>
  <si>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</si>
  <si>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</si>
  <si>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</si>
  <si>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</si>
  <si>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</si>
  <si>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</si>
  <si>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</si>
  <si>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</si>
  <si>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</si>
  <si>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</si>
  <si>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</si>
  <si>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</si>
  <si>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</si>
  <si>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</si>
  <si>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</si>
  <si>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</si>
  <si>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</si>
  <si>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</si>
  <si>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</si>
  <si>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</si>
  <si>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</si>
  <si>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</si>
  <si>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</si>
  <si>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</si>
  <si>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</si>
  <si>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</si>
  <si>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</si>
  <si>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</si>
  <si>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</si>
  <si>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</si>
  <si>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</si>
  <si>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</si>
  <si>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</si>
  <si>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</si>
  <si>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</si>
  <si>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</si>
  <si>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</si>
  <si>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</si>
  <si>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</si>
  <si>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</si>
  <si>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</si>
  <si>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</si>
  <si>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</si>
  <si>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</si>
  <si>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</si>
  <si>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</si>
  <si>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</si>
  <si>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</si>
  <si>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</si>
  <si>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</si>
  <si>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</si>
  <si>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</si>
  <si>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</si>
  <si>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</si>
  <si>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</si>
  <si>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</si>
  <si>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</si>
  <si>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</si>
  <si>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</si>
  <si>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</si>
  <si>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</si>
  <si>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</si>
  <si>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</si>
  <si>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</si>
  <si>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</si>
  <si>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</si>
  <si>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</si>
  <si>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</si>
  <si>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</si>
  <si>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</si>
  <si>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</si>
  <si>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</si>
  <si>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</si>
  <si>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</si>
  <si>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</si>
  <si>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</si>
  <si>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</si>
  <si>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</si>
  <si>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</si>
  <si>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</si>
  <si>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</si>
  <si>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</si>
  <si>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</si>
  <si>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</si>
  <si>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</si>
  <si>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</si>
  <si>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</si>
  <si>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</si>
  <si>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</si>
  <si>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</si>
  <si>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</si>
  <si>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</si>
  <si>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</si>
  <si>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</si>
  <si>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</si>
  <si>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</si>
  <si>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</si>
  <si>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</si>
  <si>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</si>
  <si>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</si>
  <si>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</si>
  <si>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</si>
  <si>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</si>
  <si>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</si>
  <si>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</si>
  <si>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</si>
  <si>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</si>
  <si>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</si>
  <si>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</si>
  <si>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</si>
  <si>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</si>
  <si>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</si>
  <si>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</si>
  <si>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</si>
  <si>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</si>
  <si>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</si>
  <si>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</si>
  <si>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</si>
  <si>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</si>
  <si>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</si>
  <si>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</si>
  <si>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</si>
  <si>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</si>
  <si>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</si>
  <si>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</si>
  <si>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</si>
  <si>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</si>
  <si>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</si>
  <si>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</si>
  <si>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</si>
  <si>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</si>
  <si>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</si>
  <si>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</si>
  <si>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</si>
  <si>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</si>
  <si>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</si>
  <si>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</si>
  <si>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</si>
  <si>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</si>
  <si>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</si>
  <si>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</si>
  <si>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</si>
  <si>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</si>
  <si>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</si>
  <si>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</si>
  <si>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</si>
  <si>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</si>
  <si>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</si>
  <si>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</si>
  <si>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</si>
  <si>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</si>
  <si>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</si>
  <si>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</si>
  <si>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</si>
  <si>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</si>
  <si>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</si>
  <si>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</si>
  <si>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</si>
  <si>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</si>
  <si>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</si>
  <si>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</si>
  <si>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</si>
  <si>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</si>
  <si>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</si>
  <si>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</si>
  <si>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</si>
  <si>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</si>
  <si>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</si>
  <si>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</si>
  <si>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</si>
  <si>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</si>
  <si>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</si>
  <si>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</si>
  <si>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</si>
  <si>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</si>
  <si>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</si>
  <si>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</si>
  <si>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</si>
  <si>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</si>
  <si>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</si>
  <si>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</si>
  <si>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</si>
  <si>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</si>
  <si>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</si>
  <si>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</si>
  <si>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</si>
  <si>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</si>
  <si>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</si>
  <si>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</si>
  <si>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</si>
  <si>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</si>
  <si>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</si>
  <si>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</si>
  <si>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</si>
  <si>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</si>
  <si>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</si>
  <si>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</si>
  <si>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</si>
  <si>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</si>
  <si>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</si>
  <si>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</si>
  <si>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</si>
  <si>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</si>
  <si>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</si>
  <si>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</si>
  <si>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</si>
  <si>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</si>
  <si>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</si>
  <si>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</si>
  <si>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</si>
  <si>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</si>
  <si>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</si>
  <si>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</si>
  <si>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</si>
  <si>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</si>
  <si>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</si>
  <si>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</si>
  <si>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</si>
  <si>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</si>
  <si>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</si>
  <si>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</si>
  <si>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</si>
  <si>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</si>
  <si>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</si>
  <si>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</si>
  <si>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</si>
  <si>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</si>
  <si>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</si>
  <si>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</si>
  <si>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</si>
  <si>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</si>
  <si>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</si>
  <si>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</si>
  <si>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</si>
  <si>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</si>
  <si>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</si>
  <si>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</si>
  <si>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</si>
  <si>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</si>
  <si>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</si>
  <si>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</si>
  <si>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</si>
  <si>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</si>
  <si>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</si>
  <si>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</si>
  <si>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</si>
  <si>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</si>
  <si>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</si>
  <si>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</si>
  <si>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</si>
  <si>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</si>
  <si>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</si>
  <si>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</si>
  <si>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</si>
  <si>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</si>
  <si>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</si>
  <si>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</si>
  <si>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</si>
  <si>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</si>
  <si>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</si>
  <si>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</si>
  <si>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</si>
  <si>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</si>
  <si>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</si>
  <si>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</si>
  <si>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</si>
  <si>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</si>
  <si>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</si>
  <si>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</si>
  <si>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</si>
  <si>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</si>
  <si>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</si>
  <si>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</si>
  <si>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</si>
  <si>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</si>
  <si>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</si>
  <si>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</si>
  <si>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</si>
  <si>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</si>
  <si>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</si>
  <si>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</si>
  <si>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</si>
  <si>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</si>
  <si>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</si>
  <si>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</si>
  <si>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</si>
  <si>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</si>
  <si>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</si>
  <si>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</si>
  <si>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</si>
  <si>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</si>
  <si>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</si>
  <si>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</si>
  <si>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</si>
  <si>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</si>
  <si>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</si>
  <si>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</si>
  <si>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</si>
  <si>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</si>
  <si>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</si>
  <si>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</si>
  <si>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</si>
  <si>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</si>
  <si>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</si>
  <si>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</si>
  <si>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</si>
  <si>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</si>
  <si>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</si>
  <si>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</si>
  <si>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</si>
  <si>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</si>
  <si>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</si>
  <si>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</si>
  <si>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</si>
  <si>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Assistant Vice President</t>
  </si>
  <si>
    <t>704-759-2530</t>
  </si>
  <si>
    <t>lmoon@sompo-intl.com</t>
  </si>
  <si>
    <t>Endurance Assurance Corporation</t>
  </si>
  <si>
    <t xml:space="preserve"> </t>
  </si>
  <si>
    <t>See the attached CA Bulletin 2020-08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</si>
</sst>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9" sqref="A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21" s="9" customFormat="1" ht="19.5" x14ac:dyDescent="0.2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5" t="s">
        <v>352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5" t="s">
        <v>98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11551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3219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9" t="s">
        <v>76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1" t="s">
        <v>351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0" t="s">
        <v>170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76D5E72-1EF4-4015-81AE-87319BF02E65}"/>
    <hyperlink ref="I46" r:id="rId2" xr:uid="{924E64BC-88C4-4616-B4E0-558EFD098C3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70" sqref="H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316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11551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42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7"/>
      <c r="F19" s="368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9"/>
      <c r="F20" s="370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6" t="s">
        <v>324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1"/>
      <c r="F37" s="372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3"/>
      <c r="F38" s="374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185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9" t="s">
        <v>301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185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9" t="s">
        <v>301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9" t="s">
        <v>301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185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 t="s">
        <v>365</v>
      </c>
      <c r="I70" s="281" t="s">
        <v>365</v>
      </c>
      <c r="J70" s="281"/>
      <c r="K70" s="281" t="s">
        <v>365</v>
      </c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185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9" t="s">
        <v>301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3" t="s">
        <v>236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316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11551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5" t="s">
        <v>366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25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25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25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25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25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25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25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25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25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25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25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25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25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25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25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25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25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25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25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25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25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25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25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25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25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25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25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25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25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25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25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25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25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25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25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25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25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25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1" sqref="G2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Endurance Assurance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11551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Sompo International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11551</v>
      </c>
      <c r="B17" s="348" t="s">
        <v>231</v>
      </c>
      <c r="C17" s="324"/>
      <c r="D17" s="348"/>
      <c r="E17" s="324" t="s">
        <v>348</v>
      </c>
      <c r="F17" s="329"/>
      <c r="G17" s="330">
        <v>0</v>
      </c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CML</v>
      </c>
    </row>
    <row r="18" spans="1:15" s="301" customFormat="1" ht="16.5" customHeight="1" x14ac:dyDescent="0.25">
      <c r="A18" s="327">
        <f t="shared" si="0"/>
        <v>11551</v>
      </c>
      <c r="B18" s="348" t="s">
        <v>231</v>
      </c>
      <c r="C18" s="324"/>
      <c r="D18" s="348"/>
      <c r="E18" s="324" t="s">
        <v>349</v>
      </c>
      <c r="F18" s="329"/>
      <c r="G18" s="330">
        <v>0</v>
      </c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CML</v>
      </c>
    </row>
    <row r="19" spans="1:15" s="301" customFormat="1" ht="16.5" customHeight="1" x14ac:dyDescent="0.25">
      <c r="A19" s="327">
        <f t="shared" si="0"/>
        <v>11551</v>
      </c>
      <c r="B19" s="348" t="s">
        <v>231</v>
      </c>
      <c r="C19" s="324"/>
      <c r="D19" s="348"/>
      <c r="E19" s="324" t="s">
        <v>350</v>
      </c>
      <c r="F19" s="329"/>
      <c r="G19" s="330">
        <v>0</v>
      </c>
      <c r="H19" s="331"/>
      <c r="I19" s="331"/>
      <c r="J19" s="331"/>
      <c r="K19" s="329"/>
      <c r="L19" s="328"/>
      <c r="M19" s="328"/>
      <c r="O19" s="301" t="str">
        <f t="shared" si="1"/>
        <v>CML</v>
      </c>
    </row>
    <row r="20" spans="1:15" s="301" customFormat="1" ht="16.5" customHeight="1" x14ac:dyDescent="0.25">
      <c r="A20" s="327">
        <f t="shared" si="0"/>
        <v>11551</v>
      </c>
      <c r="B20" s="348" t="s">
        <v>231</v>
      </c>
      <c r="C20" s="324"/>
      <c r="D20" s="348"/>
      <c r="E20" s="324" t="s">
        <v>233</v>
      </c>
      <c r="F20" s="329"/>
      <c r="G20" s="330">
        <v>0</v>
      </c>
      <c r="H20" s="331"/>
      <c r="I20" s="331"/>
      <c r="J20" s="331"/>
      <c r="K20" s="329"/>
      <c r="L20" s="328"/>
      <c r="M20" s="328"/>
      <c r="O20" s="301" t="str">
        <f t="shared" si="1"/>
        <v>CML</v>
      </c>
    </row>
    <row r="21" spans="1:15" s="301" customFormat="1" ht="16.5" customHeight="1" x14ac:dyDescent="0.25">
      <c r="A21" s="327">
        <f t="shared" si="0"/>
        <v>11551</v>
      </c>
      <c r="B21" s="345"/>
      <c r="C21" s="324"/>
      <c r="D21" s="347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11551</v>
      </c>
      <c r="B22" s="346"/>
      <c r="C22" s="324"/>
      <c r="D22" s="348"/>
      <c r="E22" s="347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11551</v>
      </c>
      <c r="B23" s="346"/>
      <c r="C23" s="324"/>
      <c r="D23" s="348"/>
      <c r="E23" s="347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11551</v>
      </c>
      <c r="B24" s="346"/>
      <c r="C24" s="324"/>
      <c r="D24" s="348"/>
      <c r="E24" s="347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11551</v>
      </c>
      <c r="B25" s="346"/>
      <c r="C25" s="324"/>
      <c r="D25" s="348"/>
      <c r="E25" s="347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11551</v>
      </c>
      <c r="B26" s="345"/>
      <c r="C26" s="324"/>
      <c r="D26" s="347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11551</v>
      </c>
      <c r="B27" s="346"/>
      <c r="C27" s="324"/>
      <c r="D27" s="348"/>
      <c r="E27" s="347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11551</v>
      </c>
      <c r="B28" s="346"/>
      <c r="C28" s="324"/>
      <c r="D28" s="348"/>
      <c r="E28" s="347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11551</v>
      </c>
      <c r="B29" s="346"/>
      <c r="C29" s="324"/>
      <c r="D29" s="348"/>
      <c r="E29" s="347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11551</v>
      </c>
      <c r="B30" s="346"/>
      <c r="C30" s="324"/>
      <c r="D30" s="348"/>
      <c r="E30" s="347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11551</v>
      </c>
      <c r="B31" s="345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11551</v>
      </c>
      <c r="B32" s="345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11551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11551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11551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11551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11551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11551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11551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11551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11551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11551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11551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11551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11551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11551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11551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11551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11551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11551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11551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11551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11551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11551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11551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11551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11551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11551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11551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11551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11551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11551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Endurance Assurance Corporation</v>
      </c>
      <c r="B4" s="155">
        <f>'Cover Page'!L9</f>
        <v>11551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Thomas Sicard</v>
      </c>
      <c r="M4" s="177" t="str">
        <f>'Cover Page'!B38</f>
        <v>Executive Vice President</v>
      </c>
      <c r="N4" s="225" t="str">
        <f>'Cover Page'!I35</f>
        <v>908-376-2416</v>
      </c>
      <c r="O4" s="225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Assistant Vice President</v>
      </c>
      <c r="S4" s="225" t="str">
        <f>'Cover Page'!I42</f>
        <v>704-759-2530</v>
      </c>
      <c r="T4" s="225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2020-08 Section I document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8" t="s">
        <v>186</v>
      </c>
      <c r="D1" s="389"/>
      <c r="E1" s="389"/>
      <c r="F1" s="389"/>
      <c r="G1" s="390"/>
      <c r="H1" s="391" t="s">
        <v>187</v>
      </c>
      <c r="I1" s="392"/>
      <c r="J1" s="392"/>
      <c r="K1" s="392"/>
      <c r="L1" s="392"/>
      <c r="M1" s="392"/>
      <c r="N1" s="392"/>
      <c r="O1" s="392"/>
      <c r="P1" s="393"/>
      <c r="Q1" s="388" t="s">
        <v>188</v>
      </c>
      <c r="R1" s="389"/>
      <c r="S1" s="389"/>
      <c r="T1" s="389"/>
      <c r="U1" s="390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11551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11551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 t="str">
        <f>Questionnaire!H70</f>
        <v xml:space="preserve"> 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11551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 t="str">
        <f>Questionnaire!I70</f>
        <v xml:space="preserve"> 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11551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11551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 t="str">
        <f>Questionnaire!K70</f>
        <v xml:space="preserve"> 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11551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11551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2020-10-01T19:33:02Z</dcterms:modified>
</cp:coreProperties>
</file>