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es1\Desktop\Covid 19\CA Report Forms\"/>
    </mc:Choice>
  </mc:AlternateContent>
  <xr:revisionPtr revIDLastSave="0" documentId="13_ncr:1_{B15F337D-3E64-4BC1-ACA2-A0A3474E9280}" xr6:coauthVersionLast="41" xr6:coauthVersionMax="41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<sst xmlns="http://schemas.openxmlformats.org/spreadsheetml/2006/main" count="527" uniqueCount="368">
  <si>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</si>
  <si>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</si>
  <si>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</si>
  <si>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</si>
  <si>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</si>
  <si>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</si>
  <si>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</si>
  <si>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</si>
  <si>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</si>
  <si>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</si>
  <si>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</si>
  <si>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</si>
  <si>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</si>
  <si>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</si>
  <si>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</si>
  <si>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</si>
  <si>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</si>
  <si>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</si>
  <si>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</si>
  <si>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</si>
  <si>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</si>
  <si>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</si>
  <si>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</si>
  <si>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</si>
  <si>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</si>
  <si>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</si>
  <si>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</si>
  <si>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</si>
  <si>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</si>
  <si>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</si>
  <si>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</si>
  <si>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</si>
  <si>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</si>
  <si>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</si>
  <si>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</si>
  <si>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</si>
  <si>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</si>
  <si>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</si>
  <si>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</si>
  <si>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</si>
  <si>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</si>
  <si>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</si>
  <si>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</si>
  <si>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</si>
  <si>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</si>
  <si>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</si>
  <si>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</si>
  <si>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</si>
  <si>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</si>
  <si>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</si>
  <si>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</si>
  <si>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</si>
  <si>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</si>
  <si>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</si>
  <si>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</si>
  <si>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</si>
  <si>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</si>
  <si>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</si>
  <si>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</si>
  <si>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</si>
  <si>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</si>
  <si>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</si>
  <si>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</si>
  <si>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</si>
  <si>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</si>
  <si>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</si>
  <si>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</si>
  <si>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</si>
  <si>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</si>
  <si>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</si>
  <si>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</si>
  <si>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</si>
  <si>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</si>
  <si>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</si>
  <si>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</si>
  <si>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</si>
  <si>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</si>
  <si>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</si>
  <si>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</si>
  <si>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</si>
  <si>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</si>
  <si>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</si>
  <si>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</si>
  <si>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</si>
  <si>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</si>
  <si>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</si>
  <si>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</si>
  <si>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</si>
  <si>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</si>
  <si>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</si>
  <si>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</si>
  <si>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</si>
  <si>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</si>
  <si>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</si>
  <si>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</si>
  <si>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</si>
  <si>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</si>
  <si>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</si>
  <si>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</si>
  <si>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</si>
  <si>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</si>
  <si>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</si>
  <si>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</si>
  <si>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</si>
  <si>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</si>
  <si>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</si>
  <si>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</si>
  <si>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</si>
  <si>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</si>
  <si>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</si>
  <si>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</si>
  <si>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</si>
  <si>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</si>
  <si>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</si>
  <si>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</si>
  <si>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</si>
  <si>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</si>
  <si>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</si>
  <si>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</si>
  <si>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</si>
  <si>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</si>
  <si>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</si>
  <si>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</si>
  <si>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</si>
  <si>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</si>
  <si>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</si>
  <si>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</si>
  <si>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</si>
  <si>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</si>
  <si>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</si>
  <si>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</si>
  <si>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</si>
  <si>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</si>
  <si>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</si>
  <si>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</si>
  <si>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</si>
  <si>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</si>
  <si>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</si>
  <si>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</si>
  <si>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</si>
  <si>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</si>
  <si>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</si>
  <si>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</si>
  <si>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</si>
  <si>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</si>
  <si>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</si>
  <si>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</si>
  <si>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</si>
  <si>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</si>
  <si>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</si>
  <si>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</si>
  <si>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</si>
  <si>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</si>
  <si>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</si>
  <si>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</si>
  <si>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</si>
  <si>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</si>
  <si>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</si>
  <si>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</si>
  <si>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</si>
  <si>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</si>
  <si>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</si>
  <si>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</si>
  <si>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</si>
  <si>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</si>
  <si>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</si>
  <si>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</si>
  <si>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</si>
  <si>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</si>
  <si>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</si>
  <si>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</si>
  <si>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</si>
  <si>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</si>
  <si>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</si>
  <si>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</si>
  <si>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</si>
  <si>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</si>
  <si>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</si>
  <si>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</si>
  <si>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</si>
  <si>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</si>
  <si>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</si>
  <si>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</si>
  <si>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</si>
  <si>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</si>
  <si>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</si>
  <si>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</si>
  <si>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</si>
  <si>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</si>
  <si>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</si>
  <si>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</si>
  <si>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</si>
  <si>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</si>
  <si>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</si>
  <si>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</si>
  <si>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</si>
  <si>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</si>
  <si>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</si>
  <si>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</si>
  <si>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</si>
  <si>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</si>
  <si>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</si>
  <si>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</si>
  <si>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</si>
  <si>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</si>
  <si>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</si>
  <si>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</si>
  <si>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</si>
  <si>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</si>
  <si>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</si>
  <si>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</si>
  <si>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</si>
  <si>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</si>
  <si>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</si>
  <si>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</si>
  <si>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</si>
  <si>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</si>
  <si>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</si>
  <si>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</si>
  <si>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</si>
  <si>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</si>
  <si>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</si>
  <si>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</si>
  <si>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</si>
  <si>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</si>
  <si>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</si>
  <si>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</si>
  <si>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</si>
  <si>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</si>
  <si>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</si>
  <si>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</si>
  <si>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</si>
  <si>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</si>
  <si>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</si>
  <si>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</si>
  <si>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</si>
  <si>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</si>
  <si>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</si>
  <si>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</si>
  <si>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</si>
  <si>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</si>
  <si>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</si>
  <si>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</si>
  <si>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</si>
  <si>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</si>
  <si>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</si>
  <si>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</si>
  <si>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</si>
  <si>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</si>
  <si>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</si>
  <si>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</si>
  <si>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</si>
  <si>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</si>
  <si>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</si>
  <si>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</si>
  <si>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</si>
  <si>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</si>
  <si>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</si>
  <si>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</si>
  <si>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</si>
  <si>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</si>
  <si>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</si>
  <si>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</si>
  <si>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</si>
  <si>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</si>
  <si>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</si>
  <si>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</si>
  <si>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</si>
  <si>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</si>
  <si>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</si>
  <si>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</si>
  <si>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</si>
  <si>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</si>
  <si>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</si>
  <si>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</si>
  <si>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</si>
  <si>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</si>
  <si>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</si>
  <si>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</si>
  <si>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</si>
  <si>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</si>
  <si>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</si>
  <si>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</si>
  <si>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</si>
  <si>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</si>
  <si>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</si>
  <si>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</si>
  <si>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</si>
  <si>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</si>
  <si>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</si>
  <si>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</si>
  <si>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</si>
  <si>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</si>
  <si>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</si>
  <si>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</si>
  <si>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</si>
  <si>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</si>
  <si>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</si>
  <si>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</si>
  <si>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</si>
  <si>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</si>
  <si>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</si>
  <si>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</si>
  <si>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</si>
  <si>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</si>
  <si>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</si>
  <si>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</si>
  <si>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</si>
  <si>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</si>
  <si>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</si>
  <si>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</si>
  <si>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</si>
  <si>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</si>
  <si>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</si>
  <si>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</si>
  <si>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</si>
  <si>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</si>
  <si>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</si>
  <si>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</si>
  <si>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</si>
  <si>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</si>
  <si>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</si>
  <si>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</si>
  <si>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</si>
  <si>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</si>
  <si>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</si>
  <si>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</si>
  <si>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</si>
  <si>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</si>
  <si>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</si>
  <si>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</si>
  <si>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</si>
  <si>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</si>
  <si>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</si>
  <si>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</si>
  <si>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</si>
  <si>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</si>
  <si>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</si>
  <si>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</si>
  <si>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</si>
  <si>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</si>
  <si>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</si>
  <si>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</si>
  <si>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</si>
  <si>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</si>
  <si>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</si>
  <si>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</si>
  <si>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</si>
  <si>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</si>
  <si>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</si>
  <si>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</si>
  <si>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</si>
  <si>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Nationwide Group</t>
  </si>
  <si>
    <t>Depositors Insurance Company</t>
  </si>
  <si>
    <t>Nationwide Group filings:  19-3914, 19-3194A, 19-3194B, 19-3194C (Commercial Liability)</t>
  </si>
  <si>
    <t>1100 Locust Street</t>
  </si>
  <si>
    <t>Des Moines</t>
  </si>
  <si>
    <t>Dolph Robb, FCAS MAAA</t>
  </si>
  <si>
    <t>515-508-6397</t>
  </si>
  <si>
    <t>AVP, Actuarial - Standard Commercial Lines</t>
  </si>
  <si>
    <t>robbd@nationwide.com</t>
  </si>
  <si>
    <t>Jeff Roper</t>
  </si>
  <si>
    <t>Though we determined the pandemic did not cause current rates to be excessive, Depositors Insurance Company is accommodating mid-term exposure adjustments to provide immediate premium relief on an individual basis where a policyholder experiences reduced exposures due to the pandemic.</t>
  </si>
  <si>
    <t>614-249-1264</t>
  </si>
  <si>
    <t>Consultant, Corp Compliance</t>
  </si>
  <si>
    <t>roperj1@nationwide.com</t>
  </si>
  <si>
    <t>Though we determined the pandemic did not cause current rates to be excessive, Depositors Insurance Company is accommodating mid-term exposure adjustments to provide immediate premium relief on an individual basis where a policyholder experiences reduced exposures due to the pandemic</t>
  </si>
  <si>
    <t>Please see the attached PDF titled "Standard Commercial and Commercial Farm and Agribusiness Explanatory Memo and Supporting Documentation"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</si>
</sst>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9" fontId="40" fillId="0" borderId="15" xfId="8" applyFont="1" applyFill="1" applyBorder="1" applyAlignment="1">
      <alignment horizontal="right"/>
    </xf>
    <xf numFmtId="9" fontId="50" fillId="0" borderId="15" xfId="8" applyNumberFormat="1" applyFont="1" applyFill="1" applyBorder="1" applyAlignment="1">
      <alignment horizontal="right"/>
    </xf>
    <xf numFmtId="164" fontId="20" fillId="0" borderId="0" xfId="5" applyFont="1" applyBorder="1" applyAlignment="1">
      <alignment horizontal="center" vertical="center"/>
    </xf>
    <xf numFmtId="164" fontId="37" fillId="3" borderId="0" xfId="3" applyFont="1" applyFill="1" applyBorder="1" applyAlignment="1">
      <alignment vertical="top"/>
    </xf>
    <xf numFmtId="6" fontId="25" fillId="3" borderId="0" xfId="3" quotePrefix="1" applyNumberFormat="1" applyFont="1" applyFill="1" applyBorder="1" applyAlignment="1">
      <alignment horizontal="left"/>
    </xf>
    <xf numFmtId="164" fontId="25" fillId="3" borderId="0" xfId="3" applyFont="1" applyFill="1" applyAlignment="1">
      <alignment horizontal="left"/>
    </xf>
    <xf numFmtId="164" fontId="25" fillId="3" borderId="0" xfId="3" quotePrefix="1" applyFont="1" applyFill="1" applyBorder="1" applyAlignment="1">
      <alignment horizontal="left"/>
    </xf>
    <xf numFmtId="164" fontId="25" fillId="3" borderId="0" xfId="3" applyFont="1" applyFill="1" applyAlignment="1">
      <alignment horizontal="right"/>
    </xf>
    <xf numFmtId="0" fontId="0" fillId="3" borderId="0" xfId="0" applyFill="1" applyBorder="1"/>
    <xf numFmtId="164" fontId="25" fillId="3" borderId="0" xfId="3" applyFont="1" applyFill="1" applyBorder="1" applyAlignment="1">
      <alignment horizontal="left"/>
    </xf>
    <xf numFmtId="164" fontId="25" fillId="3" borderId="0" xfId="3" applyFont="1" applyFill="1" applyBorder="1" applyAlignment="1">
      <alignment horizontal="center"/>
    </xf>
    <xf numFmtId="0" fontId="0" fillId="3" borderId="0" xfId="0" applyFill="1"/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51" fillId="0" borderId="0" xfId="0" applyFont="1" applyAlignment="1">
      <alignment vertical="center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N$81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fmlaLink="$O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fmlaLink="$P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Q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checked="Checked" fmlaLink="$R$81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S$81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T$8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N$82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fmlaLink="$O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P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Q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fmlaLink="$R$82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S$82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T$82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fmlaLink="$N$83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fmlaLink="$O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$P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fmlaLink="$Q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fmlaLink="$R$83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S$83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T$83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N$84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fmlaLink="$O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P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fmlaLink="$Q$84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fmlaLink="$R$84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S$84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T$84" lockText="1" noThreeD="1"/>
</file>

<file path=xl/ctrlProps/ctrlProp167.xml><?xml version="1.0" encoding="utf-8"?>
<formControlPr xmlns="http://schemas.microsoft.com/office/spreadsheetml/2009/9/main" objectType="CheckBox" fmlaLink="$N$34" lockText="1" noThreeD="1"/>
</file>

<file path=xl/ctrlProps/ctrlProp168.xml><?xml version="1.0" encoding="utf-8"?>
<formControlPr xmlns="http://schemas.microsoft.com/office/spreadsheetml/2009/9/main" objectType="CheckBox" checked="Checked" fmlaLink="$N$35" lockText="1" noThreeD="1"/>
</file>

<file path=xl/ctrlProps/ctrlProp169.xml><?xml version="1.0" encoding="utf-8"?>
<formControlPr xmlns="http://schemas.microsoft.com/office/spreadsheetml/2009/9/main" objectType="CheckBox" fmlaLink="$N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O$47" lockText="1" noThreeD="1"/>
</file>

<file path=xl/ctrlProps/ctrlProp171.xml><?xml version="1.0" encoding="utf-8"?>
<formControlPr xmlns="http://schemas.microsoft.com/office/spreadsheetml/2009/9/main" objectType="CheckBox" fmlaLink="$P$47" lockText="1" noThreeD="1"/>
</file>

<file path=xl/ctrlProps/ctrlProp172.xml><?xml version="1.0" encoding="utf-8"?>
<formControlPr xmlns="http://schemas.microsoft.com/office/spreadsheetml/2009/9/main" objectType="CheckBox" fmlaLink="$Q$47" lockText="1" noThreeD="1"/>
</file>

<file path=xl/ctrlProps/ctrlProp173.xml><?xml version="1.0" encoding="utf-8"?>
<formControlPr xmlns="http://schemas.microsoft.com/office/spreadsheetml/2009/9/main" objectType="CheckBox" fmlaLink="$R$47" lockText="1" noThreeD="1"/>
</file>

<file path=xl/ctrlProps/ctrlProp174.xml><?xml version="1.0" encoding="utf-8"?>
<formControlPr xmlns="http://schemas.microsoft.com/office/spreadsheetml/2009/9/main" objectType="CheckBox" fmlaLink="$S$47" lockText="1" noThreeD="1"/>
</file>

<file path=xl/ctrlProps/ctrlProp175.xml><?xml version="1.0" encoding="utf-8"?>
<formControlPr xmlns="http://schemas.microsoft.com/office/spreadsheetml/2009/9/main" objectType="CheckBox" fmlaLink="$T$47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irazi, Jeffrey P (Jeff)" id="{B07E9C0C-ABA6-41EE-9E0B-22A02D90EBA5}" userId="S::SHIRAZJ@nationwide.com::beb636c0-ace5-4ca1-a5eb-22d211fcdf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robbd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zoomScale="91" zoomScaleNormal="91" workbookViewId="0">
      <selection activeCell="T31" sqref="T3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62" t="s">
        <v>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s="9" customFormat="1" ht="19.5" x14ac:dyDescent="0.25">
      <c r="A3" s="362" t="s">
        <v>42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3" t="s">
        <v>99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3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269">
        <v>42587</v>
      </c>
      <c r="M9" s="269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4"/>
      <c r="J10" s="365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344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3" t="s">
        <v>352</v>
      </c>
      <c r="C13" s="268"/>
      <c r="D13" s="268"/>
      <c r="E13" s="268"/>
      <c r="F13" s="268"/>
      <c r="G13" s="268"/>
      <c r="H13" s="268"/>
      <c r="I13" s="268"/>
      <c r="J13" s="20"/>
      <c r="K13" s="21"/>
      <c r="L13" s="269">
        <v>140</v>
      </c>
      <c r="M13" s="269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5"/>
      <c r="J14" s="365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344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355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356</v>
      </c>
      <c r="C20" s="268"/>
      <c r="D20" s="268"/>
      <c r="E20" s="268"/>
      <c r="F20" s="268"/>
      <c r="G20" s="268"/>
      <c r="H20" s="24"/>
      <c r="I20" s="294" t="s">
        <v>255</v>
      </c>
      <c r="J20" s="124"/>
      <c r="K20" s="25"/>
      <c r="L20" s="153">
        <v>42587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7" t="s">
        <v>77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23"/>
    </row>
    <row r="31" spans="1:14" ht="28.5" customHeight="1" x14ac:dyDescent="0.2">
      <c r="A31" s="5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6"/>
      <c r="B32" s="283">
        <v>44002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4" t="s">
        <v>357</v>
      </c>
      <c r="C35" s="268"/>
      <c r="D35" s="268"/>
      <c r="E35" s="268"/>
      <c r="F35" s="268"/>
      <c r="G35" s="268"/>
      <c r="H35" s="35"/>
      <c r="I35" s="284" t="s">
        <v>358</v>
      </c>
      <c r="J35" s="272"/>
      <c r="K35" s="36"/>
      <c r="L35" s="284"/>
      <c r="M35" s="272"/>
      <c r="N35" s="165"/>
    </row>
    <row r="36" spans="1:14" customFormat="1" ht="12.75" customHeight="1" x14ac:dyDescent="0.25">
      <c r="A36" s="166"/>
      <c r="B36" s="167" t="s">
        <v>163</v>
      </c>
      <c r="C36" s="167"/>
      <c r="D36" s="167"/>
      <c r="E36" s="167"/>
      <c r="F36" s="167"/>
      <c r="G36" s="167"/>
      <c r="H36" s="167"/>
      <c r="I36" s="366" t="s">
        <v>38</v>
      </c>
      <c r="J36" s="366"/>
      <c r="K36" s="177"/>
      <c r="L36" s="366" t="s">
        <v>39</v>
      </c>
      <c r="M36" s="366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5" t="s">
        <v>359</v>
      </c>
      <c r="C38" s="271"/>
      <c r="D38" s="271"/>
      <c r="E38" s="271"/>
      <c r="F38" s="271"/>
      <c r="G38" s="271"/>
      <c r="H38" s="33"/>
      <c r="I38" s="355" t="s">
        <v>360</v>
      </c>
      <c r="J38" s="273"/>
      <c r="K38" s="273"/>
      <c r="L38" s="273"/>
      <c r="M38" s="273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66" t="s">
        <v>41</v>
      </c>
      <c r="J39" s="366"/>
      <c r="K39" s="366"/>
      <c r="L39" s="366"/>
      <c r="M39" s="366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94" t="s">
        <v>361</v>
      </c>
      <c r="C42" s="268"/>
      <c r="D42" s="268"/>
      <c r="E42" s="268"/>
      <c r="F42" s="268"/>
      <c r="G42" s="268"/>
      <c r="H42" s="36"/>
      <c r="I42" s="284" t="s">
        <v>363</v>
      </c>
      <c r="J42" s="272"/>
      <c r="K42" s="36"/>
      <c r="L42" s="284"/>
      <c r="M42" s="272"/>
      <c r="N42" s="37"/>
    </row>
    <row r="43" spans="1:14" ht="12.75" customHeight="1" x14ac:dyDescent="0.2">
      <c r="A43" s="175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54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364</v>
      </c>
      <c r="C46" s="268"/>
      <c r="D46" s="268"/>
      <c r="E46" s="268"/>
      <c r="F46" s="268"/>
      <c r="G46" s="268"/>
      <c r="H46" s="22"/>
      <c r="I46" s="282" t="s">
        <v>365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9" t="s">
        <v>57</v>
      </c>
      <c r="B52" s="360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8" t="s">
        <v>171</v>
      </c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3"/>
    </row>
    <row r="55" spans="1:14" ht="12.75" customHeight="1" x14ac:dyDescent="0.2"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85EDBA3-AA2F-441F-9D48-AB5ECD6870D1}"/>
    <hyperlink ref="I46" r:id="rId2" xr:uid="{C8CB4D07-B650-431B-80D4-FEA14EAFDE4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6" zoomScale="120" zoomScaleNormal="120" workbookViewId="0">
      <selection activeCell="F74" sqref="F7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10" hidden="1" customWidth="1"/>
    <col min="22" max="22" width="8.7109375" style="210" hidden="1" customWidth="1"/>
    <col min="23" max="23" width="4" style="210" hidden="1" customWidth="1"/>
    <col min="24" max="24" width="4.7109375" style="210" hidden="1" customWidth="1"/>
    <col min="25" max="25" width="9.42578125" style="210" hidden="1" customWidth="1"/>
    <col min="26" max="26" width="8.42578125" style="210" hidden="1" customWidth="1"/>
    <col min="27" max="27" width="6.5703125" style="210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371" t="s">
        <v>54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3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Depositors Insurance Company</v>
      </c>
      <c r="F4" s="340"/>
      <c r="G4" s="114"/>
      <c r="H4" s="114"/>
      <c r="I4" s="114"/>
      <c r="J4" s="115"/>
      <c r="L4" s="76" t="s">
        <v>55</v>
      </c>
      <c r="M4" s="163">
        <f>'Cover Page'!L9</f>
        <v>42587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340"/>
      <c r="G6" s="114"/>
      <c r="H6" s="114"/>
      <c r="I6" s="114"/>
      <c r="J6" s="115"/>
      <c r="L6" s="76" t="s">
        <v>56</v>
      </c>
      <c r="M6" s="163">
        <f>'Cover Page'!L13</f>
        <v>140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8" t="s">
        <v>21</v>
      </c>
      <c r="B8" s="179" t="s">
        <v>334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158</v>
      </c>
      <c r="C10" s="107" t="s">
        <v>75</v>
      </c>
      <c r="D10" s="124"/>
      <c r="E10" s="75" t="s">
        <v>209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14">
        <f>N10*1</f>
        <v>1</v>
      </c>
      <c r="V10" s="212" t="s">
        <v>152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7">
        <v>1</v>
      </c>
      <c r="D12" s="124"/>
      <c r="E12" s="75" t="s">
        <v>310</v>
      </c>
      <c r="H12" s="75"/>
      <c r="I12" s="75"/>
      <c r="J12" s="87"/>
      <c r="K12" s="75"/>
      <c r="L12" s="75"/>
      <c r="N12" s="145" t="b">
        <v>0</v>
      </c>
      <c r="O12" s="106"/>
      <c r="Q12" s="141"/>
      <c r="R12" s="141"/>
      <c r="S12" s="141"/>
      <c r="T12" s="141"/>
      <c r="U12" s="214">
        <f t="shared" ref="U12:U18" si="0">N12*1</f>
        <v>0</v>
      </c>
      <c r="V12" s="212" t="s">
        <v>219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7">
        <v>2</v>
      </c>
      <c r="D13" s="124"/>
      <c r="E13" s="75" t="s">
        <v>311</v>
      </c>
      <c r="H13" s="75"/>
      <c r="I13" s="75"/>
      <c r="J13" s="87"/>
      <c r="K13" s="75"/>
      <c r="L13" s="75"/>
      <c r="N13" s="145" t="b">
        <v>1</v>
      </c>
      <c r="O13" s="106" t="s">
        <v>93</v>
      </c>
      <c r="Q13" s="141"/>
      <c r="R13" s="141"/>
      <c r="S13" s="141"/>
      <c r="T13" s="141"/>
      <c r="U13" s="214">
        <f t="shared" si="0"/>
        <v>1</v>
      </c>
      <c r="V13" s="212" t="s">
        <v>220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7">
        <v>3</v>
      </c>
      <c r="D14" s="124"/>
      <c r="E14" s="75" t="s">
        <v>312</v>
      </c>
      <c r="H14" s="75"/>
      <c r="I14" s="75"/>
      <c r="J14" s="87"/>
      <c r="K14" s="75"/>
      <c r="L14" s="75"/>
      <c r="N14" s="145" t="b">
        <v>0</v>
      </c>
      <c r="O14" s="106" t="s">
        <v>94</v>
      </c>
      <c r="Q14" s="141"/>
      <c r="R14" s="141"/>
      <c r="S14" s="141"/>
      <c r="T14" s="141"/>
      <c r="U14" s="214">
        <f t="shared" si="0"/>
        <v>0</v>
      </c>
      <c r="V14" s="212" t="s">
        <v>221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7">
        <v>4</v>
      </c>
      <c r="D15" s="124"/>
      <c r="E15" s="75" t="s">
        <v>313</v>
      </c>
      <c r="H15" s="75"/>
      <c r="I15" s="75"/>
      <c r="J15" s="87"/>
      <c r="K15" s="75"/>
      <c r="L15" s="75"/>
      <c r="N15" s="145" t="b">
        <v>0</v>
      </c>
      <c r="O15" s="106" t="s">
        <v>95</v>
      </c>
      <c r="Q15" s="141"/>
      <c r="R15" s="141"/>
      <c r="S15" s="141"/>
      <c r="T15" s="141"/>
      <c r="U15" s="214">
        <f t="shared" si="0"/>
        <v>0</v>
      </c>
      <c r="V15" s="212" t="s">
        <v>222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7">
        <v>5</v>
      </c>
      <c r="D16" s="124"/>
      <c r="E16" s="75" t="s">
        <v>314</v>
      </c>
      <c r="H16" s="75"/>
      <c r="I16" s="75"/>
      <c r="J16" s="87"/>
      <c r="K16" s="75"/>
      <c r="L16" s="75"/>
      <c r="N16" s="145" t="b">
        <v>1</v>
      </c>
      <c r="O16" s="106" t="s">
        <v>96</v>
      </c>
      <c r="Q16" s="141"/>
      <c r="R16" s="141"/>
      <c r="S16" s="141"/>
      <c r="T16" s="141"/>
      <c r="U16" s="214">
        <f t="shared" si="0"/>
        <v>1</v>
      </c>
      <c r="V16" s="212" t="s">
        <v>223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7">
        <v>6</v>
      </c>
      <c r="D17" s="124"/>
      <c r="E17" s="75" t="s">
        <v>315</v>
      </c>
      <c r="H17" s="75"/>
      <c r="I17" s="75"/>
      <c r="J17" s="87"/>
      <c r="K17" s="75"/>
      <c r="L17" s="75"/>
      <c r="N17" s="145" t="b">
        <v>0</v>
      </c>
      <c r="O17" s="106" t="s">
        <v>97</v>
      </c>
      <c r="Q17" s="141"/>
      <c r="R17" s="141"/>
      <c r="S17" s="141"/>
      <c r="T17" s="141"/>
      <c r="U17" s="214">
        <f t="shared" si="0"/>
        <v>0</v>
      </c>
      <c r="V17" s="212" t="s">
        <v>224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7">
        <v>7</v>
      </c>
      <c r="D18" s="124"/>
      <c r="E18" s="88" t="s">
        <v>293</v>
      </c>
      <c r="H18" s="89"/>
      <c r="I18" s="89"/>
      <c r="J18" s="89"/>
      <c r="K18" s="89"/>
      <c r="L18" s="90"/>
      <c r="N18" s="145" t="b">
        <v>0</v>
      </c>
      <c r="O18" s="106" t="s">
        <v>98</v>
      </c>
      <c r="Q18" s="141"/>
      <c r="R18" s="141"/>
      <c r="S18" s="141"/>
      <c r="T18" s="141"/>
      <c r="U18" s="214">
        <f t="shared" si="0"/>
        <v>0</v>
      </c>
      <c r="V18" s="212" t="s">
        <v>225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375"/>
      <c r="F19" s="376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377"/>
      <c r="F20" s="378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7" t="s">
        <v>74</v>
      </c>
      <c r="D22" s="124"/>
      <c r="E22" s="68" t="s">
        <v>324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14">
        <f>N22*1</f>
        <v>0</v>
      </c>
      <c r="V22" s="212" t="s">
        <v>153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9" t="s">
        <v>100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6" t="s">
        <v>26</v>
      </c>
      <c r="B24" s="374" t="s">
        <v>328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6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6"/>
      <c r="B26" s="104" t="s">
        <v>22</v>
      </c>
      <c r="C26" s="349" t="s">
        <v>74</v>
      </c>
      <c r="D26" s="350"/>
      <c r="E26" s="351" t="s">
        <v>303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4">
        <f>N26*1</f>
        <v>1</v>
      </c>
      <c r="V26" s="212" t="s">
        <v>154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6"/>
      <c r="B27" s="104"/>
      <c r="C27" s="349"/>
      <c r="D27" s="352"/>
      <c r="E27" s="347"/>
      <c r="F27" s="68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6"/>
      <c r="B28" s="104" t="s">
        <v>23</v>
      </c>
      <c r="C28" s="349" t="s">
        <v>75</v>
      </c>
      <c r="D28" s="353"/>
      <c r="E28" s="351" t="s">
        <v>302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156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6"/>
      <c r="B29" s="104"/>
      <c r="C29" s="349"/>
      <c r="D29" s="353"/>
      <c r="E29" s="351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5" t="s">
        <v>27</v>
      </c>
      <c r="B30" s="75" t="s">
        <v>182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5" customHeight="1" x14ac:dyDescent="0.2">
      <c r="A31" s="75"/>
      <c r="B31" s="75" t="s">
        <v>179</v>
      </c>
      <c r="C31" s="88"/>
      <c r="D31" s="88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5"/>
      <c r="B32" s="75" t="s">
        <v>318</v>
      </c>
      <c r="C32" s="88"/>
      <c r="D32" s="88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5"/>
      <c r="B33" s="75"/>
      <c r="C33" s="88"/>
      <c r="D33" s="88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4">
        <f>N34*1</f>
        <v>0</v>
      </c>
      <c r="V34" s="210" t="s">
        <v>155</v>
      </c>
    </row>
    <row r="35" spans="1:39" ht="12.95" customHeight="1" x14ac:dyDescent="0.25">
      <c r="A35" s="98"/>
      <c r="B35" s="68" t="s">
        <v>23</v>
      </c>
      <c r="C35" s="102" t="s">
        <v>181</v>
      </c>
      <c r="D35" s="101"/>
      <c r="E35" s="66" t="s">
        <v>183</v>
      </c>
      <c r="F35" s="99"/>
      <c r="G35" s="99"/>
      <c r="H35" s="99"/>
      <c r="I35" s="100"/>
      <c r="J35" s="100"/>
      <c r="K35" s="100"/>
      <c r="L35" s="100"/>
      <c r="N35" s="151" t="b">
        <v>1</v>
      </c>
      <c r="U35" s="214">
        <f>N35*1</f>
        <v>1</v>
      </c>
      <c r="V35" s="210" t="s">
        <v>157</v>
      </c>
    </row>
    <row r="36" spans="1:39" ht="12.95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8"/>
      <c r="C37" s="102"/>
      <c r="D37" s="101"/>
      <c r="E37" s="379" t="s">
        <v>354</v>
      </c>
      <c r="F37" s="380"/>
      <c r="G37" s="230"/>
      <c r="H37" s="230"/>
      <c r="I37" s="230"/>
      <c r="J37" s="230"/>
      <c r="K37" s="230"/>
      <c r="L37" s="100"/>
    </row>
    <row r="38" spans="1:39" ht="12.95" customHeight="1" x14ac:dyDescent="0.25">
      <c r="A38" s="98"/>
      <c r="B38" s="68"/>
      <c r="C38" s="102"/>
      <c r="D38" s="101"/>
      <c r="E38" s="381"/>
      <c r="F38" s="382"/>
      <c r="G38" s="230"/>
      <c r="H38" s="230"/>
      <c r="I38" s="230"/>
      <c r="J38" s="230"/>
      <c r="K38" s="230"/>
      <c r="L38" s="100"/>
    </row>
    <row r="39" spans="1:39" s="66" customFormat="1" ht="15" x14ac:dyDescent="0.25">
      <c r="A39" s="96"/>
      <c r="B39" s="104"/>
      <c r="C39" s="107"/>
      <c r="D39"/>
      <c r="E39" s="75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67" t="s">
        <v>186</v>
      </c>
      <c r="V41" s="367"/>
      <c r="W41" s="367"/>
      <c r="X41" s="367"/>
      <c r="Y41" s="367"/>
      <c r="Z41" s="367"/>
      <c r="AA41" s="36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7" t="s">
        <v>305</v>
      </c>
      <c r="H42" s="367"/>
      <c r="I42" s="367"/>
      <c r="J42" s="367"/>
      <c r="K42" s="367"/>
      <c r="L42" s="367"/>
      <c r="M42" s="36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7" t="s">
        <v>81</v>
      </c>
      <c r="O43" s="147" t="s">
        <v>185</v>
      </c>
      <c r="P43" s="147" t="s">
        <v>82</v>
      </c>
      <c r="Q43" s="147" t="s">
        <v>83</v>
      </c>
      <c r="R43" s="147" t="s">
        <v>160</v>
      </c>
      <c r="S43" s="147" t="s">
        <v>84</v>
      </c>
      <c r="T43" s="147" t="s">
        <v>85</v>
      </c>
      <c r="U43" s="215" t="s">
        <v>81</v>
      </c>
      <c r="V43" s="215" t="s">
        <v>185</v>
      </c>
      <c r="W43" s="215" t="s">
        <v>82</v>
      </c>
      <c r="X43" s="215" t="s">
        <v>83</v>
      </c>
      <c r="Y43" s="215" t="s">
        <v>160</v>
      </c>
      <c r="Z43" s="215" t="s">
        <v>84</v>
      </c>
      <c r="AA43" s="215" t="s">
        <v>85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73"/>
      <c r="E49" s="89"/>
      <c r="F49" s="345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67" t="s">
        <v>186</v>
      </c>
      <c r="V51" s="367"/>
      <c r="W51" s="367"/>
      <c r="X51" s="367"/>
      <c r="Y51" s="367"/>
      <c r="Z51" s="367"/>
      <c r="AA51" s="36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7" t="s">
        <v>305</v>
      </c>
      <c r="H53" s="367"/>
      <c r="I53" s="367"/>
      <c r="J53" s="367"/>
      <c r="K53" s="367"/>
      <c r="L53" s="367"/>
      <c r="M53" s="367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7" t="s">
        <v>81</v>
      </c>
      <c r="O54" s="147" t="s">
        <v>185</v>
      </c>
      <c r="P54" s="147" t="s">
        <v>82</v>
      </c>
      <c r="Q54" s="147" t="s">
        <v>83</v>
      </c>
      <c r="R54" s="147" t="s">
        <v>160</v>
      </c>
      <c r="S54" s="147" t="s">
        <v>84</v>
      </c>
      <c r="T54" s="147" t="s">
        <v>85</v>
      </c>
      <c r="U54" s="215" t="s">
        <v>81</v>
      </c>
      <c r="V54" s="215" t="s">
        <v>185</v>
      </c>
      <c r="W54" s="215" t="s">
        <v>82</v>
      </c>
      <c r="X54" s="215" t="s">
        <v>83</v>
      </c>
      <c r="Y54" s="215" t="s">
        <v>160</v>
      </c>
      <c r="Z54" s="215" t="s">
        <v>84</v>
      </c>
      <c r="AA54" s="215" t="s">
        <v>85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1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1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2"/>
      <c r="C58" s="111" t="s">
        <v>63</v>
      </c>
      <c r="D58" s="92" t="s">
        <v>59</v>
      </c>
      <c r="E58" s="92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2"/>
      <c r="C59" s="111" t="s">
        <v>64</v>
      </c>
      <c r="D59" s="92" t="s">
        <v>60</v>
      </c>
      <c r="E59" s="92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2"/>
      <c r="C60" s="111" t="s">
        <v>65</v>
      </c>
      <c r="D60" s="92" t="s">
        <v>61</v>
      </c>
      <c r="E60" s="92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2"/>
      <c r="C61" s="111" t="s">
        <v>66</v>
      </c>
      <c r="D61" s="92" t="s">
        <v>62</v>
      </c>
      <c r="E61" s="92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7" t="s">
        <v>305</v>
      </c>
      <c r="H65" s="367"/>
      <c r="I65" s="367"/>
      <c r="J65" s="367"/>
      <c r="K65" s="367"/>
      <c r="L65" s="367"/>
      <c r="M65" s="367"/>
      <c r="N65" s="141"/>
      <c r="O65" s="141"/>
      <c r="P65" s="141"/>
      <c r="Q65" s="141"/>
      <c r="R65" s="141"/>
      <c r="S65" s="141"/>
      <c r="T65" s="141"/>
      <c r="U65" s="367" t="s">
        <v>186</v>
      </c>
      <c r="V65" s="367"/>
      <c r="W65" s="367"/>
      <c r="X65" s="367"/>
      <c r="Y65" s="367"/>
      <c r="Z65" s="367"/>
      <c r="AA65" s="36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2" t="s">
        <v>90</v>
      </c>
      <c r="E66" s="92"/>
      <c r="F66" s="92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1"/>
      <c r="O66" s="141"/>
      <c r="P66" s="141"/>
      <c r="Q66" s="141"/>
      <c r="R66" s="141"/>
      <c r="S66" s="141"/>
      <c r="T66" s="141"/>
      <c r="U66" s="215" t="s">
        <v>81</v>
      </c>
      <c r="V66" s="215" t="s">
        <v>185</v>
      </c>
      <c r="W66" s="215" t="s">
        <v>82</v>
      </c>
      <c r="X66" s="215" t="s">
        <v>83</v>
      </c>
      <c r="Y66" s="215" t="s">
        <v>160</v>
      </c>
      <c r="Z66" s="215" t="s">
        <v>84</v>
      </c>
      <c r="AA66" s="215" t="s">
        <v>85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5"/>
      <c r="H69" s="335"/>
      <c r="I69" s="335"/>
      <c r="J69" s="335"/>
      <c r="K69" s="335"/>
      <c r="L69" s="336"/>
      <c r="M69" s="335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2"/>
      <c r="C71" s="93"/>
      <c r="D71" s="93" t="s">
        <v>309</v>
      </c>
      <c r="E71" s="93"/>
      <c r="F71" s="95"/>
      <c r="G71" s="95"/>
      <c r="H71" s="95"/>
      <c r="I71" s="95"/>
      <c r="J71" s="95"/>
      <c r="K71" s="95"/>
      <c r="L71" s="95"/>
      <c r="M71" s="95"/>
      <c r="N71" s="147" t="s">
        <v>81</v>
      </c>
      <c r="O71" s="147" t="s">
        <v>185</v>
      </c>
      <c r="P71" s="147" t="s">
        <v>82</v>
      </c>
      <c r="Q71" s="147" t="s">
        <v>83</v>
      </c>
      <c r="R71" s="147" t="s">
        <v>160</v>
      </c>
      <c r="S71" s="147" t="s">
        <v>84</v>
      </c>
      <c r="T71" s="147" t="s">
        <v>85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2"/>
      <c r="C72" s="93"/>
      <c r="D72" s="93"/>
      <c r="E72" s="93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5" t="s">
        <v>25</v>
      </c>
      <c r="C73" s="106" t="s">
        <v>327</v>
      </c>
      <c r="E73" s="93"/>
      <c r="F73" s="93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38.25" x14ac:dyDescent="0.25">
      <c r="C74" s="112"/>
      <c r="D74" s="92"/>
      <c r="F74" s="356" t="s">
        <v>362</v>
      </c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2"/>
      <c r="D75" s="92"/>
      <c r="F75" s="93"/>
      <c r="N75" s="149"/>
      <c r="O75" s="149"/>
      <c r="P75" s="149"/>
      <c r="Q75" s="149"/>
      <c r="R75" s="149"/>
      <c r="S75" s="149"/>
      <c r="T75" s="149"/>
      <c r="U75" s="367" t="s">
        <v>186</v>
      </c>
      <c r="V75" s="367"/>
      <c r="W75" s="367"/>
      <c r="X75" s="367"/>
      <c r="Y75" s="367"/>
      <c r="Z75" s="367"/>
      <c r="AA75" s="36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0"/>
      <c r="U76" s="215" t="s">
        <v>81</v>
      </c>
      <c r="V76" s="215" t="s">
        <v>185</v>
      </c>
      <c r="W76" s="215" t="s">
        <v>82</v>
      </c>
      <c r="X76" s="215" t="s">
        <v>83</v>
      </c>
      <c r="Y76" s="215" t="s">
        <v>160</v>
      </c>
      <c r="Z76" s="215" t="s">
        <v>84</v>
      </c>
      <c r="AA76" s="215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0"/>
      <c r="U77" s="215"/>
      <c r="V77" s="215"/>
      <c r="W77" s="215"/>
      <c r="X77" s="215"/>
      <c r="Y77" s="215"/>
      <c r="Z77" s="215"/>
      <c r="AA77" s="215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0"/>
      <c r="U78" s="215"/>
      <c r="V78" s="215"/>
      <c r="W78" s="215"/>
      <c r="X78" s="215"/>
      <c r="Y78" s="215"/>
      <c r="Z78" s="215"/>
      <c r="AA78" s="215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7" t="s">
        <v>305</v>
      </c>
      <c r="H79" s="367"/>
      <c r="I79" s="367"/>
      <c r="J79" s="367"/>
      <c r="K79" s="367"/>
      <c r="L79" s="367"/>
      <c r="M79" s="367"/>
      <c r="R79" s="150"/>
      <c r="U79" s="215"/>
      <c r="V79" s="215"/>
      <c r="W79" s="215"/>
      <c r="X79" s="215"/>
      <c r="Y79" s="215"/>
      <c r="Z79" s="215"/>
      <c r="AA79" s="215"/>
    </row>
    <row r="80" spans="1:39" x14ac:dyDescent="0.2">
      <c r="C80" s="75"/>
      <c r="D80" s="75"/>
      <c r="E80" s="91"/>
      <c r="F80" s="75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7" t="s">
        <v>81</v>
      </c>
      <c r="O80" s="147" t="s">
        <v>185</v>
      </c>
      <c r="P80" s="147" t="s">
        <v>82</v>
      </c>
      <c r="Q80" s="147" t="s">
        <v>83</v>
      </c>
      <c r="R80" s="147" t="s">
        <v>160</v>
      </c>
      <c r="S80" s="147" t="s">
        <v>84</v>
      </c>
      <c r="T80" s="147" t="s">
        <v>85</v>
      </c>
    </row>
    <row r="81" spans="1:27" x14ac:dyDescent="0.2">
      <c r="B81" s="75" t="s">
        <v>22</v>
      </c>
      <c r="C81" s="346" t="s">
        <v>216</v>
      </c>
      <c r="D81" s="347"/>
      <c r="F81" s="75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1</v>
      </c>
      <c r="P81" s="151" t="b">
        <v>0</v>
      </c>
      <c r="Q81" s="151" t="b">
        <v>0</v>
      </c>
      <c r="R81" s="151" t="b">
        <v>1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1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1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">
      <c r="A82" s="75"/>
      <c r="B82" s="75" t="s">
        <v>23</v>
      </c>
      <c r="C82" s="346" t="s">
        <v>172</v>
      </c>
      <c r="D82" s="347"/>
      <c r="F82" s="75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1</v>
      </c>
      <c r="P82" s="151" t="b">
        <v>0</v>
      </c>
      <c r="Q82" s="151" t="b">
        <v>0</v>
      </c>
      <c r="R82" s="151" t="b">
        <v>1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1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1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346" t="s">
        <v>173</v>
      </c>
      <c r="D83" s="347"/>
      <c r="F83" s="75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1</v>
      </c>
      <c r="P83" s="151" t="b">
        <v>0</v>
      </c>
      <c r="Q83" s="151" t="b">
        <v>0</v>
      </c>
      <c r="R83" s="151" t="b">
        <v>1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1</v>
      </c>
      <c r="W83" s="212">
        <f t="shared" si="53"/>
        <v>0</v>
      </c>
      <c r="X83" s="212">
        <f t="shared" si="54"/>
        <v>0</v>
      </c>
      <c r="Y83" s="212">
        <f t="shared" si="55"/>
        <v>1</v>
      </c>
      <c r="Z83" s="212">
        <f t="shared" si="56"/>
        <v>0</v>
      </c>
      <c r="AA83" s="212">
        <f t="shared" si="57"/>
        <v>0</v>
      </c>
    </row>
    <row r="84" spans="1:27" ht="13.5" customHeight="1" x14ac:dyDescent="0.2">
      <c r="A84" s="75"/>
      <c r="B84" s="75" t="s">
        <v>25</v>
      </c>
      <c r="C84" s="346" t="s">
        <v>319</v>
      </c>
      <c r="D84" s="347"/>
      <c r="F84" s="75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1</v>
      </c>
      <c r="P84" s="151" t="b">
        <v>0</v>
      </c>
      <c r="Q84" s="151" t="b">
        <v>0</v>
      </c>
      <c r="R84" s="151" t="b">
        <v>1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1</v>
      </c>
      <c r="W84" s="212">
        <f t="shared" si="53"/>
        <v>0</v>
      </c>
      <c r="X84" s="212">
        <f t="shared" si="54"/>
        <v>0</v>
      </c>
      <c r="Y84" s="212">
        <f t="shared" si="55"/>
        <v>1</v>
      </c>
      <c r="Z84" s="212">
        <f t="shared" si="56"/>
        <v>0</v>
      </c>
      <c r="AA84" s="212">
        <f t="shared" si="57"/>
        <v>0</v>
      </c>
    </row>
    <row r="85" spans="1:27" x14ac:dyDescent="0.2">
      <c r="A85" s="75"/>
      <c r="B85" s="75" t="s">
        <v>67</v>
      </c>
      <c r="C85" s="348" t="s">
        <v>62</v>
      </c>
      <c r="D85" s="347"/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5" customHeight="1" x14ac:dyDescent="0.25">
      <c r="A87" s="98"/>
      <c r="B87" s="68"/>
      <c r="C87" s="102"/>
      <c r="D87" s="101"/>
      <c r="E87" s="66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2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3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4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5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6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7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8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9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0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1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2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3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4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5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6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7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8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9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0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1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2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3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4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5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6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7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8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9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0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1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2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3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4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5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6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7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8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9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0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1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2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3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4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5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6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7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8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9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0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1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2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3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4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5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6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7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8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9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0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1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2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3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4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5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6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R13" sqref="R1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71" t="s">
        <v>240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3"/>
    </row>
    <row r="2" spans="1:14" ht="23.2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70"/>
    </row>
    <row r="3" spans="1:14" x14ac:dyDescent="0.25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7" t="s">
        <v>17</v>
      </c>
      <c r="B4" s="118"/>
      <c r="C4" s="119"/>
      <c r="D4" s="114"/>
      <c r="E4" s="159" t="str">
        <f>'Cover Page'!B9</f>
        <v>Depositors Insurance Company</v>
      </c>
      <c r="F4" s="113"/>
      <c r="G4" s="113"/>
      <c r="H4" s="114"/>
      <c r="I4" s="114"/>
      <c r="J4" s="114"/>
      <c r="K4" s="115"/>
      <c r="L4" s="63"/>
      <c r="M4" s="76" t="s">
        <v>55</v>
      </c>
      <c r="N4" s="163">
        <f>'Cover Page'!L9</f>
        <v>42587</v>
      </c>
    </row>
    <row r="5" spans="1:14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113"/>
      <c r="G6" s="114"/>
      <c r="H6" s="114"/>
      <c r="I6" s="114"/>
      <c r="J6" s="114"/>
      <c r="K6" s="115"/>
      <c r="L6" s="63"/>
      <c r="M6" s="76" t="s">
        <v>56</v>
      </c>
      <c r="N6" s="163">
        <f>'Cover Page'!L13</f>
        <v>140</v>
      </c>
    </row>
    <row r="7" spans="1:14" ht="15.75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207</v>
      </c>
      <c r="B10" s="262"/>
      <c r="C10" s="262" t="s">
        <v>347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329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330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331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ht="15" customHeight="1" x14ac:dyDescent="0.25">
      <c r="A14" s="261"/>
      <c r="B14" s="263"/>
      <c r="C14" s="383" t="s">
        <v>367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5"/>
      <c r="N14" s="263"/>
    </row>
    <row r="15" spans="1:14" x14ac:dyDescent="0.25">
      <c r="A15" s="261"/>
      <c r="B15" s="263"/>
      <c r="C15" s="386"/>
      <c r="D15" s="387"/>
      <c r="E15" s="387"/>
      <c r="F15" s="387"/>
      <c r="G15" s="387"/>
      <c r="H15" s="387"/>
      <c r="I15" s="387"/>
      <c r="J15" s="387"/>
      <c r="K15" s="387"/>
      <c r="L15" s="387"/>
      <c r="M15" s="388"/>
      <c r="N15" s="263"/>
    </row>
    <row r="16" spans="1:14" x14ac:dyDescent="0.25">
      <c r="A16" s="261"/>
      <c r="B16" s="263"/>
      <c r="C16" s="386"/>
      <c r="D16" s="387"/>
      <c r="E16" s="387"/>
      <c r="F16" s="387"/>
      <c r="G16" s="387"/>
      <c r="H16" s="387"/>
      <c r="I16" s="387"/>
      <c r="J16" s="387"/>
      <c r="K16" s="387"/>
      <c r="L16" s="387"/>
      <c r="M16" s="388"/>
      <c r="N16" s="263"/>
    </row>
    <row r="17" spans="1:14" x14ac:dyDescent="0.25">
      <c r="A17" s="261"/>
      <c r="B17" s="263"/>
      <c r="C17" s="386"/>
      <c r="D17" s="387"/>
      <c r="E17" s="387"/>
      <c r="F17" s="387"/>
      <c r="G17" s="387"/>
      <c r="H17" s="387"/>
      <c r="I17" s="387"/>
      <c r="J17" s="387"/>
      <c r="K17" s="387"/>
      <c r="L17" s="387"/>
      <c r="M17" s="388"/>
      <c r="N17" s="263"/>
    </row>
    <row r="18" spans="1:14" x14ac:dyDescent="0.25">
      <c r="A18" s="261"/>
      <c r="B18" s="263"/>
      <c r="C18" s="386"/>
      <c r="D18" s="387"/>
      <c r="E18" s="387"/>
      <c r="F18" s="387"/>
      <c r="G18" s="387"/>
      <c r="H18" s="387"/>
      <c r="I18" s="387"/>
      <c r="J18" s="387"/>
      <c r="K18" s="387"/>
      <c r="L18" s="387"/>
      <c r="M18" s="388"/>
      <c r="N18" s="263"/>
    </row>
    <row r="19" spans="1:14" x14ac:dyDescent="0.25">
      <c r="A19" s="261"/>
      <c r="B19" s="263"/>
      <c r="C19" s="386"/>
      <c r="D19" s="387"/>
      <c r="E19" s="387"/>
      <c r="F19" s="387"/>
      <c r="G19" s="387"/>
      <c r="H19" s="387"/>
      <c r="I19" s="387"/>
      <c r="J19" s="387"/>
      <c r="K19" s="387"/>
      <c r="L19" s="387"/>
      <c r="M19" s="388"/>
      <c r="N19" s="263"/>
    </row>
    <row r="20" spans="1:14" x14ac:dyDescent="0.25">
      <c r="A20" s="261"/>
      <c r="B20" s="263"/>
      <c r="C20" s="386"/>
      <c r="D20" s="387"/>
      <c r="E20" s="387"/>
      <c r="F20" s="387"/>
      <c r="G20" s="387"/>
      <c r="H20" s="387"/>
      <c r="I20" s="387"/>
      <c r="J20" s="387"/>
      <c r="K20" s="387"/>
      <c r="L20" s="387"/>
      <c r="M20" s="388"/>
      <c r="N20" s="263"/>
    </row>
    <row r="21" spans="1:14" x14ac:dyDescent="0.25">
      <c r="A21" s="261"/>
      <c r="B21" s="263"/>
      <c r="C21" s="386"/>
      <c r="D21" s="387"/>
      <c r="E21" s="387"/>
      <c r="F21" s="387"/>
      <c r="G21" s="387"/>
      <c r="H21" s="387"/>
      <c r="I21" s="387"/>
      <c r="J21" s="387"/>
      <c r="K21" s="387"/>
      <c r="L21" s="387"/>
      <c r="M21" s="388"/>
      <c r="N21" s="263"/>
    </row>
    <row r="22" spans="1:14" x14ac:dyDescent="0.25">
      <c r="A22" s="261"/>
      <c r="B22" s="263"/>
      <c r="C22" s="386"/>
      <c r="D22" s="387"/>
      <c r="E22" s="387"/>
      <c r="F22" s="387"/>
      <c r="G22" s="387"/>
      <c r="H22" s="387"/>
      <c r="I22" s="387"/>
      <c r="J22" s="387"/>
      <c r="K22" s="387"/>
      <c r="L22" s="387"/>
      <c r="M22" s="388"/>
      <c r="N22" s="263"/>
    </row>
    <row r="23" spans="1:14" x14ac:dyDescent="0.25">
      <c r="A23" s="261"/>
      <c r="B23" s="263"/>
      <c r="C23" s="389"/>
      <c r="D23" s="390"/>
      <c r="E23" s="390"/>
      <c r="F23" s="390"/>
      <c r="G23" s="390"/>
      <c r="H23" s="390"/>
      <c r="I23" s="390"/>
      <c r="J23" s="390"/>
      <c r="K23" s="390"/>
      <c r="L23" s="390"/>
      <c r="M23" s="391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208</v>
      </c>
      <c r="B25" s="262"/>
      <c r="C25" s="262" t="s">
        <v>348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349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350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351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332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333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331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ht="15" customHeight="1" x14ac:dyDescent="0.25">
      <c r="A33" s="261"/>
      <c r="B33" s="262"/>
      <c r="C33" s="383" t="s">
        <v>366</v>
      </c>
      <c r="D33" s="384"/>
      <c r="E33" s="384"/>
      <c r="F33" s="384"/>
      <c r="G33" s="384"/>
      <c r="H33" s="384"/>
      <c r="I33" s="384"/>
      <c r="J33" s="384"/>
      <c r="K33" s="384"/>
      <c r="L33" s="384"/>
      <c r="M33" s="385"/>
      <c r="N33" s="263"/>
    </row>
    <row r="34" spans="1:14" x14ac:dyDescent="0.25">
      <c r="A34" s="261"/>
      <c r="B34" s="262"/>
      <c r="C34" s="386"/>
      <c r="D34" s="387"/>
      <c r="E34" s="387"/>
      <c r="F34" s="387"/>
      <c r="G34" s="387"/>
      <c r="H34" s="387"/>
      <c r="I34" s="387"/>
      <c r="J34" s="387"/>
      <c r="K34" s="387"/>
      <c r="L34" s="387"/>
      <c r="M34" s="388"/>
      <c r="N34" s="263"/>
    </row>
    <row r="35" spans="1:14" x14ac:dyDescent="0.25">
      <c r="A35" s="261"/>
      <c r="B35" s="262"/>
      <c r="C35" s="386"/>
      <c r="D35" s="387"/>
      <c r="E35" s="387"/>
      <c r="F35" s="387"/>
      <c r="G35" s="387"/>
      <c r="H35" s="387"/>
      <c r="I35" s="387"/>
      <c r="J35" s="387"/>
      <c r="K35" s="387"/>
      <c r="L35" s="387"/>
      <c r="M35" s="388"/>
      <c r="N35" s="263"/>
    </row>
    <row r="36" spans="1:14" x14ac:dyDescent="0.25">
      <c r="A36" s="261"/>
      <c r="B36" s="262"/>
      <c r="C36" s="386"/>
      <c r="D36" s="387"/>
      <c r="E36" s="387"/>
      <c r="F36" s="387"/>
      <c r="G36" s="387"/>
      <c r="H36" s="387"/>
      <c r="I36" s="387"/>
      <c r="J36" s="387"/>
      <c r="K36" s="387"/>
      <c r="L36" s="387"/>
      <c r="M36" s="388"/>
      <c r="N36" s="263"/>
    </row>
    <row r="37" spans="1:14" x14ac:dyDescent="0.25">
      <c r="A37" s="261"/>
      <c r="B37" s="262"/>
      <c r="C37" s="386"/>
      <c r="D37" s="387"/>
      <c r="E37" s="387"/>
      <c r="F37" s="387"/>
      <c r="G37" s="387"/>
      <c r="H37" s="387"/>
      <c r="I37" s="387"/>
      <c r="J37" s="387"/>
      <c r="K37" s="387"/>
      <c r="L37" s="387"/>
      <c r="M37" s="388"/>
      <c r="N37" s="263"/>
    </row>
    <row r="38" spans="1:14" x14ac:dyDescent="0.25">
      <c r="A38" s="261"/>
      <c r="B38" s="262"/>
      <c r="C38" s="386"/>
      <c r="D38" s="387"/>
      <c r="E38" s="387"/>
      <c r="F38" s="387"/>
      <c r="G38" s="387"/>
      <c r="H38" s="387"/>
      <c r="I38" s="387"/>
      <c r="J38" s="387"/>
      <c r="K38" s="387"/>
      <c r="L38" s="387"/>
      <c r="M38" s="388"/>
      <c r="N38" s="263"/>
    </row>
    <row r="39" spans="1:14" x14ac:dyDescent="0.25">
      <c r="A39" s="261"/>
      <c r="B39" s="262"/>
      <c r="C39" s="386"/>
      <c r="D39" s="387"/>
      <c r="E39" s="387"/>
      <c r="F39" s="387"/>
      <c r="G39" s="387"/>
      <c r="H39" s="387"/>
      <c r="I39" s="387"/>
      <c r="J39" s="387"/>
      <c r="K39" s="387"/>
      <c r="L39" s="387"/>
      <c r="M39" s="388"/>
      <c r="N39" s="263"/>
    </row>
    <row r="40" spans="1:14" x14ac:dyDescent="0.25">
      <c r="A40" s="261"/>
      <c r="B40" s="262"/>
      <c r="C40" s="386"/>
      <c r="D40" s="387"/>
      <c r="E40" s="387"/>
      <c r="F40" s="387"/>
      <c r="G40" s="387"/>
      <c r="H40" s="387"/>
      <c r="I40" s="387"/>
      <c r="J40" s="387"/>
      <c r="K40" s="387"/>
      <c r="L40" s="387"/>
      <c r="M40" s="388"/>
      <c r="N40" s="263"/>
    </row>
    <row r="41" spans="1:14" x14ac:dyDescent="0.25">
      <c r="A41" s="261"/>
      <c r="B41" s="262"/>
      <c r="C41" s="386"/>
      <c r="D41" s="387"/>
      <c r="E41" s="387"/>
      <c r="F41" s="387"/>
      <c r="G41" s="387"/>
      <c r="H41" s="387"/>
      <c r="I41" s="387"/>
      <c r="J41" s="387"/>
      <c r="K41" s="387"/>
      <c r="L41" s="387"/>
      <c r="M41" s="388"/>
      <c r="N41" s="263"/>
    </row>
    <row r="42" spans="1:14" x14ac:dyDescent="0.25">
      <c r="A42" s="261"/>
      <c r="B42" s="262"/>
      <c r="C42" s="386"/>
      <c r="D42" s="387"/>
      <c r="E42" s="387"/>
      <c r="F42" s="387"/>
      <c r="G42" s="387"/>
      <c r="H42" s="387"/>
      <c r="I42" s="387"/>
      <c r="J42" s="387"/>
      <c r="K42" s="387"/>
      <c r="L42" s="387"/>
      <c r="M42" s="388"/>
      <c r="N42" s="263"/>
    </row>
    <row r="43" spans="1:14" x14ac:dyDescent="0.25">
      <c r="A43" s="261"/>
      <c r="B43" s="262"/>
      <c r="C43" s="386"/>
      <c r="D43" s="387"/>
      <c r="E43" s="387"/>
      <c r="F43" s="387"/>
      <c r="G43" s="387"/>
      <c r="H43" s="387"/>
      <c r="I43" s="387"/>
      <c r="J43" s="387"/>
      <c r="K43" s="387"/>
      <c r="L43" s="387"/>
      <c r="M43" s="388"/>
      <c r="N43" s="263"/>
    </row>
    <row r="44" spans="1:14" x14ac:dyDescent="0.25">
      <c r="A44" s="261"/>
      <c r="B44" s="262"/>
      <c r="C44" s="386"/>
      <c r="D44" s="387"/>
      <c r="E44" s="387"/>
      <c r="F44" s="387"/>
      <c r="G44" s="387"/>
      <c r="H44" s="387"/>
      <c r="I44" s="387"/>
      <c r="J44" s="387"/>
      <c r="K44" s="387"/>
      <c r="L44" s="387"/>
      <c r="M44" s="388"/>
      <c r="N44" s="263"/>
    </row>
    <row r="45" spans="1:14" x14ac:dyDescent="0.25">
      <c r="A45" s="261"/>
      <c r="B45" s="262"/>
      <c r="C45" s="386"/>
      <c r="D45" s="387"/>
      <c r="E45" s="387"/>
      <c r="F45" s="387"/>
      <c r="G45" s="387"/>
      <c r="H45" s="387"/>
      <c r="I45" s="387"/>
      <c r="J45" s="387"/>
      <c r="K45" s="387"/>
      <c r="L45" s="387"/>
      <c r="M45" s="388"/>
      <c r="N45" s="263"/>
    </row>
    <row r="46" spans="1:14" x14ac:dyDescent="0.25">
      <c r="A46" s="261"/>
      <c r="B46" s="262"/>
      <c r="C46" s="386"/>
      <c r="D46" s="387"/>
      <c r="E46" s="387"/>
      <c r="F46" s="387"/>
      <c r="G46" s="387"/>
      <c r="H46" s="387"/>
      <c r="I46" s="387"/>
      <c r="J46" s="387"/>
      <c r="K46" s="387"/>
      <c r="L46" s="387"/>
      <c r="M46" s="388"/>
      <c r="N46" s="263"/>
    </row>
    <row r="47" spans="1:14" x14ac:dyDescent="0.25">
      <c r="A47" s="261"/>
      <c r="B47" s="262"/>
      <c r="C47" s="386"/>
      <c r="D47" s="387"/>
      <c r="E47" s="387"/>
      <c r="F47" s="387"/>
      <c r="G47" s="387"/>
      <c r="H47" s="387"/>
      <c r="I47" s="387"/>
      <c r="J47" s="387"/>
      <c r="K47" s="387"/>
      <c r="L47" s="387"/>
      <c r="M47" s="388"/>
      <c r="N47" s="263"/>
    </row>
    <row r="48" spans="1:14" x14ac:dyDescent="0.25">
      <c r="A48" s="261"/>
      <c r="B48" s="262"/>
      <c r="C48" s="386"/>
      <c r="D48" s="387"/>
      <c r="E48" s="387"/>
      <c r="F48" s="387"/>
      <c r="G48" s="387"/>
      <c r="H48" s="387"/>
      <c r="I48" s="387"/>
      <c r="J48" s="387"/>
      <c r="K48" s="387"/>
      <c r="L48" s="387"/>
      <c r="M48" s="388"/>
      <c r="N48" s="263"/>
    </row>
    <row r="49" spans="1:14" x14ac:dyDescent="0.25">
      <c r="A49" s="261"/>
      <c r="B49" s="262"/>
      <c r="C49" s="386"/>
      <c r="D49" s="387"/>
      <c r="E49" s="387"/>
      <c r="F49" s="387"/>
      <c r="G49" s="387"/>
      <c r="H49" s="387"/>
      <c r="I49" s="387"/>
      <c r="J49" s="387"/>
      <c r="K49" s="387"/>
      <c r="L49" s="387"/>
      <c r="M49" s="388"/>
      <c r="N49" s="263"/>
    </row>
    <row r="50" spans="1:14" x14ac:dyDescent="0.25">
      <c r="A50" s="261"/>
      <c r="B50" s="262"/>
      <c r="C50" s="386"/>
      <c r="D50" s="387"/>
      <c r="E50" s="387"/>
      <c r="F50" s="387"/>
      <c r="G50" s="387"/>
      <c r="H50" s="387"/>
      <c r="I50" s="387"/>
      <c r="J50" s="387"/>
      <c r="K50" s="387"/>
      <c r="L50" s="387"/>
      <c r="M50" s="388"/>
      <c r="N50" s="263"/>
    </row>
    <row r="51" spans="1:14" x14ac:dyDescent="0.25">
      <c r="A51" s="261"/>
      <c r="B51" s="262"/>
      <c r="C51" s="386"/>
      <c r="D51" s="387"/>
      <c r="E51" s="387"/>
      <c r="F51" s="387"/>
      <c r="G51" s="387"/>
      <c r="H51" s="387"/>
      <c r="I51" s="387"/>
      <c r="J51" s="387"/>
      <c r="K51" s="387"/>
      <c r="L51" s="387"/>
      <c r="M51" s="388"/>
      <c r="N51" s="263"/>
    </row>
    <row r="52" spans="1:14" x14ac:dyDescent="0.25">
      <c r="A52" s="261"/>
      <c r="B52" s="262"/>
      <c r="C52" s="386"/>
      <c r="D52" s="387"/>
      <c r="E52" s="387"/>
      <c r="F52" s="387"/>
      <c r="G52" s="387"/>
      <c r="H52" s="387"/>
      <c r="I52" s="387"/>
      <c r="J52" s="387"/>
      <c r="K52" s="387"/>
      <c r="L52" s="387"/>
      <c r="M52" s="388"/>
      <c r="N52" s="263"/>
    </row>
    <row r="53" spans="1:14" x14ac:dyDescent="0.25">
      <c r="A53" s="261"/>
      <c r="B53" s="262"/>
      <c r="C53" s="386"/>
      <c r="D53" s="387"/>
      <c r="E53" s="387"/>
      <c r="F53" s="387"/>
      <c r="G53" s="387"/>
      <c r="H53" s="387"/>
      <c r="I53" s="387"/>
      <c r="J53" s="387"/>
      <c r="K53" s="387"/>
      <c r="L53" s="387"/>
      <c r="M53" s="388"/>
      <c r="N53" s="263"/>
    </row>
    <row r="54" spans="1:14" x14ac:dyDescent="0.25">
      <c r="A54" s="261"/>
      <c r="B54" s="262"/>
      <c r="C54" s="386"/>
      <c r="D54" s="387"/>
      <c r="E54" s="387"/>
      <c r="F54" s="387"/>
      <c r="G54" s="387"/>
      <c r="H54" s="387"/>
      <c r="I54" s="387"/>
      <c r="J54" s="387"/>
      <c r="K54" s="387"/>
      <c r="L54" s="387"/>
      <c r="M54" s="388"/>
      <c r="N54" s="263"/>
    </row>
    <row r="55" spans="1:14" x14ac:dyDescent="0.25">
      <c r="A55" s="261"/>
      <c r="B55" s="262"/>
      <c r="C55" s="386"/>
      <c r="D55" s="387"/>
      <c r="E55" s="387"/>
      <c r="F55" s="387"/>
      <c r="G55" s="387"/>
      <c r="H55" s="387"/>
      <c r="I55" s="387"/>
      <c r="J55" s="387"/>
      <c r="K55" s="387"/>
      <c r="L55" s="387"/>
      <c r="M55" s="388"/>
      <c r="N55" s="263"/>
    </row>
    <row r="56" spans="1:14" x14ac:dyDescent="0.25">
      <c r="A56" s="261"/>
      <c r="B56" s="262"/>
      <c r="C56" s="386"/>
      <c r="D56" s="387"/>
      <c r="E56" s="387"/>
      <c r="F56" s="387"/>
      <c r="G56" s="387"/>
      <c r="H56" s="387"/>
      <c r="I56" s="387"/>
      <c r="J56" s="387"/>
      <c r="K56" s="387"/>
      <c r="L56" s="387"/>
      <c r="M56" s="388"/>
      <c r="N56" s="263"/>
    </row>
    <row r="57" spans="1:14" x14ac:dyDescent="0.25">
      <c r="A57" s="261"/>
      <c r="B57" s="262"/>
      <c r="C57" s="386"/>
      <c r="D57" s="387"/>
      <c r="E57" s="387"/>
      <c r="F57" s="387"/>
      <c r="G57" s="387"/>
      <c r="H57" s="387"/>
      <c r="I57" s="387"/>
      <c r="J57" s="387"/>
      <c r="K57" s="387"/>
      <c r="L57" s="387"/>
      <c r="M57" s="388"/>
      <c r="N57" s="263"/>
    </row>
    <row r="58" spans="1:14" x14ac:dyDescent="0.25">
      <c r="A58" s="261"/>
      <c r="B58" s="262"/>
      <c r="C58" s="386"/>
      <c r="D58" s="387"/>
      <c r="E58" s="387"/>
      <c r="F58" s="387"/>
      <c r="G58" s="387"/>
      <c r="H58" s="387"/>
      <c r="I58" s="387"/>
      <c r="J58" s="387"/>
      <c r="K58" s="387"/>
      <c r="L58" s="387"/>
      <c r="M58" s="388"/>
      <c r="N58" s="263"/>
    </row>
    <row r="59" spans="1:14" x14ac:dyDescent="0.25">
      <c r="A59" s="261"/>
      <c r="B59" s="262"/>
      <c r="C59" s="386"/>
      <c r="D59" s="387"/>
      <c r="E59" s="387"/>
      <c r="F59" s="387"/>
      <c r="G59" s="387"/>
      <c r="H59" s="387"/>
      <c r="I59" s="387"/>
      <c r="J59" s="387"/>
      <c r="K59" s="387"/>
      <c r="L59" s="387"/>
      <c r="M59" s="388"/>
      <c r="N59" s="263"/>
    </row>
    <row r="60" spans="1:14" x14ac:dyDescent="0.25">
      <c r="A60" s="261"/>
      <c r="B60" s="262"/>
      <c r="C60" s="386"/>
      <c r="D60" s="387"/>
      <c r="E60" s="387"/>
      <c r="F60" s="387"/>
      <c r="G60" s="387"/>
      <c r="H60" s="387"/>
      <c r="I60" s="387"/>
      <c r="J60" s="387"/>
      <c r="K60" s="387"/>
      <c r="L60" s="387"/>
      <c r="M60" s="388"/>
      <c r="N60" s="263"/>
    </row>
    <row r="61" spans="1:14" x14ac:dyDescent="0.25">
      <c r="A61" s="261"/>
      <c r="B61" s="262"/>
      <c r="C61" s="386"/>
      <c r="D61" s="387"/>
      <c r="E61" s="387"/>
      <c r="F61" s="387"/>
      <c r="G61" s="387"/>
      <c r="H61" s="387"/>
      <c r="I61" s="387"/>
      <c r="J61" s="387"/>
      <c r="K61" s="387"/>
      <c r="L61" s="387"/>
      <c r="M61" s="388"/>
      <c r="N61" s="263"/>
    </row>
    <row r="62" spans="1:14" x14ac:dyDescent="0.25">
      <c r="A62" s="261"/>
      <c r="B62" s="262"/>
      <c r="C62" s="389"/>
      <c r="D62" s="390"/>
      <c r="E62" s="390"/>
      <c r="F62" s="390"/>
      <c r="G62" s="390"/>
      <c r="H62" s="390"/>
      <c r="I62" s="390"/>
      <c r="J62" s="390"/>
      <c r="K62" s="390"/>
      <c r="L62" s="390"/>
      <c r="M62" s="391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81" zoomScaleNormal="85" workbookViewId="0">
      <selection activeCell="B17" sqref="B17"/>
    </sheetView>
  </sheetViews>
  <sheetFormatPr defaultColWidth="8.85546875" defaultRowHeight="15" x14ac:dyDescent="0.2"/>
  <cols>
    <col min="1" max="1" width="19" style="285" customWidth="1"/>
    <col min="2" max="2" width="14.140625" style="129" bestFit="1" customWidth="1"/>
    <col min="3" max="3" width="27" style="129" bestFit="1" customWidth="1"/>
    <col min="4" max="4" width="14.140625" style="275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bestFit="1" customWidth="1"/>
    <col min="11" max="11" width="18.140625" style="198" customWidth="1"/>
    <col min="12" max="12" width="17.85546875" style="198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92" t="s">
        <v>19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70"/>
      <c r="O1" s="70"/>
      <c r="P1" s="70"/>
      <c r="Q1" s="71"/>
      <c r="R1" s="71"/>
    </row>
    <row r="2" spans="1:21" ht="26.25" customHeight="1" x14ac:dyDescent="0.35">
      <c r="A2" s="393" t="s">
        <v>18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71"/>
      <c r="O2" s="71"/>
      <c r="P2" s="71"/>
      <c r="Q2" s="71"/>
      <c r="R2" s="71"/>
    </row>
    <row r="3" spans="1:21" ht="18" x14ac:dyDescent="0.25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Depositors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42587</v>
      </c>
      <c r="N5" s="2"/>
      <c r="O5" s="2"/>
      <c r="P5" s="2"/>
      <c r="Q5" s="2"/>
      <c r="R5" s="2"/>
    </row>
    <row r="6" spans="1:21" s="3" customFormat="1" ht="14.25" x14ac:dyDescent="0.2">
      <c r="A6" s="288"/>
      <c r="B6" s="131"/>
      <c r="C6" s="131"/>
      <c r="D6" s="109"/>
      <c r="E6" s="183"/>
      <c r="F6" s="292"/>
      <c r="G6" s="204"/>
      <c r="H6" s="204"/>
      <c r="I6" s="204"/>
      <c r="J6" s="204"/>
      <c r="K6" s="183"/>
      <c r="L6" s="143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Nationwide Group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39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42587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42587</v>
      </c>
      <c r="B18" s="322"/>
      <c r="C18" s="322"/>
      <c r="D18" s="322"/>
      <c r="E18" s="322"/>
      <c r="F18" s="327"/>
      <c r="G18" s="328"/>
      <c r="H18" s="341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42587</v>
      </c>
      <c r="B19" s="322"/>
      <c r="C19" s="322"/>
      <c r="D19" s="322"/>
      <c r="E19" s="322"/>
      <c r="F19" s="343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42587</v>
      </c>
      <c r="B20" s="322"/>
      <c r="C20" s="322"/>
      <c r="D20" s="322"/>
      <c r="E20" s="322"/>
      <c r="F20" s="327"/>
      <c r="G20" s="328"/>
      <c r="H20" s="342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42587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42587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42587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42587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42587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42587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42587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42587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42587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42587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42587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42587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42587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42587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42587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42587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42587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42587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42587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42587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x14ac:dyDescent="0.25">
      <c r="A41" s="325">
        <f t="shared" si="0"/>
        <v>42587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x14ac:dyDescent="0.25">
      <c r="A42" s="325">
        <f t="shared" si="0"/>
        <v>42587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x14ac:dyDescent="0.25">
      <c r="A43" s="325">
        <f t="shared" si="0"/>
        <v>42587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x14ac:dyDescent="0.25">
      <c r="A44" s="325">
        <f t="shared" si="0"/>
        <v>42587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x14ac:dyDescent="0.25">
      <c r="A45" s="325">
        <f t="shared" si="0"/>
        <v>42587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x14ac:dyDescent="0.25">
      <c r="A46" s="325">
        <f t="shared" si="0"/>
        <v>42587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x14ac:dyDescent="0.25">
      <c r="A47" s="325">
        <f t="shared" si="0"/>
        <v>42587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x14ac:dyDescent="0.25">
      <c r="A48" s="325">
        <f t="shared" si="0"/>
        <v>42587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x14ac:dyDescent="0.25">
      <c r="A49" s="325">
        <f t="shared" si="0"/>
        <v>42587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x14ac:dyDescent="0.25">
      <c r="A50" s="325">
        <f t="shared" si="0"/>
        <v>42587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x14ac:dyDescent="0.25">
      <c r="A51" s="325">
        <f t="shared" si="0"/>
        <v>42587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x14ac:dyDescent="0.25">
      <c r="A52" s="325">
        <f t="shared" si="0"/>
        <v>42587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x14ac:dyDescent="0.25">
      <c r="A53" s="325">
        <f t="shared" si="0"/>
        <v>42587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x14ac:dyDescent="0.25">
      <c r="A54" s="325">
        <f t="shared" si="0"/>
        <v>42587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x14ac:dyDescent="0.25">
      <c r="A55" s="325">
        <f t="shared" si="0"/>
        <v>42587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ht="15.75" x14ac:dyDescent="0.25">
      <c r="A56" s="325">
        <f t="shared" si="0"/>
        <v>42587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ht="15.75" x14ac:dyDescent="0.25">
      <c r="A57" s="325">
        <f t="shared" si="0"/>
        <v>42587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ht="15.75" x14ac:dyDescent="0.25">
      <c r="A58" s="325">
        <f t="shared" si="0"/>
        <v>42587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ht="15.75" x14ac:dyDescent="0.25">
      <c r="A59" s="325">
        <f t="shared" si="0"/>
        <v>42587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ht="15.75" x14ac:dyDescent="0.25">
      <c r="A60" s="325">
        <f t="shared" si="0"/>
        <v>42587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ht="15.75" x14ac:dyDescent="0.25">
      <c r="A61" s="325">
        <f t="shared" si="0"/>
        <v>42587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ht="15.75" x14ac:dyDescent="0.25">
      <c r="A62" s="325">
        <f t="shared" si="0"/>
        <v>42587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1" t="s">
        <v>292</v>
      </c>
    </row>
    <row r="17" spans="2:2" x14ac:dyDescent="0.25">
      <c r="B17" s="154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94" t="s">
        <v>169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5" t="s">
        <v>54</v>
      </c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154" t="s">
        <v>291</v>
      </c>
    </row>
    <row r="2" spans="1:38" x14ac:dyDescent="0.25">
      <c r="V2" s="158" t="s">
        <v>162</v>
      </c>
      <c r="W2" s="158" t="s">
        <v>162</v>
      </c>
      <c r="X2" s="158"/>
      <c r="Y2" s="158"/>
      <c r="Z2" s="158"/>
      <c r="AA2" s="158"/>
      <c r="AB2" s="158"/>
      <c r="AC2" s="158"/>
      <c r="AD2" s="158"/>
      <c r="AE2" s="158"/>
      <c r="AF2" s="158" t="s">
        <v>74</v>
      </c>
      <c r="AG2" s="158" t="s">
        <v>161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58</v>
      </c>
      <c r="L3" s="154" t="s">
        <v>164</v>
      </c>
      <c r="M3" s="154" t="s">
        <v>165</v>
      </c>
      <c r="N3" s="154" t="s">
        <v>166</v>
      </c>
      <c r="O3" s="154" t="s">
        <v>167</v>
      </c>
      <c r="P3" s="154" t="s">
        <v>168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151</v>
      </c>
      <c r="V3" s="154" t="s">
        <v>152</v>
      </c>
      <c r="W3" s="154" t="s">
        <v>219</v>
      </c>
      <c r="X3" s="154" t="s">
        <v>220</v>
      </c>
      <c r="Y3" s="154" t="s">
        <v>221</v>
      </c>
      <c r="Z3" s="154" t="s">
        <v>222</v>
      </c>
      <c r="AA3" s="154" t="s">
        <v>223</v>
      </c>
      <c r="AB3" s="154" t="s">
        <v>224</v>
      </c>
      <c r="AC3" s="154" t="s">
        <v>225</v>
      </c>
      <c r="AD3" s="154" t="s">
        <v>226</v>
      </c>
      <c r="AE3" s="154" t="s">
        <v>153</v>
      </c>
      <c r="AF3" s="154" t="s">
        <v>154</v>
      </c>
      <c r="AG3" s="154" t="s">
        <v>156</v>
      </c>
      <c r="AH3" s="154" t="s">
        <v>155</v>
      </c>
      <c r="AI3" s="154" t="s">
        <v>157</v>
      </c>
      <c r="AJ3" s="154" t="s">
        <v>184</v>
      </c>
      <c r="AK3" s="154" t="s">
        <v>207</v>
      </c>
      <c r="AL3" s="154" t="s">
        <v>208</v>
      </c>
    </row>
    <row r="4" spans="1:38" x14ac:dyDescent="0.25">
      <c r="A4" s="154" t="str">
        <f>'Cover Page'!B9</f>
        <v>Depositors Insurance Company</v>
      </c>
      <c r="B4" s="154">
        <f>'Cover Page'!L9</f>
        <v>42587</v>
      </c>
      <c r="C4" s="154" t="str">
        <f>'Cover Page'!B13</f>
        <v>Nationwide Group</v>
      </c>
      <c r="D4" s="155">
        <f>'Cover Page'!L13</f>
        <v>140</v>
      </c>
      <c r="E4" s="154" t="str">
        <f>'Cover Page'!B17</f>
        <v>1100 Locust Street</v>
      </c>
      <c r="F4" s="154" t="str">
        <f>'Cover Page'!B20</f>
        <v>Des Moines</v>
      </c>
      <c r="G4" s="154" t="str">
        <f>'Cover Page'!I20</f>
        <v>IA</v>
      </c>
      <c r="H4" s="155">
        <f>'Cover Page'!L20</f>
        <v>42587</v>
      </c>
      <c r="I4" s="154" t="b">
        <v>1</v>
      </c>
      <c r="J4" s="154" t="b">
        <v>0</v>
      </c>
      <c r="K4" s="156">
        <f>'Cover Page'!B32</f>
        <v>44002</v>
      </c>
      <c r="L4" s="176" t="str">
        <f>'Cover Page'!B35</f>
        <v>Dolph Robb, FCAS MAAA</v>
      </c>
      <c r="M4" s="176" t="str">
        <f>'Cover Page'!B38</f>
        <v>AVP, Actuarial - Standard Commercial Lines</v>
      </c>
      <c r="N4" s="224" t="str">
        <f>'Cover Page'!I35</f>
        <v>515-508-6397</v>
      </c>
      <c r="O4" s="224">
        <f>'Cover Page'!L35</f>
        <v>0</v>
      </c>
      <c r="P4" s="154" t="str">
        <f>'Cover Page'!I38</f>
        <v>robbd@nationwide.com</v>
      </c>
      <c r="Q4" s="154" t="str">
        <f>'Cover Page'!B42</f>
        <v>Jeff Roper</v>
      </c>
      <c r="R4" s="154" t="str">
        <f>'Cover Page'!B46</f>
        <v>Consultant, Corp Compliance</v>
      </c>
      <c r="S4" s="224" t="str">
        <f>'Cover Page'!I42</f>
        <v>614-249-1264</v>
      </c>
      <c r="T4" s="224">
        <f>'Cover Page'!L42</f>
        <v>0</v>
      </c>
      <c r="U4" s="154" t="str">
        <f>'Cover Page'!I46</f>
        <v>roperj1@nationwide.com</v>
      </c>
      <c r="V4" s="155">
        <f>Questionnaire!U10</f>
        <v>1</v>
      </c>
      <c r="W4" s="155">
        <f>Questionnaire!U12</f>
        <v>0</v>
      </c>
      <c r="X4" s="155">
        <f>Questionnaire!U13</f>
        <v>1</v>
      </c>
      <c r="Y4" s="155">
        <f>Questionnaire!U14</f>
        <v>0</v>
      </c>
      <c r="Z4" s="155">
        <f>Questionnaire!U15</f>
        <v>0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0</v>
      </c>
      <c r="AI4" s="155">
        <f>Questionnaire!U35</f>
        <v>1</v>
      </c>
      <c r="AJ4" s="176" t="str">
        <f>Questionnaire!E37</f>
        <v>Nationwide Group filings:  19-3914, 19-3194A, 19-3194B, 19-3194C (Commercial Liability)</v>
      </c>
      <c r="AK4" s="154" t="str">
        <f>'Explanatory Memorandum'!C14</f>
        <v>Please see the attached PDF titled "Standard Commercial and Commercial Farm and Agribusiness Explanatory Memo and Supporting Documentation"</v>
      </c>
      <c r="AL4" s="154" t="str">
        <f>'Explanatory Memorandum'!C33</f>
        <v>Though we determined the pandemic did not cause current rates to be excessive, Depositors Insurance Company is accommodating mid-term exposure adjustments to provide immediate premium relief on an individual basis where a policyholder experiences reduced exposures due to the pandemic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6" t="s">
        <v>187</v>
      </c>
      <c r="D1" s="397"/>
      <c r="E1" s="397"/>
      <c r="F1" s="397"/>
      <c r="G1" s="398"/>
      <c r="H1" s="399" t="s">
        <v>188</v>
      </c>
      <c r="I1" s="400"/>
      <c r="J1" s="400"/>
      <c r="K1" s="400"/>
      <c r="L1" s="400"/>
      <c r="M1" s="400"/>
      <c r="N1" s="400"/>
      <c r="O1" s="400"/>
      <c r="P1" s="401"/>
      <c r="Q1" s="396" t="s">
        <v>189</v>
      </c>
      <c r="R1" s="397"/>
      <c r="S1" s="397"/>
      <c r="T1" s="397"/>
      <c r="U1" s="398"/>
    </row>
    <row r="2" spans="1:27" s="233" customFormat="1" ht="60.75" thickBot="1" x14ac:dyDescent="0.3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.75" thickTop="1" x14ac:dyDescent="0.25">
      <c r="A3" s="154">
        <f>'Cover Page'!$L$9</f>
        <v>42587</v>
      </c>
      <c r="B3" s="154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25">
      <c r="A4" s="154">
        <f>'Cover Page'!$L$9</f>
        <v>42587</v>
      </c>
      <c r="B4" s="154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1</v>
      </c>
      <c r="U4" s="247">
        <f>Questionnaire!$V$85</f>
        <v>0</v>
      </c>
    </row>
    <row r="5" spans="1:27" x14ac:dyDescent="0.25">
      <c r="A5" s="154">
        <f>'Cover Page'!$L$9</f>
        <v>42587</v>
      </c>
      <c r="B5" s="154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25">
      <c r="A6" s="154">
        <f>'Cover Page'!$L$9</f>
        <v>42587</v>
      </c>
      <c r="B6" s="154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25">
      <c r="A7" s="154">
        <f>'Cover Page'!$L$9</f>
        <v>42587</v>
      </c>
      <c r="B7" s="154" t="s">
        <v>232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1</v>
      </c>
      <c r="U7" s="247">
        <f>Questionnaire!$Y$85</f>
        <v>0</v>
      </c>
    </row>
    <row r="8" spans="1:27" x14ac:dyDescent="0.25">
      <c r="A8" s="154">
        <f>'Cover Page'!$L$9</f>
        <v>42587</v>
      </c>
      <c r="B8" s="154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25">
      <c r="A9" s="154">
        <f>'Cover Page'!$L$9</f>
        <v>42587</v>
      </c>
      <c r="B9" s="154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25">
      <c r="V14" s="223"/>
      <c r="W14" s="223"/>
      <c r="X14" s="223"/>
      <c r="Y14" s="222"/>
      <c r="Z14" s="217"/>
      <c r="AA14" s="217"/>
    </row>
    <row r="15" spans="1:27" x14ac:dyDescent="0.25">
      <c r="V15" s="223"/>
      <c r="W15" s="223"/>
      <c r="X15" s="223"/>
      <c r="Y15" s="222"/>
      <c r="Z15" s="217"/>
      <c r="AA15" s="217"/>
    </row>
    <row r="16" spans="1:27" x14ac:dyDescent="0.25">
      <c r="V16" s="223"/>
      <c r="W16" s="223"/>
      <c r="X16" s="223"/>
      <c r="Y16" s="222"/>
      <c r="Z16" s="217"/>
      <c r="AA16" s="217"/>
    </row>
    <row r="17" spans="22:27" x14ac:dyDescent="0.25">
      <c r="V17" s="223"/>
      <c r="W17" s="223"/>
      <c r="X17" s="223"/>
      <c r="Y17" s="222"/>
      <c r="Z17" s="217"/>
      <c r="AA17" s="217"/>
    </row>
    <row r="18" spans="22:27" x14ac:dyDescent="0.25">
      <c r="V18" s="223"/>
      <c r="W18" s="223"/>
      <c r="X18" s="223"/>
      <c r="Y18" s="222"/>
      <c r="Z18" s="217"/>
      <c r="AA18" s="217"/>
    </row>
    <row r="19" spans="22:27" x14ac:dyDescent="0.25">
      <c r="V19" s="223"/>
      <c r="W19" s="223"/>
      <c r="X19" s="223"/>
      <c r="Y19" s="222"/>
      <c r="Z19" s="217"/>
      <c r="AA19" s="217"/>
    </row>
    <row r="20" spans="22:27" x14ac:dyDescent="0.25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2" t="s">
        <v>101</v>
      </c>
      <c r="B1" s="300" t="s">
        <v>242</v>
      </c>
    </row>
    <row r="2" spans="1:2" x14ac:dyDescent="0.25">
      <c r="A2" s="152" t="s">
        <v>102</v>
      </c>
      <c r="B2" s="300" t="s">
        <v>243</v>
      </c>
    </row>
    <row r="3" spans="1:2" x14ac:dyDescent="0.25">
      <c r="A3" s="152" t="s">
        <v>103</v>
      </c>
      <c r="B3" s="300" t="s">
        <v>244</v>
      </c>
    </row>
    <row r="4" spans="1:2" x14ac:dyDescent="0.25">
      <c r="A4" s="152" t="s">
        <v>104</v>
      </c>
      <c r="B4" s="300" t="s">
        <v>245</v>
      </c>
    </row>
    <row r="5" spans="1:2" x14ac:dyDescent="0.25">
      <c r="A5" s="152" t="s">
        <v>105</v>
      </c>
      <c r="B5" s="300" t="s">
        <v>241</v>
      </c>
    </row>
    <row r="6" spans="1:2" x14ac:dyDescent="0.25">
      <c r="A6" s="152" t="s">
        <v>106</v>
      </c>
      <c r="B6" s="300" t="s">
        <v>246</v>
      </c>
    </row>
    <row r="7" spans="1:2" x14ac:dyDescent="0.25">
      <c r="A7" s="152" t="s">
        <v>107</v>
      </c>
      <c r="B7" s="300" t="s">
        <v>247</v>
      </c>
    </row>
    <row r="8" spans="1:2" x14ac:dyDescent="0.25">
      <c r="A8" s="152" t="s">
        <v>108</v>
      </c>
      <c r="B8" s="300" t="s">
        <v>248</v>
      </c>
    </row>
    <row r="9" spans="1:2" x14ac:dyDescent="0.25">
      <c r="A9" s="152" t="s">
        <v>109</v>
      </c>
      <c r="B9" s="300" t="s">
        <v>249</v>
      </c>
    </row>
    <row r="10" spans="1:2" x14ac:dyDescent="0.25">
      <c r="A10" s="152" t="s">
        <v>110</v>
      </c>
      <c r="B10" s="300" t="s">
        <v>250</v>
      </c>
    </row>
    <row r="11" spans="1:2" x14ac:dyDescent="0.25">
      <c r="A11" s="152" t="s">
        <v>111</v>
      </c>
      <c r="B11" s="300" t="s">
        <v>251</v>
      </c>
    </row>
    <row r="12" spans="1:2" x14ac:dyDescent="0.25">
      <c r="A12" s="152" t="s">
        <v>112</v>
      </c>
      <c r="B12" s="300" t="s">
        <v>252</v>
      </c>
    </row>
    <row r="13" spans="1:2" x14ac:dyDescent="0.25">
      <c r="A13" s="152" t="s">
        <v>113</v>
      </c>
      <c r="B13" s="300" t="s">
        <v>253</v>
      </c>
    </row>
    <row r="14" spans="1:2" x14ac:dyDescent="0.25">
      <c r="A14" s="152" t="s">
        <v>114</v>
      </c>
      <c r="B14" s="300" t="s">
        <v>254</v>
      </c>
    </row>
    <row r="15" spans="1:2" x14ac:dyDescent="0.25">
      <c r="A15" s="152" t="s">
        <v>115</v>
      </c>
      <c r="B15" s="300" t="s">
        <v>255</v>
      </c>
    </row>
    <row r="16" spans="1:2" x14ac:dyDescent="0.25">
      <c r="A16" s="152" t="s">
        <v>116</v>
      </c>
      <c r="B16" s="300" t="s">
        <v>256</v>
      </c>
    </row>
    <row r="17" spans="1:2" x14ac:dyDescent="0.25">
      <c r="A17" s="152" t="s">
        <v>117</v>
      </c>
      <c r="B17" s="300" t="s">
        <v>257</v>
      </c>
    </row>
    <row r="18" spans="1:2" x14ac:dyDescent="0.25">
      <c r="A18" s="152" t="s">
        <v>118</v>
      </c>
      <c r="B18" s="300" t="s">
        <v>258</v>
      </c>
    </row>
    <row r="19" spans="1:2" x14ac:dyDescent="0.25">
      <c r="A19" s="152" t="s">
        <v>119</v>
      </c>
      <c r="B19" s="300" t="s">
        <v>259</v>
      </c>
    </row>
    <row r="20" spans="1:2" x14ac:dyDescent="0.25">
      <c r="A20" s="152" t="s">
        <v>120</v>
      </c>
      <c r="B20" s="300" t="s">
        <v>260</v>
      </c>
    </row>
    <row r="21" spans="1:2" x14ac:dyDescent="0.25">
      <c r="A21" s="152" t="s">
        <v>121</v>
      </c>
      <c r="B21" s="300" t="s">
        <v>261</v>
      </c>
    </row>
    <row r="22" spans="1:2" x14ac:dyDescent="0.25">
      <c r="A22" s="152" t="s">
        <v>122</v>
      </c>
      <c r="B22" s="300" t="s">
        <v>262</v>
      </c>
    </row>
    <row r="23" spans="1:2" x14ac:dyDescent="0.25">
      <c r="A23" s="152" t="s">
        <v>123</v>
      </c>
      <c r="B23" s="300" t="s">
        <v>263</v>
      </c>
    </row>
    <row r="24" spans="1:2" x14ac:dyDescent="0.25">
      <c r="A24" s="152" t="s">
        <v>124</v>
      </c>
      <c r="B24" s="300" t="s">
        <v>264</v>
      </c>
    </row>
    <row r="25" spans="1:2" x14ac:dyDescent="0.25">
      <c r="A25" s="152" t="s">
        <v>125</v>
      </c>
      <c r="B25" s="300" t="s">
        <v>265</v>
      </c>
    </row>
    <row r="26" spans="1:2" x14ac:dyDescent="0.25">
      <c r="A26" s="152" t="s">
        <v>126</v>
      </c>
      <c r="B26" s="300" t="s">
        <v>266</v>
      </c>
    </row>
    <row r="27" spans="1:2" x14ac:dyDescent="0.25">
      <c r="A27" s="152" t="s">
        <v>127</v>
      </c>
      <c r="B27" s="300" t="s">
        <v>267</v>
      </c>
    </row>
    <row r="28" spans="1:2" x14ac:dyDescent="0.25">
      <c r="A28" s="152" t="s">
        <v>128</v>
      </c>
      <c r="B28" s="300" t="s">
        <v>268</v>
      </c>
    </row>
    <row r="29" spans="1:2" x14ac:dyDescent="0.25">
      <c r="A29" s="152" t="s">
        <v>129</v>
      </c>
      <c r="B29" s="300" t="s">
        <v>269</v>
      </c>
    </row>
    <row r="30" spans="1:2" x14ac:dyDescent="0.25">
      <c r="A30" s="152" t="s">
        <v>130</v>
      </c>
      <c r="B30" s="300" t="s">
        <v>270</v>
      </c>
    </row>
    <row r="31" spans="1:2" x14ac:dyDescent="0.25">
      <c r="A31" s="152" t="s">
        <v>131</v>
      </c>
      <c r="B31" s="300" t="s">
        <v>271</v>
      </c>
    </row>
    <row r="32" spans="1:2" x14ac:dyDescent="0.25">
      <c r="A32" s="152" t="s">
        <v>132</v>
      </c>
      <c r="B32" s="300" t="s">
        <v>272</v>
      </c>
    </row>
    <row r="33" spans="1:2" x14ac:dyDescent="0.25">
      <c r="A33" s="152" t="s">
        <v>133</v>
      </c>
      <c r="B33" s="300" t="s">
        <v>273</v>
      </c>
    </row>
    <row r="34" spans="1:2" x14ac:dyDescent="0.25">
      <c r="A34" s="152" t="s">
        <v>134</v>
      </c>
      <c r="B34" s="300" t="s">
        <v>274</v>
      </c>
    </row>
    <row r="35" spans="1:2" x14ac:dyDescent="0.25">
      <c r="A35" s="152" t="s">
        <v>135</v>
      </c>
      <c r="B35" s="300" t="s">
        <v>275</v>
      </c>
    </row>
    <row r="36" spans="1:2" x14ac:dyDescent="0.25">
      <c r="A36" s="152" t="s">
        <v>136</v>
      </c>
      <c r="B36" s="300" t="s">
        <v>276</v>
      </c>
    </row>
    <row r="37" spans="1:2" x14ac:dyDescent="0.25">
      <c r="A37" s="152" t="s">
        <v>137</v>
      </c>
      <c r="B37" s="300" t="s">
        <v>277</v>
      </c>
    </row>
    <row r="38" spans="1:2" x14ac:dyDescent="0.25">
      <c r="A38" s="152" t="s">
        <v>138</v>
      </c>
      <c r="B38" s="300" t="s">
        <v>278</v>
      </c>
    </row>
    <row r="39" spans="1:2" x14ac:dyDescent="0.25">
      <c r="A39" s="152" t="s">
        <v>139</v>
      </c>
      <c r="B39" s="300" t="s">
        <v>279</v>
      </c>
    </row>
    <row r="40" spans="1:2" x14ac:dyDescent="0.25">
      <c r="A40" s="152" t="s">
        <v>140</v>
      </c>
      <c r="B40" s="300" t="s">
        <v>280</v>
      </c>
    </row>
    <row r="41" spans="1:2" x14ac:dyDescent="0.25">
      <c r="A41" s="152" t="s">
        <v>141</v>
      </c>
      <c r="B41" s="300" t="s">
        <v>281</v>
      </c>
    </row>
    <row r="42" spans="1:2" x14ac:dyDescent="0.25">
      <c r="A42" s="152" t="s">
        <v>142</v>
      </c>
      <c r="B42" s="300" t="s">
        <v>282</v>
      </c>
    </row>
    <row r="43" spans="1:2" x14ac:dyDescent="0.25">
      <c r="A43" s="152" t="s">
        <v>143</v>
      </c>
      <c r="B43" s="300" t="s">
        <v>283</v>
      </c>
    </row>
    <row r="44" spans="1:2" x14ac:dyDescent="0.25">
      <c r="A44" s="152" t="s">
        <v>144</v>
      </c>
      <c r="B44" s="300" t="s">
        <v>284</v>
      </c>
    </row>
    <row r="45" spans="1:2" x14ac:dyDescent="0.25">
      <c r="A45" s="152" t="s">
        <v>145</v>
      </c>
      <c r="B45" s="300" t="s">
        <v>285</v>
      </c>
    </row>
    <row r="46" spans="1:2" x14ac:dyDescent="0.25">
      <c r="A46" s="152" t="s">
        <v>146</v>
      </c>
      <c r="B46" s="300" t="s">
        <v>286</v>
      </c>
    </row>
    <row r="47" spans="1:2" x14ac:dyDescent="0.25">
      <c r="A47" s="152" t="s">
        <v>147</v>
      </c>
      <c r="B47" s="300" t="s">
        <v>287</v>
      </c>
    </row>
    <row r="48" spans="1:2" x14ac:dyDescent="0.25">
      <c r="A48" s="152" t="s">
        <v>148</v>
      </c>
      <c r="B48" s="300" t="s">
        <v>288</v>
      </c>
    </row>
    <row r="49" spans="1:2" x14ac:dyDescent="0.25">
      <c r="A49" s="152" t="s">
        <v>149</v>
      </c>
      <c r="B49" s="300" t="s">
        <v>289</v>
      </c>
    </row>
    <row r="50" spans="1:2" x14ac:dyDescent="0.25">
      <c r="A50" s="152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4CDFB56E89048996B9D42780A3BDE" ma:contentTypeVersion="12" ma:contentTypeDescription="Create a new document." ma:contentTypeScope="" ma:versionID="3c47c1285fe9473d09dd9da470f60a89">
  <xsd:schema xmlns:xsd="http://www.w3.org/2001/XMLSchema" xmlns:xs="http://www.w3.org/2001/XMLSchema" xmlns:p="http://schemas.microsoft.com/office/2006/metadata/properties" xmlns:ns3="35360bb6-9540-4669-93c9-f83b5cf64b17" xmlns:ns4="919ba9b7-33ce-4f35-9da8-90aec4a4a8fd" targetNamespace="http://schemas.microsoft.com/office/2006/metadata/properties" ma:root="true" ma:fieldsID="bca0fc26d2e6c1805fbbcd70eafd9f62" ns3:_="" ns4:_="">
    <xsd:import namespace="35360bb6-9540-4669-93c9-f83b5cf64b17"/>
    <xsd:import namespace="919ba9b7-33ce-4f35-9da8-90aec4a4a8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0bb6-9540-4669-93c9-f83b5cf64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a9b7-33ce-4f35-9da8-90aec4a4a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458EF-5FE7-48F5-BEB0-1CEF42048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0bb6-9540-4669-93c9-f83b5cf64b17"/>
    <ds:schemaRef ds:uri="919ba9b7-33ce-4f35-9da8-90aec4a4a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4A4443-858A-497D-9AE0-82F4C894234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9ba9b7-33ce-4f35-9da8-90aec4a4a8fd"/>
    <ds:schemaRef ds:uri="http://purl.org/dc/terms/"/>
    <ds:schemaRef ds:uri="http://schemas.openxmlformats.org/package/2006/metadata/core-properties"/>
    <ds:schemaRef ds:uri="35360bb6-9540-4669-93c9-f83b5cf64b1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2111A4-AF0E-4004-96DE-BA7A58929A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Bertelsen, Sheila</cp:lastModifiedBy>
  <cp:lastPrinted>2020-05-12T15:41:53Z</cp:lastPrinted>
  <dcterms:created xsi:type="dcterms:W3CDTF">2020-04-14T23:06:16Z</dcterms:created>
  <dcterms:modified xsi:type="dcterms:W3CDTF">2020-06-10T21:04:09Z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{FE929BA6-0050-4FA2-A2DB-522CF0713258}</vt:lpwstr>
  </property>
  <property fmtid="{D5CDD505-2E9C-101B-9397-08002B2CF9AE}" pid="3" name="ContentTypeId">
    <vt:lpwstr>0x0101006C64CDFB56E89048996B9D42780A3BDE</vt:lpwstr>
  </property>
</Properties>
</file>