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aorg.sharepoint.com/sites/Finance/Shared Documents/Finance/001 Regulatory Filings/State Filings/TDIC/CA/DOI/COVID19/CA Bulletin/2021- Q2/"/>
    </mc:Choice>
  </mc:AlternateContent>
  <xr:revisionPtr revIDLastSave="34" documentId="8_{3E5771E3-C07C-4835-9647-6C68876BF1E1}" xr6:coauthVersionLast="45" xr6:coauthVersionMax="45" xr10:uidLastSave="{3B95C1F4-08C1-4B06-A390-28A2CEA96B5B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<sst xmlns="http://schemas.openxmlformats.org/spreadsheetml/2006/main" count="526" uniqueCount="368">
  <si>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</si>
  <si>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</si>
  <si>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</si>
  <si>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</si>
  <si>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</si>
  <si>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</si>
  <si>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</si>
  <si>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</si>
  <si>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</si>
  <si>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</si>
  <si>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</si>
  <si>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</si>
  <si>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</si>
  <si>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</si>
  <si>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</si>
  <si>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</si>
  <si>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</si>
  <si>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</si>
  <si>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</si>
  <si>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</si>
  <si>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</si>
  <si>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</si>
  <si>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</si>
  <si>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</si>
  <si>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</si>
  <si>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</si>
  <si>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</si>
  <si>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</si>
  <si>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</si>
  <si>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</si>
  <si>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</si>
  <si>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</si>
  <si>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</si>
  <si>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</si>
  <si>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</si>
  <si>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</si>
  <si>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</si>
  <si>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</si>
  <si>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</si>
  <si>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</si>
  <si>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</si>
  <si>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</si>
  <si>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</si>
  <si>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</si>
  <si>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</si>
  <si>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</si>
  <si>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</si>
  <si>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</si>
  <si>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</si>
  <si>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</si>
  <si>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</si>
  <si>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</si>
  <si>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</si>
  <si>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</si>
  <si>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</si>
  <si>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</si>
  <si>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</si>
  <si>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</si>
  <si>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</si>
  <si>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</si>
  <si>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</si>
  <si>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</si>
  <si>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</si>
  <si>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</si>
  <si>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</si>
  <si>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</si>
  <si>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</si>
  <si>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</si>
  <si>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</si>
  <si>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</si>
  <si>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</si>
  <si>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</si>
  <si>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</si>
  <si>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</si>
  <si>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</si>
  <si>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</si>
  <si>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</si>
  <si>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</si>
  <si>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</si>
  <si>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</si>
  <si>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</si>
  <si>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</si>
  <si>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</si>
  <si>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</si>
  <si>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</si>
  <si>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</si>
  <si>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</si>
  <si>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</si>
  <si>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</si>
  <si>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</si>
  <si>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</si>
  <si>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</si>
  <si>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</si>
  <si>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</si>
  <si>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</si>
  <si>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</si>
  <si>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</si>
  <si>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</si>
  <si>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</si>
  <si>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</si>
  <si>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</si>
  <si>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</si>
  <si>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</si>
  <si>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</si>
  <si>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</si>
  <si>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</si>
  <si>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</si>
  <si>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</si>
  <si>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</si>
  <si>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</si>
  <si>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</si>
  <si>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</si>
  <si>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</si>
  <si>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</si>
  <si>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</si>
  <si>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</si>
  <si>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</si>
  <si>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</si>
  <si>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</si>
  <si>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</si>
  <si>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</si>
  <si>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</si>
  <si>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</si>
  <si>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</si>
  <si>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</si>
  <si>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</si>
  <si>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</si>
  <si>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</si>
  <si>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</si>
  <si>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</si>
  <si>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</si>
  <si>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</si>
  <si>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</si>
  <si>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</si>
  <si>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</si>
  <si>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</si>
  <si>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</si>
  <si>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</si>
  <si>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</si>
  <si>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</si>
  <si>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</si>
  <si>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</si>
  <si>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</si>
  <si>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</si>
  <si>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</si>
  <si>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</si>
  <si>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</si>
  <si>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</si>
  <si>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</si>
  <si>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</si>
  <si>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</si>
  <si>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</si>
  <si>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</si>
  <si>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</si>
  <si>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</si>
  <si>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</si>
  <si>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</si>
  <si>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</si>
  <si>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</si>
  <si>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</si>
  <si>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</si>
  <si>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</si>
  <si>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</si>
  <si>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</si>
  <si>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</si>
  <si>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</si>
  <si>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</si>
  <si>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</si>
  <si>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</si>
  <si>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</si>
  <si>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</si>
  <si>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</si>
  <si>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</si>
  <si>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</si>
  <si>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</si>
  <si>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</si>
  <si>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</si>
  <si>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</si>
  <si>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</si>
  <si>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</si>
  <si>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</si>
  <si>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</si>
  <si>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</si>
  <si>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</si>
  <si>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</si>
  <si>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</si>
  <si>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</si>
  <si>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</si>
  <si>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</si>
  <si>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</si>
  <si>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</si>
  <si>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</si>
  <si>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</si>
  <si>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</si>
  <si>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</si>
  <si>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</si>
  <si>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</si>
  <si>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</si>
  <si>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</si>
  <si>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</si>
  <si>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</si>
  <si>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</si>
  <si>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</si>
  <si>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</si>
  <si>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</si>
  <si>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</si>
  <si>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</si>
  <si>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</si>
  <si>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</si>
  <si>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</si>
  <si>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</si>
  <si>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</si>
  <si>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</si>
  <si>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</si>
  <si>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</si>
  <si>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</si>
  <si>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</si>
  <si>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</si>
  <si>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</si>
  <si>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</si>
  <si>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</si>
  <si>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</si>
  <si>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</si>
  <si>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</si>
  <si>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</si>
  <si>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</si>
  <si>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</si>
  <si>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</si>
  <si>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</si>
  <si>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</si>
  <si>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</si>
  <si>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</si>
  <si>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</si>
  <si>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</si>
  <si>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</si>
  <si>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</si>
  <si>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</si>
  <si>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</si>
  <si>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</si>
  <si>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</si>
  <si>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</si>
  <si>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</si>
  <si>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</si>
  <si>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</si>
  <si>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</si>
  <si>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</si>
  <si>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</si>
  <si>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</si>
  <si>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</si>
  <si>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</si>
  <si>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</si>
  <si>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</si>
  <si>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</si>
  <si>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</si>
  <si>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</si>
  <si>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</si>
  <si>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</si>
  <si>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</si>
  <si>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</si>
  <si>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</si>
  <si>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</si>
  <si>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</si>
  <si>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</si>
  <si>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</si>
  <si>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</si>
  <si>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</si>
  <si>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</si>
  <si>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</si>
  <si>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</si>
  <si>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</si>
  <si>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</si>
  <si>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</si>
  <si>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</si>
  <si>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</si>
  <si>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</si>
  <si>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</si>
  <si>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</si>
  <si>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</si>
  <si>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</si>
  <si>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</si>
  <si>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</si>
  <si>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</si>
  <si>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</si>
  <si>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</si>
  <si>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</si>
  <si>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</si>
  <si>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</si>
  <si>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</si>
  <si>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</si>
  <si>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</si>
  <si>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</si>
  <si>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</si>
  <si>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</si>
  <si>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</si>
  <si>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</si>
  <si>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</si>
  <si>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</si>
  <si>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</si>
  <si>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</si>
  <si>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</si>
  <si>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</si>
  <si>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</si>
  <si>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</si>
  <si>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</si>
  <si>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</si>
  <si>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</si>
  <si>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</si>
  <si>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</si>
  <si>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</si>
  <si>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</si>
  <si>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</si>
  <si>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</si>
  <si>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</si>
  <si>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</si>
  <si>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</si>
  <si>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</si>
  <si>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</si>
  <si>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</si>
  <si>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</si>
  <si>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</si>
  <si>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</si>
  <si>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</si>
  <si>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</si>
  <si>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</si>
  <si>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</si>
  <si>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</si>
  <si>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</si>
  <si>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</si>
  <si>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</si>
  <si>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</si>
  <si>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</si>
  <si>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</si>
  <si>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</si>
  <si>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</si>
  <si>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</si>
  <si>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</si>
  <si>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</si>
  <si>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</si>
  <si>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</si>
  <si>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</si>
  <si>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</si>
  <si>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</si>
  <si>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</si>
  <si>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</si>
  <si>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</si>
  <si>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</si>
  <si>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</si>
  <si>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</si>
  <si>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</si>
  <si>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</si>
  <si>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</si>
  <si>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</si>
  <si>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</si>
  <si>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The Dentists Insurance Company (TDIC)</t>
  </si>
  <si>
    <t>1201 K Street</t>
  </si>
  <si>
    <t>Sacramento</t>
  </si>
  <si>
    <t>Heidi Stevens</t>
  </si>
  <si>
    <t>916-554 5972</t>
  </si>
  <si>
    <t>Vice President, Finance</t>
  </si>
  <si>
    <t>Heidi.Stevens@cda.org</t>
  </si>
  <si>
    <t>Gurpreet Bains</t>
  </si>
  <si>
    <t>916-554 4939</t>
  </si>
  <si>
    <t>Senior Financial Analyst</t>
  </si>
  <si>
    <t>Gurpreet.Bains@cda.org</t>
  </si>
  <si>
    <t>Other, please specify: Part-time discount available</t>
  </si>
  <si>
    <t>x</t>
  </si>
  <si>
    <t>(Please see the attached explanatory memorandum)</t>
  </si>
  <si>
    <t>DENT-132887934
DENT-132887989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</si>
</sst>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164" fontId="25" fillId="0" borderId="0" xfId="3" quotePrefix="1" applyFont="1" applyFill="1" applyBorder="1" applyAlignment="1">
      <alignment horizontal="left"/>
    </xf>
    <xf numFmtId="164" fontId="36" fillId="0" borderId="0" xfId="3" applyFont="1" applyFill="1" applyBorder="1" applyAlignment="1">
      <alignment vertical="top"/>
    </xf>
    <xf numFmtId="49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Border="1" applyAlignment="1">
      <alignment vertical="top"/>
    </xf>
    <xf numFmtId="164" fontId="25" fillId="0" borderId="0" xfId="3" quotePrefix="1" applyFont="1" applyFill="1" applyBorder="1" applyAlignment="1">
      <alignment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Fill="1" applyBorder="1" applyAlignment="1">
      <alignment horizontal="left" vertical="top" wrapText="1"/>
    </xf>
    <xf numFmtId="49" fontId="25" fillId="0" borderId="8" xfId="3" quotePrefix="1" applyNumberFormat="1" applyFont="1" applyFill="1" applyBorder="1" applyAlignment="1">
      <alignment horizontal="left" vertical="top"/>
    </xf>
    <xf numFmtId="49" fontId="25" fillId="0" borderId="24" xfId="3" quotePrefix="1" applyNumberFormat="1" applyFont="1" applyFill="1" applyBorder="1" applyAlignment="1">
      <alignment horizontal="left" vertical="top"/>
    </xf>
    <xf numFmtId="49" fontId="25" fillId="0" borderId="25" xfId="3" quotePrefix="1" applyNumberFormat="1" applyFont="1" applyFill="1" applyBorder="1" applyAlignment="1">
      <alignment horizontal="left" vertical="top"/>
    </xf>
    <xf numFmtId="0" fontId="49" fillId="0" borderId="23" xfId="0" applyFont="1" applyBorder="1" applyAlignment="1">
      <alignment horizontal="left" vertical="top" wrapText="1"/>
    </xf>
    <xf numFmtId="0" fontId="49" fillId="0" borderId="3" xfId="0" applyFont="1" applyBorder="1" applyAlignment="1">
      <alignment horizontal="left" vertical="top" wrapText="1"/>
    </xf>
    <xf numFmtId="0" fontId="49" fillId="0" borderId="8" xfId="0" applyFont="1" applyBorder="1" applyAlignment="1">
      <alignment horizontal="left" vertical="top" wrapText="1"/>
    </xf>
    <xf numFmtId="0" fontId="49" fillId="0" borderId="43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 wrapText="1"/>
    </xf>
    <xf numFmtId="0" fontId="49" fillId="0" borderId="9" xfId="0" applyFont="1" applyBorder="1" applyAlignment="1">
      <alignment horizontal="left" vertical="top" wrapText="1"/>
    </xf>
    <xf numFmtId="0" fontId="49" fillId="0" borderId="24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left" vertical="top" wrapText="1"/>
    </xf>
    <xf numFmtId="0" fontId="49" fillId="0" borderId="25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20" fillId="0" borderId="13" xfId="5" applyFont="1" applyFill="1" applyBorder="1" applyAlignment="1">
      <alignment vertic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urpreet.Bains@cda.org" TargetMode="External"/><Relationship Id="rId1" Type="http://schemas.openxmlformats.org/officeDocument/2006/relationships/hyperlink" Target="mailto:Heidi.Stevens@cda.or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347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40975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95814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44378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399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352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20E469-919A-465B-BED3-9A9473DAA65C}"/>
    <hyperlink ref="I46" r:id="rId2" xr:uid="{FF6BC412-F6C3-4625-B28B-E8E3EFD76DE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314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Dentists Insurance Company (TDIC)</v>
      </c>
      <c r="F4" s="336"/>
      <c r="G4" s="115"/>
      <c r="H4" s="115"/>
      <c r="I4" s="115"/>
      <c r="J4" s="116"/>
      <c r="L4" s="76" t="s">
        <v>55</v>
      </c>
      <c r="M4" s="164">
        <f>'Cover Page'!L9</f>
        <v>40975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345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68" t="s">
        <v>27</v>
      </c>
      <c r="B30" s="68" t="s">
        <v>180</v>
      </c>
      <c r="C30" s="340"/>
      <c r="D30" s="66"/>
      <c r="E30" s="66"/>
      <c r="F30" s="341"/>
      <c r="G30" s="342"/>
      <c r="H30" s="225"/>
      <c r="I30" s="225"/>
      <c r="J30" s="225"/>
      <c r="K30" s="225"/>
      <c r="L30" s="225"/>
      <c r="M30" s="225"/>
    </row>
    <row r="31" spans="1:39" ht="12.95" customHeight="1" x14ac:dyDescent="0.2">
      <c r="A31" s="68"/>
      <c r="B31" s="68" t="s">
        <v>346</v>
      </c>
      <c r="C31" s="340"/>
      <c r="D31" s="340"/>
      <c r="E31" s="343"/>
      <c r="F31" s="343"/>
      <c r="G31" s="343"/>
      <c r="H31" s="98"/>
      <c r="I31" s="98"/>
      <c r="J31" s="98"/>
      <c r="K31" s="98"/>
      <c r="L31" s="98"/>
    </row>
    <row r="32" spans="1:39" ht="12.95" customHeight="1" x14ac:dyDescent="0.2">
      <c r="A32" s="68"/>
      <c r="B32" s="68" t="s">
        <v>312</v>
      </c>
      <c r="C32" s="340"/>
      <c r="D32" s="340"/>
      <c r="E32" s="343"/>
      <c r="F32" s="343"/>
      <c r="G32" s="343"/>
      <c r="H32" s="98"/>
      <c r="I32" s="98"/>
      <c r="J32" s="98"/>
      <c r="K32" s="98"/>
      <c r="L32" s="98"/>
    </row>
    <row r="33" spans="1:39" ht="12.95" customHeight="1" x14ac:dyDescent="0.2">
      <c r="A33" s="68"/>
      <c r="B33" s="68"/>
      <c r="C33" s="340"/>
      <c r="D33" s="340"/>
      <c r="E33" s="343"/>
      <c r="F33" s="343"/>
      <c r="G33" s="343"/>
      <c r="H33" s="98"/>
      <c r="I33" s="98"/>
      <c r="J33" s="98"/>
      <c r="K33" s="98"/>
      <c r="L33" s="98"/>
    </row>
    <row r="34" spans="1:39" ht="12.95" customHeight="1" x14ac:dyDescent="0.2">
      <c r="A34" s="68"/>
      <c r="B34" s="68" t="s">
        <v>22</v>
      </c>
      <c r="C34" s="340" t="s">
        <v>178</v>
      </c>
      <c r="D34" s="340"/>
      <c r="E34" s="343"/>
      <c r="F34" s="343"/>
      <c r="G34" s="343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 t="s">
        <v>367</v>
      </c>
      <c r="F37" s="368"/>
      <c r="G37" s="344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344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184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5" t="s">
        <v>299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184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5" t="s">
        <v>299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299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184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184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5" t="s">
        <v>299</v>
      </c>
      <c r="H79" s="355"/>
      <c r="I79" s="355"/>
      <c r="J79" s="355"/>
      <c r="K79" s="355"/>
      <c r="L79" s="355"/>
      <c r="M79" s="355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364</v>
      </c>
      <c r="F85" s="89"/>
      <c r="G85" s="230"/>
      <c r="H85" s="230"/>
      <c r="I85" s="230"/>
      <c r="J85" s="230"/>
      <c r="K85" s="230"/>
      <c r="L85" s="339" t="s">
        <v>365</v>
      </c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 t="str">
        <f t="shared" si="58"/>
        <v>x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314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Dentists Insurance Company (TDIC)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40975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71" t="s">
        <v>366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59"/>
    </row>
    <row r="15" spans="1:14" x14ac:dyDescent="0.25">
      <c r="A15" s="257"/>
      <c r="B15" s="259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59"/>
    </row>
    <row r="16" spans="1:14" x14ac:dyDescent="0.25">
      <c r="A16" s="257"/>
      <c r="B16" s="259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59"/>
    </row>
    <row r="17" spans="1:14" x14ac:dyDescent="0.25">
      <c r="A17" s="257"/>
      <c r="B17" s="259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59"/>
    </row>
    <row r="18" spans="1:14" x14ac:dyDescent="0.25">
      <c r="A18" s="257"/>
      <c r="B18" s="259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59"/>
    </row>
    <row r="19" spans="1:14" x14ac:dyDescent="0.25">
      <c r="A19" s="257"/>
      <c r="B19" s="259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59"/>
    </row>
    <row r="20" spans="1:14" x14ac:dyDescent="0.25">
      <c r="A20" s="257"/>
      <c r="B20" s="259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59"/>
    </row>
    <row r="21" spans="1:14" x14ac:dyDescent="0.25">
      <c r="A21" s="257"/>
      <c r="B21" s="259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59"/>
    </row>
    <row r="22" spans="1:14" x14ac:dyDescent="0.25">
      <c r="A22" s="257"/>
      <c r="B22" s="259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59"/>
    </row>
    <row r="23" spans="1:14" x14ac:dyDescent="0.25">
      <c r="A23" s="257"/>
      <c r="B23" s="259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59"/>
    </row>
    <row r="34" spans="1:14" x14ac:dyDescent="0.25">
      <c r="A34" s="257"/>
      <c r="B34" s="258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59"/>
    </row>
    <row r="35" spans="1:14" x14ac:dyDescent="0.25">
      <c r="A35" s="257"/>
      <c r="B35" s="258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59"/>
    </row>
    <row r="36" spans="1:14" x14ac:dyDescent="0.25">
      <c r="A36" s="257"/>
      <c r="B36" s="258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59"/>
    </row>
    <row r="37" spans="1:14" x14ac:dyDescent="0.25">
      <c r="A37" s="257"/>
      <c r="B37" s="258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59"/>
    </row>
    <row r="38" spans="1:14" x14ac:dyDescent="0.25">
      <c r="A38" s="257"/>
      <c r="B38" s="258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59"/>
    </row>
    <row r="39" spans="1:14" x14ac:dyDescent="0.25">
      <c r="A39" s="257"/>
      <c r="B39" s="258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59"/>
    </row>
    <row r="40" spans="1:14" x14ac:dyDescent="0.25">
      <c r="A40" s="257"/>
      <c r="B40" s="258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59"/>
    </row>
    <row r="41" spans="1:14" x14ac:dyDescent="0.25">
      <c r="A41" s="257"/>
      <c r="B41" s="258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59"/>
    </row>
    <row r="42" spans="1:14" x14ac:dyDescent="0.25">
      <c r="A42" s="257"/>
      <c r="B42" s="258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59"/>
    </row>
    <row r="43" spans="1:14" x14ac:dyDescent="0.25">
      <c r="A43" s="257"/>
      <c r="B43" s="258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59"/>
    </row>
    <row r="44" spans="1:14" x14ac:dyDescent="0.25">
      <c r="A44" s="257"/>
      <c r="B44" s="258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59"/>
    </row>
    <row r="45" spans="1:14" x14ac:dyDescent="0.25">
      <c r="A45" s="257"/>
      <c r="B45" s="258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59"/>
    </row>
    <row r="46" spans="1:14" x14ac:dyDescent="0.25">
      <c r="A46" s="257"/>
      <c r="B46" s="258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59"/>
    </row>
    <row r="47" spans="1:14" x14ac:dyDescent="0.25">
      <c r="A47" s="257"/>
      <c r="B47" s="258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59"/>
    </row>
    <row r="48" spans="1:14" x14ac:dyDescent="0.25">
      <c r="A48" s="257"/>
      <c r="B48" s="258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59"/>
    </row>
    <row r="49" spans="1:14" x14ac:dyDescent="0.25">
      <c r="A49" s="257"/>
      <c r="B49" s="258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59"/>
    </row>
    <row r="50" spans="1:14" x14ac:dyDescent="0.25">
      <c r="A50" s="257"/>
      <c r="B50" s="258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59"/>
    </row>
    <row r="51" spans="1:14" x14ac:dyDescent="0.25">
      <c r="A51" s="257"/>
      <c r="B51" s="258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59"/>
    </row>
    <row r="52" spans="1:14" x14ac:dyDescent="0.25">
      <c r="A52" s="257"/>
      <c r="B52" s="258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59"/>
    </row>
    <row r="53" spans="1:14" x14ac:dyDescent="0.25">
      <c r="A53" s="257"/>
      <c r="B53" s="258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59"/>
    </row>
    <row r="54" spans="1:14" x14ac:dyDescent="0.25">
      <c r="A54" s="257"/>
      <c r="B54" s="258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59"/>
    </row>
    <row r="55" spans="1:14" x14ac:dyDescent="0.25">
      <c r="A55" s="257"/>
      <c r="B55" s="258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59"/>
    </row>
    <row r="56" spans="1:14" x14ac:dyDescent="0.25">
      <c r="A56" s="257"/>
      <c r="B56" s="258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59"/>
    </row>
    <row r="57" spans="1:14" x14ac:dyDescent="0.25">
      <c r="A57" s="257"/>
      <c r="B57" s="258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59"/>
    </row>
    <row r="58" spans="1:14" x14ac:dyDescent="0.25">
      <c r="A58" s="257"/>
      <c r="B58" s="258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59"/>
    </row>
    <row r="59" spans="1:14" x14ac:dyDescent="0.25">
      <c r="A59" s="257"/>
      <c r="B59" s="258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59"/>
    </row>
    <row r="60" spans="1:14" x14ac:dyDescent="0.25">
      <c r="A60" s="257"/>
      <c r="B60" s="258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59"/>
    </row>
    <row r="61" spans="1:14" x14ac:dyDescent="0.25">
      <c r="A61" s="257"/>
      <c r="B61" s="258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59"/>
    </row>
    <row r="62" spans="1:14" x14ac:dyDescent="0.25">
      <c r="A62" s="257"/>
      <c r="B62" s="258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51" t="str">
        <f>'Cover Page'!A5:N5</f>
        <v>For Reporting Period: April, May, and June 2021 and Overall Quarter Total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The Dentists Insurance Company (TDIC)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40975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40975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40975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40975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40975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40975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40975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40975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40975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40975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40975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40975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40975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40975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40975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40975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40975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40975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40975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40975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40975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40975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40975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40975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40975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40975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40975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40975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40975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40975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40975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40975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40975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40975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40975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40975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40975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40975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40975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40975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40975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40975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40975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40975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40975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40975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40975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The Dentists Insurance Company (TDIC)</v>
      </c>
      <c r="B4" s="155">
        <f>'Cover Page'!L9</f>
        <v>40975</v>
      </c>
      <c r="C4" s="155">
        <f>'Cover Page'!B13</f>
        <v>0</v>
      </c>
      <c r="D4" s="156">
        <f>'Cover Page'!L13</f>
        <v>0</v>
      </c>
      <c r="E4" s="155" t="str">
        <f>'Cover Page'!B17</f>
        <v>1201 K Street</v>
      </c>
      <c r="F4" s="155" t="str">
        <f>'Cover Page'!B20</f>
        <v>Sacramento</v>
      </c>
      <c r="G4" s="155" t="str">
        <f>'Cover Page'!I20</f>
        <v>CA</v>
      </c>
      <c r="H4" s="156">
        <f>'Cover Page'!L20</f>
        <v>95814</v>
      </c>
      <c r="I4" s="155" t="b">
        <v>1</v>
      </c>
      <c r="J4" s="155" t="b">
        <v>0</v>
      </c>
      <c r="K4" s="157">
        <f>'Cover Page'!B32</f>
        <v>44378</v>
      </c>
      <c r="L4" s="177" t="str">
        <f>'Cover Page'!B35</f>
        <v>Heidi Stevens</v>
      </c>
      <c r="M4" s="177" t="str">
        <f>'Cover Page'!B38</f>
        <v>Vice President, Finance</v>
      </c>
      <c r="N4" s="220" t="str">
        <f>'Cover Page'!I35</f>
        <v>916-554 5972</v>
      </c>
      <c r="O4" s="220">
        <f>'Cover Page'!L35</f>
        <v>0</v>
      </c>
      <c r="P4" s="155" t="str">
        <f>'Cover Page'!I38</f>
        <v>Heidi.Stevens@cda.org</v>
      </c>
      <c r="Q4" s="155" t="str">
        <f>'Cover Page'!B42</f>
        <v>Gurpreet Bains</v>
      </c>
      <c r="R4" s="155" t="str">
        <f>'Cover Page'!B46</f>
        <v>Senior Financial Analyst</v>
      </c>
      <c r="S4" s="220" t="str">
        <f>'Cover Page'!I42</f>
        <v>916-554 4939</v>
      </c>
      <c r="T4" s="220">
        <f>'Cover Page'!L42</f>
        <v>0</v>
      </c>
      <c r="U4" s="155" t="str">
        <f>'Cover Page'!I46</f>
        <v>Gurpreet.Bains@cda.org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DENT-132887934
DENT-132887989</v>
      </c>
      <c r="AK4" s="155" t="str">
        <f>'Explanatory Memorandum'!C14</f>
        <v>(Please see the attached explanatory memorandum)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93" t="s">
        <v>185</v>
      </c>
      <c r="D1" s="394"/>
      <c r="E1" s="394"/>
      <c r="F1" s="394"/>
      <c r="G1" s="395"/>
      <c r="H1" s="396" t="s">
        <v>186</v>
      </c>
      <c r="I1" s="397"/>
      <c r="J1" s="397"/>
      <c r="K1" s="397"/>
      <c r="L1" s="397"/>
      <c r="M1" s="397"/>
      <c r="N1" s="397"/>
      <c r="O1" s="397"/>
      <c r="P1" s="398"/>
      <c r="Q1" s="393" t="s">
        <v>187</v>
      </c>
      <c r="R1" s="394"/>
      <c r="S1" s="394"/>
      <c r="T1" s="394"/>
      <c r="U1" s="395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40975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40975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40975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40975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40975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40975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 t="str">
        <f>Questionnaire!$Z$85</f>
        <v>x</v>
      </c>
    </row>
    <row r="9" spans="1:27" x14ac:dyDescent="0.25">
      <c r="A9" s="155">
        <f>'Cover Page'!$L$9</f>
        <v>40975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6ec10a9-fef8-499b-bb1d-96d29a289f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1E5FF01E7D348B2E1B9E0BC3783D6" ma:contentTypeVersion="13" ma:contentTypeDescription="Create a new document." ma:contentTypeScope="" ma:versionID="d53ed1bbd6f6959861891b48f600a989">
  <xsd:schema xmlns:xsd="http://www.w3.org/2001/XMLSchema" xmlns:xs="http://www.w3.org/2001/XMLSchema" xmlns:p="http://schemas.microsoft.com/office/2006/metadata/properties" xmlns:ns2="a6ec10a9-fef8-499b-bb1d-96d29a289f16" xmlns:ns3="71203672-48f0-468d-b5f4-7635a00b87a5" targetNamespace="http://schemas.microsoft.com/office/2006/metadata/properties" ma:root="true" ma:fieldsID="6fb1da263902d862a353bc50eaa5e177" ns2:_="" ns3:_="">
    <xsd:import namespace="a6ec10a9-fef8-499b-bb1d-96d29a289f16"/>
    <xsd:import namespace="71203672-48f0-468d-b5f4-7635a00b8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c10a9-fef8-499b-bb1d-96d29a289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03672-48f0-468d-b5f4-7635a00b8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E1DFDE-C530-4B33-A78A-4A1ADB9240AD}">
  <ds:schemaRefs>
    <ds:schemaRef ds:uri="http://schemas.microsoft.com/office/2006/metadata/properties"/>
    <ds:schemaRef ds:uri="http://schemas.microsoft.com/office/infopath/2007/PartnerControls"/>
    <ds:schemaRef ds:uri="a6ec10a9-fef8-499b-bb1d-96d29a289f16"/>
  </ds:schemaRefs>
</ds:datastoreItem>
</file>

<file path=customXml/itemProps2.xml><?xml version="1.0" encoding="utf-8"?>
<ds:datastoreItem xmlns:ds="http://schemas.openxmlformats.org/officeDocument/2006/customXml" ds:itemID="{1734163E-2031-4B3C-8718-75468CD58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c10a9-fef8-499b-bb1d-96d29a289f16"/>
    <ds:schemaRef ds:uri="71203672-48f0-468d-b5f4-7635a00b8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195255-99A3-48EA-9ADC-679F8A8CEC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Bains, Gurpreet</cp:lastModifiedBy>
  <cp:lastPrinted>2020-05-12T15:41:53Z</cp:lastPrinted>
  <dcterms:created xsi:type="dcterms:W3CDTF">2020-04-14T23:06:16Z</dcterms:created>
  <dcterms:modified xsi:type="dcterms:W3CDTF">2021-07-01T23:46:21Z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0x01010017F1E5FF01E7D348B2E1B9E0BC3783D6</vt:lpwstr>
  </property>
</Properties>
</file>