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inance\statutory\State Correspondence and Data Calls\California\Covid - Premium Refund Reporting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<sst xmlns="http://schemas.openxmlformats.org/spreadsheetml/2006/main" count="529" uniqueCount="368">
  <si>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</si>
  <si>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</si>
  <si>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</si>
  <si>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</si>
  <si>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</si>
  <si>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</si>
  <si>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</si>
  <si>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</si>
  <si>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</si>
  <si>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</si>
  <si>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</si>
  <si>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</si>
  <si>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</si>
  <si>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</si>
  <si>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</si>
  <si>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</si>
  <si>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</si>
  <si>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</si>
  <si>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</si>
  <si>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</si>
  <si>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</si>
  <si>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</si>
  <si>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</si>
  <si>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</si>
  <si>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</si>
  <si>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</si>
  <si>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</si>
  <si>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</si>
  <si>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</si>
  <si>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</si>
  <si>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</si>
  <si>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</si>
  <si>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</si>
  <si>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</si>
  <si>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</si>
  <si>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</si>
  <si>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</si>
  <si>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</si>
  <si>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</si>
  <si>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</si>
  <si>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</si>
  <si>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</si>
  <si>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</si>
  <si>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</si>
  <si>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</si>
  <si>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</si>
  <si>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</si>
  <si>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</si>
  <si>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</si>
  <si>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</si>
  <si>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</si>
  <si>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</si>
  <si>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</si>
  <si>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</si>
  <si>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</si>
  <si>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</si>
  <si>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</si>
  <si>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</si>
  <si>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</si>
  <si>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</si>
  <si>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</si>
  <si>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</si>
  <si>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</si>
  <si>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</si>
  <si>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</si>
  <si>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</si>
  <si>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</si>
  <si>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</si>
  <si>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</si>
  <si>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</si>
  <si>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</si>
  <si>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</si>
  <si>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</si>
  <si>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</si>
  <si>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</si>
  <si>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</si>
  <si>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</si>
  <si>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</si>
  <si>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</si>
  <si>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</si>
  <si>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</si>
  <si>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</si>
  <si>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</si>
  <si>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</si>
  <si>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</si>
  <si>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</si>
  <si>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</si>
  <si>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</si>
  <si>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</si>
  <si>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</si>
  <si>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</si>
  <si>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</si>
  <si>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</si>
  <si>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</si>
  <si>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</si>
  <si>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</si>
  <si>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</si>
  <si>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</si>
  <si>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</si>
  <si>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</si>
  <si>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</si>
  <si>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</si>
  <si>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</si>
  <si>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</si>
  <si>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</si>
  <si>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</si>
  <si>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</si>
  <si>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</si>
  <si>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</si>
  <si>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</si>
  <si>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</si>
  <si>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</si>
  <si>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</si>
  <si>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</si>
  <si>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</si>
  <si>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</si>
  <si>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</si>
  <si>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</si>
  <si>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</si>
  <si>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</si>
  <si>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</si>
  <si>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</si>
  <si>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</si>
  <si>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</si>
  <si>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</si>
  <si>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</si>
  <si>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</si>
  <si>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</si>
  <si>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</si>
  <si>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</si>
  <si>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</si>
  <si>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</si>
  <si>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</si>
  <si>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</si>
  <si>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</si>
  <si>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</si>
  <si>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</si>
  <si>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</si>
  <si>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</si>
  <si>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</si>
  <si>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</si>
  <si>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</si>
  <si>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</si>
  <si>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</si>
  <si>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</si>
  <si>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</si>
  <si>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</si>
  <si>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</si>
  <si>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</si>
  <si>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</si>
  <si>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</si>
  <si>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</si>
  <si>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</si>
  <si>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</si>
  <si>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</si>
  <si>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</si>
  <si>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</si>
  <si>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</si>
  <si>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</si>
  <si>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</si>
  <si>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</si>
  <si>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</si>
  <si>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</si>
  <si>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</si>
  <si>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</si>
  <si>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</si>
  <si>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</si>
  <si>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</si>
  <si>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</si>
  <si>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</si>
  <si>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</si>
  <si>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</si>
  <si>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</si>
  <si>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</si>
  <si>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</si>
  <si>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</si>
  <si>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</si>
  <si>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</si>
  <si>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</si>
  <si>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</si>
  <si>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</si>
  <si>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</si>
  <si>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</si>
  <si>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</si>
  <si>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</si>
  <si>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</si>
  <si>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</si>
  <si>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</si>
  <si>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</si>
  <si>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</si>
  <si>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</si>
  <si>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</si>
  <si>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</si>
  <si>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</si>
  <si>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</si>
  <si>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</si>
  <si>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</si>
  <si>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</si>
  <si>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</si>
  <si>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</si>
  <si>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</si>
  <si>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</si>
  <si>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</si>
  <si>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</si>
  <si>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</si>
  <si>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</si>
  <si>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</si>
  <si>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</si>
  <si>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</si>
  <si>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</si>
  <si>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</si>
  <si>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</si>
  <si>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</si>
  <si>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</si>
  <si>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</si>
  <si>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</si>
  <si>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</si>
  <si>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</si>
  <si>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</si>
  <si>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</si>
  <si>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</si>
  <si>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</si>
  <si>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</si>
  <si>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</si>
  <si>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</si>
  <si>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</si>
  <si>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</si>
  <si>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</si>
  <si>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</si>
  <si>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</si>
  <si>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</si>
  <si>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</si>
  <si>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</si>
  <si>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</si>
  <si>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</si>
  <si>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</si>
  <si>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</si>
  <si>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</si>
  <si>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</si>
  <si>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</si>
  <si>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</si>
  <si>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</si>
  <si>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</si>
  <si>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</si>
  <si>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</si>
  <si>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</si>
  <si>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</si>
  <si>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</si>
  <si>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</si>
  <si>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</si>
  <si>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</si>
  <si>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</si>
  <si>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</si>
  <si>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</si>
  <si>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</si>
  <si>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</si>
  <si>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</si>
  <si>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</si>
  <si>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</si>
  <si>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</si>
  <si>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</si>
  <si>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</si>
  <si>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</si>
  <si>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</si>
  <si>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</si>
  <si>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</si>
  <si>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</si>
  <si>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</si>
  <si>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</si>
  <si>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</si>
  <si>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</si>
  <si>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</si>
  <si>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</si>
  <si>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</si>
  <si>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</si>
  <si>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</si>
  <si>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</si>
  <si>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</si>
  <si>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</si>
  <si>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</si>
  <si>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</si>
  <si>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</si>
  <si>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</si>
  <si>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</si>
  <si>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</si>
  <si>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</si>
  <si>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</si>
  <si>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</si>
  <si>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</si>
  <si>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</si>
  <si>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</si>
  <si>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</si>
  <si>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</si>
  <si>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</si>
  <si>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</si>
  <si>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</si>
  <si>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</si>
  <si>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</si>
  <si>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</si>
  <si>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</si>
  <si>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</si>
  <si>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</si>
  <si>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</si>
  <si>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</si>
  <si>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</si>
  <si>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</si>
  <si>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</si>
  <si>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</si>
  <si>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</si>
  <si>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</si>
  <si>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</si>
  <si>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</si>
  <si>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</si>
  <si>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</si>
  <si>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</si>
  <si>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</si>
  <si>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</si>
  <si>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</si>
  <si>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</si>
  <si>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</si>
  <si>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</si>
  <si>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</si>
  <si>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</si>
  <si>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</si>
  <si>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</si>
  <si>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</si>
  <si>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</si>
  <si>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</si>
  <si>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</si>
  <si>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</si>
  <si>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</si>
  <si>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</si>
  <si>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</si>
  <si>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</si>
  <si>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</si>
  <si>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</si>
  <si>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</si>
  <si>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</si>
  <si>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</si>
  <si>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</si>
  <si>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</si>
  <si>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</si>
  <si>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</si>
  <si>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</si>
  <si>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</si>
  <si>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</si>
  <si>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</si>
  <si>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</si>
  <si>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</si>
  <si>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</si>
  <si>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</si>
  <si>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</si>
  <si>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</si>
  <si>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</si>
  <si>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Commonwealth Insurance Company of America</t>
  </si>
  <si>
    <t>Fairfax Financial Holdings Limited</t>
  </si>
  <si>
    <t>250 Commercial Street, Suite 5000</t>
  </si>
  <si>
    <t>Manchester</t>
  </si>
  <si>
    <t>Eric Chambers</t>
  </si>
  <si>
    <t>603-656-2402</t>
  </si>
  <si>
    <t>603-656-7502</t>
  </si>
  <si>
    <t>eric_chambers@trg.com</t>
  </si>
  <si>
    <t>Renee Campbell</t>
  </si>
  <si>
    <t>603-656-2327</t>
  </si>
  <si>
    <t>Manager, Statutory and Regulatory Reporting</t>
  </si>
  <si>
    <t>renee_campbell@trg.com</t>
  </si>
  <si>
    <t>0158</t>
  </si>
  <si>
    <t>Assistant Secretary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</si>
</sst>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R40" sqref="R40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1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10220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1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384" t="s">
        <v>366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1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1" t="s">
        <v>357</v>
      </c>
      <c r="C20" s="264"/>
      <c r="D20" s="264"/>
      <c r="E20" s="264"/>
      <c r="F20" s="264"/>
      <c r="G20" s="264"/>
      <c r="H20" s="24"/>
      <c r="I20" s="292" t="s">
        <v>265</v>
      </c>
      <c r="J20" s="125"/>
      <c r="K20" s="25"/>
      <c r="L20" s="154">
        <v>3101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44186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2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 t="s">
        <v>360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3" t="s">
        <v>367</v>
      </c>
      <c r="C38" s="267"/>
      <c r="D38" s="267"/>
      <c r="E38" s="267"/>
      <c r="F38" s="267"/>
      <c r="G38" s="267"/>
      <c r="H38" s="33"/>
      <c r="I38" s="281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2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 t="s">
        <v>360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Commonwealth Insurance Company of America</v>
      </c>
      <c r="F4" s="337"/>
      <c r="G4" s="115"/>
      <c r="H4" s="115"/>
      <c r="I4" s="115"/>
      <c r="J4" s="116"/>
      <c r="L4" s="76" t="s">
        <v>55</v>
      </c>
      <c r="M4" s="164">
        <f>'Cover Page'!L9</f>
        <v>10220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Fairfax Financial Holdings Limited</v>
      </c>
      <c r="F6" s="337"/>
      <c r="G6" s="115"/>
      <c r="H6" s="115"/>
      <c r="I6" s="115"/>
      <c r="J6" s="116"/>
      <c r="L6" s="76" t="s">
        <v>56</v>
      </c>
      <c r="M6" s="164" t="str">
        <f>'Cover Page'!L13</f>
        <v>0158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7" t="s">
        <v>317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Commonwealth Insurance Company of America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10220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Fairfax Financial Holdings Limited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0158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3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62" t="str">
        <f>'Cover Page'!B9</f>
        <v>Commonwealth Insurance Company of America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10220</v>
      </c>
      <c r="N5" s="2"/>
      <c r="O5" s="2"/>
      <c r="P5" s="2"/>
      <c r="Q5" s="2"/>
      <c r="R5" s="2"/>
    </row>
    <row r="6" spans="1:21" s="3" customFormat="1" ht="14.25" x14ac:dyDescent="0.2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3" t="str">
        <f>'Cover Page'!B13</f>
        <v>Fairfax Financial Holdings Limited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 t="str">
        <f>'Cover Page'!L13</f>
        <v>0158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2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2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25">
      <c r="A13" s="320"/>
      <c r="B13" s="301" t="s">
        <v>216</v>
      </c>
      <c r="C13" s="301"/>
      <c r="D13" s="301"/>
      <c r="E13" s="301"/>
      <c r="F13" s="302" t="s">
        <v>14</v>
      </c>
      <c r="G13" s="303" t="s">
        <v>318</v>
      </c>
      <c r="H13" s="309"/>
      <c r="I13" s="304" t="s">
        <v>9</v>
      </c>
      <c r="J13" s="304" t="s">
        <v>9</v>
      </c>
      <c r="K13" s="305" t="s">
        <v>13</v>
      </c>
      <c r="L13" s="306" t="s">
        <v>319</v>
      </c>
      <c r="M13" s="311" t="s">
        <v>12</v>
      </c>
    </row>
    <row r="14" spans="1:21" s="72" customFormat="1" ht="15" customHeight="1" x14ac:dyDescent="0.25">
      <c r="A14" s="320"/>
      <c r="B14" s="301" t="s">
        <v>11</v>
      </c>
      <c r="C14" s="301"/>
      <c r="D14" s="301" t="s">
        <v>212</v>
      </c>
      <c r="E14" s="301" t="s">
        <v>217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3">
      <c r="A15" s="321" t="s">
        <v>176</v>
      </c>
      <c r="B15" s="312" t="s">
        <v>6</v>
      </c>
      <c r="C15" s="312" t="s">
        <v>209</v>
      </c>
      <c r="D15" s="312" t="s">
        <v>213</v>
      </c>
      <c r="E15" s="312" t="s">
        <v>210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25">
      <c r="A17" s="322">
        <f t="shared" ref="A17:A62" si="0">$M$5</f>
        <v>10220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25">
      <c r="A18" s="322">
        <f t="shared" si="0"/>
        <v>10220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25">
      <c r="A19" s="322">
        <f t="shared" si="0"/>
        <v>10220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25">
      <c r="A20" s="322">
        <f t="shared" si="0"/>
        <v>10220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25">
      <c r="A21" s="322">
        <f t="shared" si="0"/>
        <v>10220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25">
      <c r="A22" s="322">
        <f t="shared" si="0"/>
        <v>10220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25">
      <c r="A23" s="322">
        <f t="shared" si="0"/>
        <v>10220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25">
      <c r="A24" s="322">
        <f t="shared" si="0"/>
        <v>10220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25">
      <c r="A25" s="322">
        <f t="shared" si="0"/>
        <v>10220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25">
      <c r="A26" s="322">
        <f t="shared" si="0"/>
        <v>10220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25">
      <c r="A27" s="322">
        <f t="shared" si="0"/>
        <v>10220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25">
      <c r="A28" s="322">
        <f t="shared" si="0"/>
        <v>10220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25">
      <c r="A29" s="322">
        <f t="shared" si="0"/>
        <v>10220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25">
      <c r="A30" s="322">
        <f t="shared" si="0"/>
        <v>10220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25">
      <c r="A31" s="322">
        <f t="shared" si="0"/>
        <v>10220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25">
      <c r="A32" s="322">
        <f t="shared" si="0"/>
        <v>10220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25">
      <c r="A33" s="322">
        <f t="shared" si="0"/>
        <v>10220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25">
      <c r="A34" s="322">
        <f t="shared" si="0"/>
        <v>10220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25">
      <c r="A35" s="322">
        <f t="shared" si="0"/>
        <v>10220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25">
      <c r="A36" s="322">
        <f t="shared" si="0"/>
        <v>10220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25">
      <c r="A37" s="322">
        <f t="shared" si="0"/>
        <v>10220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25">
      <c r="A38" s="322">
        <f t="shared" si="0"/>
        <v>10220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25">
      <c r="A39" s="322">
        <f t="shared" si="0"/>
        <v>10220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25">
      <c r="A40" s="322">
        <f t="shared" si="0"/>
        <v>10220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x14ac:dyDescent="0.25">
      <c r="A41" s="322">
        <f t="shared" si="0"/>
        <v>10220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x14ac:dyDescent="0.25">
      <c r="A42" s="322">
        <f t="shared" si="0"/>
        <v>10220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x14ac:dyDescent="0.25">
      <c r="A43" s="322">
        <f t="shared" si="0"/>
        <v>10220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x14ac:dyDescent="0.25">
      <c r="A44" s="322">
        <f t="shared" si="0"/>
        <v>10220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x14ac:dyDescent="0.25">
      <c r="A45" s="322">
        <f t="shared" si="0"/>
        <v>10220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x14ac:dyDescent="0.25">
      <c r="A46" s="322">
        <f t="shared" si="0"/>
        <v>10220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x14ac:dyDescent="0.25">
      <c r="A47" s="322">
        <f t="shared" si="0"/>
        <v>10220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x14ac:dyDescent="0.25">
      <c r="A48" s="322">
        <f t="shared" si="0"/>
        <v>10220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x14ac:dyDescent="0.25">
      <c r="A49" s="322">
        <f t="shared" si="0"/>
        <v>10220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x14ac:dyDescent="0.25">
      <c r="A50" s="322">
        <f t="shared" si="0"/>
        <v>10220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x14ac:dyDescent="0.25">
      <c r="A51" s="322">
        <f t="shared" si="0"/>
        <v>10220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x14ac:dyDescent="0.25">
      <c r="A52" s="322">
        <f t="shared" si="0"/>
        <v>10220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x14ac:dyDescent="0.25">
      <c r="A53" s="322">
        <f t="shared" si="0"/>
        <v>10220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x14ac:dyDescent="0.25">
      <c r="A54" s="322">
        <f t="shared" si="0"/>
        <v>10220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x14ac:dyDescent="0.25">
      <c r="A55" s="322">
        <f t="shared" si="0"/>
        <v>10220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ht="15.75" x14ac:dyDescent="0.25">
      <c r="A56" s="322">
        <f t="shared" si="0"/>
        <v>10220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ht="15.75" x14ac:dyDescent="0.25">
      <c r="A57" s="322">
        <f t="shared" si="0"/>
        <v>10220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ht="15.75" x14ac:dyDescent="0.25">
      <c r="A58" s="322">
        <f t="shared" si="0"/>
        <v>10220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ht="15.75" x14ac:dyDescent="0.25">
      <c r="A59" s="322">
        <f t="shared" si="0"/>
        <v>10220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ht="15.75" x14ac:dyDescent="0.25">
      <c r="A60" s="322">
        <f t="shared" si="0"/>
        <v>10220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ht="15.75" x14ac:dyDescent="0.25">
      <c r="A61" s="322">
        <f t="shared" si="0"/>
        <v>10220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ht="15.75" x14ac:dyDescent="0.25">
      <c r="A62" s="322">
        <f t="shared" si="0"/>
        <v>10220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5" t="s">
        <v>235</v>
      </c>
      <c r="B1" s="295"/>
      <c r="D1" s="295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8" t="s">
        <v>288</v>
      </c>
    </row>
    <row r="17" spans="2:2" x14ac:dyDescent="0.25">
      <c r="B17" s="155"/>
    </row>
    <row r="45" spans="2:2" x14ac:dyDescent="0.25">
      <c r="B45" s="294"/>
    </row>
    <row r="46" spans="2:2" x14ac:dyDescent="0.25">
      <c r="B46" s="294"/>
    </row>
    <row r="47" spans="2:2" x14ac:dyDescent="0.25">
      <c r="B47" s="294"/>
    </row>
    <row r="48" spans="2:2" x14ac:dyDescent="0.25">
      <c r="B48" s="294"/>
    </row>
    <row r="49" spans="2:2" x14ac:dyDescent="0.25">
      <c r="B49" s="294"/>
    </row>
    <row r="50" spans="2:2" x14ac:dyDescent="0.25">
      <c r="B50" s="294"/>
    </row>
    <row r="51" spans="2:2" x14ac:dyDescent="0.25">
      <c r="B51" s="294"/>
    </row>
    <row r="52" spans="2:2" x14ac:dyDescent="0.25">
      <c r="B52" s="294"/>
    </row>
    <row r="53" spans="2:2" x14ac:dyDescent="0.25">
      <c r="B53" s="294"/>
    </row>
    <row r="54" spans="2:2" x14ac:dyDescent="0.25">
      <c r="B54" s="294"/>
    </row>
    <row r="55" spans="2:2" x14ac:dyDescent="0.25">
      <c r="B55" s="294"/>
    </row>
    <row r="56" spans="2:2" x14ac:dyDescent="0.25">
      <c r="B56" s="294"/>
    </row>
    <row r="57" spans="2:2" x14ac:dyDescent="0.25">
      <c r="B57" s="294"/>
    </row>
    <row r="58" spans="2:2" x14ac:dyDescent="0.25">
      <c r="B58" s="294"/>
    </row>
    <row r="59" spans="2:2" x14ac:dyDescent="0.25">
      <c r="B59" s="294"/>
    </row>
    <row r="60" spans="2:2" x14ac:dyDescent="0.25">
      <c r="B60" s="294"/>
    </row>
    <row r="61" spans="2:2" x14ac:dyDescent="0.25">
      <c r="B61" s="294"/>
    </row>
    <row r="62" spans="2:2" x14ac:dyDescent="0.25">
      <c r="B62" s="294"/>
    </row>
    <row r="63" spans="2:2" x14ac:dyDescent="0.25">
      <c r="B63" s="294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Commonwealth Insurance Company of America</v>
      </c>
      <c r="B4" s="155">
        <f>'Cover Page'!L9</f>
        <v>10220</v>
      </c>
      <c r="C4" s="155" t="str">
        <f>'Cover Page'!B13</f>
        <v>Fairfax Financial Holdings Limited</v>
      </c>
      <c r="D4" s="156" t="str">
        <f>'Cover Page'!L13</f>
        <v>0158</v>
      </c>
      <c r="E4" s="155" t="str">
        <f>'Cover Page'!B17</f>
        <v>250 Commercial Street, Suite 5000</v>
      </c>
      <c r="F4" s="155" t="str">
        <f>'Cover Page'!B20</f>
        <v>Manchester</v>
      </c>
      <c r="G4" s="155" t="str">
        <f>'Cover Page'!I20</f>
        <v>NH</v>
      </c>
      <c r="H4" s="156">
        <f>'Cover Page'!L20</f>
        <v>3101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Eric Chambers</v>
      </c>
      <c r="M4" s="177" t="str">
        <f>'Cover Page'!B38</f>
        <v>Assistant Secretary</v>
      </c>
      <c r="N4" s="220" t="str">
        <f>'Cover Page'!I35</f>
        <v>603-656-2402</v>
      </c>
      <c r="O4" s="220" t="str">
        <f>'Cover Page'!L35</f>
        <v>603-656-7502</v>
      </c>
      <c r="P4" s="155" t="str">
        <f>'Cover Page'!I38</f>
        <v>eric_chambers@trg.com</v>
      </c>
      <c r="Q4" s="155" t="str">
        <f>'Cover Page'!B42</f>
        <v>Renee Campbell</v>
      </c>
      <c r="R4" s="155" t="str">
        <f>'Cover Page'!B46</f>
        <v>Manager, Statutory and Regulatory Reporting</v>
      </c>
      <c r="S4" s="220" t="str">
        <f>'Cover Page'!I42</f>
        <v>603-656-2327</v>
      </c>
      <c r="T4" s="220" t="str">
        <f>'Cover Page'!L42</f>
        <v>603-656-7502</v>
      </c>
      <c r="U4" s="155" t="str">
        <f>'Cover Page'!I46</f>
        <v>renee_campbell@trg.com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10220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10220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10220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10220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10220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10220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10220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7"/>
  </cols>
  <sheetData>
    <row r="1" spans="1:2" x14ac:dyDescent="0.25">
      <c r="A1" s="153" t="s">
        <v>100</v>
      </c>
      <c r="B1" s="297" t="s">
        <v>238</v>
      </c>
    </row>
    <row r="2" spans="1:2" x14ac:dyDescent="0.25">
      <c r="A2" s="153" t="s">
        <v>101</v>
      </c>
      <c r="B2" s="297" t="s">
        <v>239</v>
      </c>
    </row>
    <row r="3" spans="1:2" x14ac:dyDescent="0.25">
      <c r="A3" s="153" t="s">
        <v>102</v>
      </c>
      <c r="B3" s="297" t="s">
        <v>240</v>
      </c>
    </row>
    <row r="4" spans="1:2" x14ac:dyDescent="0.25">
      <c r="A4" s="153" t="s">
        <v>103</v>
      </c>
      <c r="B4" s="297" t="s">
        <v>241</v>
      </c>
    </row>
    <row r="5" spans="1:2" x14ac:dyDescent="0.25">
      <c r="A5" s="153" t="s">
        <v>104</v>
      </c>
      <c r="B5" s="297" t="s">
        <v>237</v>
      </c>
    </row>
    <row r="6" spans="1:2" x14ac:dyDescent="0.25">
      <c r="A6" s="153" t="s">
        <v>105</v>
      </c>
      <c r="B6" s="297" t="s">
        <v>242</v>
      </c>
    </row>
    <row r="7" spans="1:2" x14ac:dyDescent="0.25">
      <c r="A7" s="153" t="s">
        <v>106</v>
      </c>
      <c r="B7" s="297" t="s">
        <v>243</v>
      </c>
    </row>
    <row r="8" spans="1:2" x14ac:dyDescent="0.25">
      <c r="A8" s="153" t="s">
        <v>107</v>
      </c>
      <c r="B8" s="297" t="s">
        <v>244</v>
      </c>
    </row>
    <row r="9" spans="1:2" x14ac:dyDescent="0.25">
      <c r="A9" s="153" t="s">
        <v>108</v>
      </c>
      <c r="B9" s="297" t="s">
        <v>245</v>
      </c>
    </row>
    <row r="10" spans="1:2" x14ac:dyDescent="0.25">
      <c r="A10" s="153" t="s">
        <v>109</v>
      </c>
      <c r="B10" s="297" t="s">
        <v>246</v>
      </c>
    </row>
    <row r="11" spans="1:2" x14ac:dyDescent="0.25">
      <c r="A11" s="153" t="s">
        <v>110</v>
      </c>
      <c r="B11" s="297" t="s">
        <v>247</v>
      </c>
    </row>
    <row r="12" spans="1:2" x14ac:dyDescent="0.25">
      <c r="A12" s="153" t="s">
        <v>111</v>
      </c>
      <c r="B12" s="297" t="s">
        <v>248</v>
      </c>
    </row>
    <row r="13" spans="1:2" x14ac:dyDescent="0.25">
      <c r="A13" s="153" t="s">
        <v>112</v>
      </c>
      <c r="B13" s="297" t="s">
        <v>249</v>
      </c>
    </row>
    <row r="14" spans="1:2" x14ac:dyDescent="0.25">
      <c r="A14" s="153" t="s">
        <v>113</v>
      </c>
      <c r="B14" s="297" t="s">
        <v>250</v>
      </c>
    </row>
    <row r="15" spans="1:2" x14ac:dyDescent="0.25">
      <c r="A15" s="153" t="s">
        <v>114</v>
      </c>
      <c r="B15" s="297" t="s">
        <v>251</v>
      </c>
    </row>
    <row r="16" spans="1:2" x14ac:dyDescent="0.25">
      <c r="A16" s="153" t="s">
        <v>115</v>
      </c>
      <c r="B16" s="297" t="s">
        <v>252</v>
      </c>
    </row>
    <row r="17" spans="1:2" x14ac:dyDescent="0.25">
      <c r="A17" s="153" t="s">
        <v>116</v>
      </c>
      <c r="B17" s="297" t="s">
        <v>253</v>
      </c>
    </row>
    <row r="18" spans="1:2" x14ac:dyDescent="0.25">
      <c r="A18" s="153" t="s">
        <v>117</v>
      </c>
      <c r="B18" s="297" t="s">
        <v>254</v>
      </c>
    </row>
    <row r="19" spans="1:2" x14ac:dyDescent="0.25">
      <c r="A19" s="153" t="s">
        <v>118</v>
      </c>
      <c r="B19" s="297" t="s">
        <v>255</v>
      </c>
    </row>
    <row r="20" spans="1:2" x14ac:dyDescent="0.25">
      <c r="A20" s="153" t="s">
        <v>119</v>
      </c>
      <c r="B20" s="297" t="s">
        <v>256</v>
      </c>
    </row>
    <row r="21" spans="1:2" x14ac:dyDescent="0.25">
      <c r="A21" s="153" t="s">
        <v>120</v>
      </c>
      <c r="B21" s="297" t="s">
        <v>257</v>
      </c>
    </row>
    <row r="22" spans="1:2" x14ac:dyDescent="0.25">
      <c r="A22" s="153" t="s">
        <v>121</v>
      </c>
      <c r="B22" s="297" t="s">
        <v>258</v>
      </c>
    </row>
    <row r="23" spans="1:2" x14ac:dyDescent="0.25">
      <c r="A23" s="153" t="s">
        <v>122</v>
      </c>
      <c r="B23" s="297" t="s">
        <v>259</v>
      </c>
    </row>
    <row r="24" spans="1:2" x14ac:dyDescent="0.25">
      <c r="A24" s="153" t="s">
        <v>123</v>
      </c>
      <c r="B24" s="297" t="s">
        <v>260</v>
      </c>
    </row>
    <row r="25" spans="1:2" x14ac:dyDescent="0.25">
      <c r="A25" s="153" t="s">
        <v>124</v>
      </c>
      <c r="B25" s="297" t="s">
        <v>261</v>
      </c>
    </row>
    <row r="26" spans="1:2" x14ac:dyDescent="0.25">
      <c r="A26" s="153" t="s">
        <v>125</v>
      </c>
      <c r="B26" s="297" t="s">
        <v>262</v>
      </c>
    </row>
    <row r="27" spans="1:2" x14ac:dyDescent="0.25">
      <c r="A27" s="153" t="s">
        <v>126</v>
      </c>
      <c r="B27" s="297" t="s">
        <v>263</v>
      </c>
    </row>
    <row r="28" spans="1:2" x14ac:dyDescent="0.25">
      <c r="A28" s="153" t="s">
        <v>127</v>
      </c>
      <c r="B28" s="297" t="s">
        <v>264</v>
      </c>
    </row>
    <row r="29" spans="1:2" x14ac:dyDescent="0.25">
      <c r="A29" s="153" t="s">
        <v>128</v>
      </c>
      <c r="B29" s="297" t="s">
        <v>265</v>
      </c>
    </row>
    <row r="30" spans="1:2" x14ac:dyDescent="0.25">
      <c r="A30" s="153" t="s">
        <v>129</v>
      </c>
      <c r="B30" s="297" t="s">
        <v>266</v>
      </c>
    </row>
    <row r="31" spans="1:2" x14ac:dyDescent="0.25">
      <c r="A31" s="153" t="s">
        <v>130</v>
      </c>
      <c r="B31" s="297" t="s">
        <v>267</v>
      </c>
    </row>
    <row r="32" spans="1:2" x14ac:dyDescent="0.25">
      <c r="A32" s="153" t="s">
        <v>131</v>
      </c>
      <c r="B32" s="297" t="s">
        <v>268</v>
      </c>
    </row>
    <row r="33" spans="1:2" x14ac:dyDescent="0.25">
      <c r="A33" s="153" t="s">
        <v>132</v>
      </c>
      <c r="B33" s="297" t="s">
        <v>269</v>
      </c>
    </row>
    <row r="34" spans="1:2" x14ac:dyDescent="0.25">
      <c r="A34" s="153" t="s">
        <v>133</v>
      </c>
      <c r="B34" s="297" t="s">
        <v>270</v>
      </c>
    </row>
    <row r="35" spans="1:2" x14ac:dyDescent="0.25">
      <c r="A35" s="153" t="s">
        <v>134</v>
      </c>
      <c r="B35" s="297" t="s">
        <v>271</v>
      </c>
    </row>
    <row r="36" spans="1:2" x14ac:dyDescent="0.25">
      <c r="A36" s="153" t="s">
        <v>135</v>
      </c>
      <c r="B36" s="297" t="s">
        <v>272</v>
      </c>
    </row>
    <row r="37" spans="1:2" x14ac:dyDescent="0.25">
      <c r="A37" s="153" t="s">
        <v>136</v>
      </c>
      <c r="B37" s="297" t="s">
        <v>273</v>
      </c>
    </row>
    <row r="38" spans="1:2" x14ac:dyDescent="0.25">
      <c r="A38" s="153" t="s">
        <v>137</v>
      </c>
      <c r="B38" s="297" t="s">
        <v>274</v>
      </c>
    </row>
    <row r="39" spans="1:2" x14ac:dyDescent="0.25">
      <c r="A39" s="153" t="s">
        <v>138</v>
      </c>
      <c r="B39" s="297" t="s">
        <v>275</v>
      </c>
    </row>
    <row r="40" spans="1:2" x14ac:dyDescent="0.25">
      <c r="A40" s="153" t="s">
        <v>139</v>
      </c>
      <c r="B40" s="297" t="s">
        <v>276</v>
      </c>
    </row>
    <row r="41" spans="1:2" x14ac:dyDescent="0.25">
      <c r="A41" s="153" t="s">
        <v>140</v>
      </c>
      <c r="B41" s="297" t="s">
        <v>277</v>
      </c>
    </row>
    <row r="42" spans="1:2" x14ac:dyDescent="0.25">
      <c r="A42" s="153" t="s">
        <v>141</v>
      </c>
      <c r="B42" s="297" t="s">
        <v>278</v>
      </c>
    </row>
    <row r="43" spans="1:2" x14ac:dyDescent="0.25">
      <c r="A43" s="153" t="s">
        <v>142</v>
      </c>
      <c r="B43" s="297" t="s">
        <v>279</v>
      </c>
    </row>
    <row r="44" spans="1:2" x14ac:dyDescent="0.25">
      <c r="A44" s="153" t="s">
        <v>143</v>
      </c>
      <c r="B44" s="297" t="s">
        <v>280</v>
      </c>
    </row>
    <row r="45" spans="1:2" x14ac:dyDescent="0.25">
      <c r="A45" s="153" t="s">
        <v>144</v>
      </c>
      <c r="B45" s="297" t="s">
        <v>281</v>
      </c>
    </row>
    <row r="46" spans="1:2" x14ac:dyDescent="0.25">
      <c r="A46" s="153" t="s">
        <v>145</v>
      </c>
      <c r="B46" s="297" t="s">
        <v>282</v>
      </c>
    </row>
    <row r="47" spans="1:2" x14ac:dyDescent="0.25">
      <c r="A47" s="153" t="s">
        <v>146</v>
      </c>
      <c r="B47" s="297" t="s">
        <v>283</v>
      </c>
    </row>
    <row r="48" spans="1:2" x14ac:dyDescent="0.25">
      <c r="A48" s="153" t="s">
        <v>147</v>
      </c>
      <c r="B48" s="297" t="s">
        <v>284</v>
      </c>
    </row>
    <row r="49" spans="1:2" x14ac:dyDescent="0.25">
      <c r="A49" s="153" t="s">
        <v>148</v>
      </c>
      <c r="B49" s="297" t="s">
        <v>285</v>
      </c>
    </row>
    <row r="50" spans="1:2" x14ac:dyDescent="0.25">
      <c r="A50" s="153" t="s">
        <v>149</v>
      </c>
      <c r="B50" s="297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Campbell, Renee</cp:lastModifiedBy>
  <cp:lastPrinted>2020-05-12T15:41:53Z</cp:lastPrinted>
  <dcterms:created xsi:type="dcterms:W3CDTF">2020-04-14T23:06:16Z</dcterms:created>
  <dcterms:modified xsi:type="dcterms:W3CDTF">2020-12-22T01:29:48Z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