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mpliance &amp; Governance\State DOI Requests\2021\California\Premium Refund Reporting\"/>
    </mc:Choice>
  </mc:AlternateContent>
  <xr:revisionPtr revIDLastSave="0" documentId="13_ncr:1_{9E91C05F-E5BF-4ED2-8D12-D54A09E4B184}" xr6:coauthVersionLast="45" xr6:coauthVersionMax="45" xr10:uidLastSave="{00000000-0000-0000-0000-000000000000}"/>
  <bookViews>
    <workbookView xWindow="-110" yWindow="-110" windowWidth="19420" windowHeight="1042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<sst xmlns="http://schemas.openxmlformats.org/spreadsheetml/2006/main" count="526" uniqueCount="365">
  <si>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</si>
  <si>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</si>
  <si>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</si>
  <si>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</si>
  <si>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</si>
  <si>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</si>
  <si>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</si>
  <si>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</si>
  <si>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</si>
  <si>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</si>
  <si>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</si>
  <si>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</si>
  <si>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</si>
  <si>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</si>
  <si>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</si>
  <si>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</si>
  <si>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</si>
  <si>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</si>
  <si>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</si>
  <si>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</si>
  <si>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</si>
  <si>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</si>
  <si>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</si>
  <si>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</si>
  <si>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</si>
  <si>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</si>
  <si>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</si>
  <si>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</si>
  <si>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</si>
  <si>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</si>
  <si>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</si>
  <si>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</si>
  <si>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</si>
  <si>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</si>
  <si>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</si>
  <si>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</si>
  <si>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</si>
  <si>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</si>
  <si>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</si>
  <si>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</si>
  <si>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</si>
  <si>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</si>
  <si>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</si>
  <si>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</si>
  <si>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</si>
  <si>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</si>
  <si>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</si>
  <si>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</si>
  <si>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</si>
  <si>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</si>
  <si>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</si>
  <si>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</si>
  <si>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</si>
  <si>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</si>
  <si>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</si>
  <si>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</si>
  <si>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</si>
  <si>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</si>
  <si>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</si>
  <si>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</si>
  <si>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</si>
  <si>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</si>
  <si>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</si>
  <si>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</si>
  <si>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</si>
  <si>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</si>
  <si>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</si>
  <si>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</si>
  <si>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</si>
  <si>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</si>
  <si>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</si>
  <si>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</si>
  <si>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</si>
  <si>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</si>
  <si>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</si>
  <si>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</si>
  <si>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</si>
  <si>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</si>
  <si>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</si>
  <si>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</si>
  <si>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</si>
  <si>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</si>
  <si>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</si>
  <si>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</si>
  <si>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</si>
  <si>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</si>
  <si>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</si>
  <si>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</si>
  <si>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</si>
  <si>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</si>
  <si>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</si>
  <si>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</si>
  <si>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</si>
  <si>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</si>
  <si>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</si>
  <si>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</si>
  <si>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</si>
  <si>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</si>
  <si>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</si>
  <si>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</si>
  <si>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</si>
  <si>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</si>
  <si>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</si>
  <si>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</si>
  <si>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</si>
  <si>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</si>
  <si>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</si>
  <si>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</si>
  <si>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</si>
  <si>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</si>
  <si>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</si>
  <si>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</si>
  <si>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</si>
  <si>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</si>
  <si>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</si>
  <si>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</si>
  <si>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</si>
  <si>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</si>
  <si>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</si>
  <si>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</si>
  <si>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</si>
  <si>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</si>
  <si>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</si>
  <si>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</si>
  <si>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</si>
  <si>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</si>
  <si>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</si>
  <si>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</si>
  <si>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</si>
  <si>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</si>
  <si>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</si>
  <si>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</si>
  <si>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</si>
  <si>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</si>
  <si>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</si>
  <si>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</si>
  <si>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</si>
  <si>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</si>
  <si>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</si>
  <si>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</si>
  <si>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</si>
  <si>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</si>
  <si>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</si>
  <si>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</si>
  <si>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</si>
  <si>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</si>
  <si>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</si>
  <si>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</si>
  <si>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</si>
  <si>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</si>
  <si>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</si>
  <si>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</si>
  <si>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</si>
  <si>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</si>
  <si>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</si>
  <si>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</si>
  <si>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</si>
  <si>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</si>
  <si>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</si>
  <si>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</si>
  <si>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</si>
  <si>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</si>
  <si>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</si>
  <si>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</si>
  <si>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</si>
  <si>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</si>
  <si>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</si>
  <si>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</si>
  <si>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</si>
  <si>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</si>
  <si>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</si>
  <si>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</si>
  <si>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</si>
  <si>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</si>
  <si>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</si>
  <si>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</si>
  <si>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</si>
  <si>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</si>
  <si>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</si>
  <si>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</si>
  <si>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</si>
  <si>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</si>
  <si>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</si>
  <si>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</si>
  <si>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</si>
  <si>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</si>
  <si>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</si>
  <si>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</si>
  <si>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</si>
  <si>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</si>
  <si>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</si>
  <si>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</si>
  <si>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</si>
  <si>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</si>
  <si>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</si>
  <si>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</si>
  <si>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</si>
  <si>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</si>
  <si>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</si>
  <si>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</si>
  <si>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</si>
  <si>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</si>
  <si>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</si>
  <si>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</si>
  <si>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</si>
  <si>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</si>
  <si>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</si>
  <si>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</si>
  <si>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</si>
  <si>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</si>
  <si>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</si>
  <si>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</si>
  <si>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</si>
  <si>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</si>
  <si>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</si>
  <si>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</si>
  <si>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</si>
  <si>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</si>
  <si>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</si>
  <si>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</si>
  <si>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</si>
  <si>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</si>
  <si>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</si>
  <si>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</si>
  <si>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</si>
  <si>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</si>
  <si>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</si>
  <si>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</si>
  <si>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</si>
  <si>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</si>
  <si>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</si>
  <si>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</si>
  <si>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</si>
  <si>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</si>
  <si>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</si>
  <si>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</si>
  <si>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</si>
  <si>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</si>
  <si>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</si>
  <si>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</si>
  <si>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</si>
  <si>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</si>
  <si>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</si>
  <si>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</si>
  <si>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</si>
  <si>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</si>
  <si>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</si>
  <si>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</si>
  <si>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</si>
  <si>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</si>
  <si>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</si>
  <si>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</si>
  <si>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</si>
  <si>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</si>
  <si>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</si>
  <si>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</si>
  <si>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</si>
  <si>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</si>
  <si>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</si>
  <si>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</si>
  <si>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</si>
  <si>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</si>
  <si>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</si>
  <si>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</si>
  <si>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</si>
  <si>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</si>
  <si>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</si>
  <si>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</si>
  <si>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</si>
  <si>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</si>
  <si>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</si>
  <si>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</si>
  <si>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</si>
  <si>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</si>
  <si>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</si>
  <si>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</si>
  <si>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</si>
  <si>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</si>
  <si>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</si>
  <si>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</si>
  <si>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</si>
  <si>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</si>
  <si>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</si>
  <si>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</si>
  <si>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</si>
  <si>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</si>
  <si>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</si>
  <si>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</si>
  <si>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</si>
  <si>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</si>
  <si>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</si>
  <si>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</si>
  <si>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</si>
  <si>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</si>
  <si>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</si>
  <si>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</si>
  <si>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</si>
  <si>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</si>
  <si>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</si>
  <si>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</si>
  <si>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</si>
  <si>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</si>
  <si>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</si>
  <si>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</si>
  <si>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</si>
  <si>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</si>
  <si>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</si>
  <si>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</si>
  <si>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</si>
  <si>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</si>
  <si>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</si>
  <si>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</si>
  <si>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</si>
  <si>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</si>
  <si>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</si>
  <si>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</si>
  <si>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</si>
  <si>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</si>
  <si>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</si>
  <si>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</si>
  <si>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</si>
  <si>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</si>
  <si>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</si>
  <si>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</si>
  <si>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</si>
  <si>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</si>
  <si>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</si>
  <si>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</si>
  <si>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</si>
  <si>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</si>
  <si>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</si>
  <si>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</si>
  <si>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</si>
  <si>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</si>
  <si>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</si>
  <si>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</si>
  <si>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</si>
  <si>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</si>
  <si>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</si>
  <si>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</si>
  <si>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</si>
  <si>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</si>
  <si>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</si>
  <si>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</si>
  <si>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</si>
  <si>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</si>
  <si>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</si>
  <si>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</si>
  <si>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</si>
  <si>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</si>
  <si>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</si>
  <si>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</si>
  <si>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</si>
  <si>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</si>
  <si>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Caterpillar Insurance Company</t>
  </si>
  <si>
    <t>2120 West End Ave</t>
  </si>
  <si>
    <t>Nashville</t>
  </si>
  <si>
    <t>Lori Hazlehurst</t>
  </si>
  <si>
    <t xml:space="preserve">615-341-8135 </t>
  </si>
  <si>
    <t>Lori.Hazlehurst@cat.com</t>
  </si>
  <si>
    <t>Compliance and Governance Manager</t>
  </si>
  <si>
    <t>Cortina Hosch-Owens</t>
  </si>
  <si>
    <t>615-438-0524</t>
  </si>
  <si>
    <t xml:space="preserve">Associate Insurance Compliance Specialist </t>
  </si>
  <si>
    <t>Cortina.hosch-owens@cat.com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</si>
</sst>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450850</xdr:colOff>
          <xdr:row>27</xdr:row>
          <xdr:rowOff>127000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508000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488950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69850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88900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88900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88900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88900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88900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88900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88900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88900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88900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88900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107950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31750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412750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Cortina.hosch-owens@cat.com" TargetMode="External"/><Relationship Id="rId1" Type="http://schemas.openxmlformats.org/officeDocument/2006/relationships/hyperlink" Target="mailto:Lori.Hazlehurst@cat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topLeftCell="A49" workbookViewId="0">
      <selection activeCell="M65" sqref="M65"/>
    </sheetView>
  </sheetViews>
  <sheetFormatPr defaultColWidth="9.1796875" defaultRowHeight="12.5" x14ac:dyDescent="0.25"/>
  <cols>
    <col min="1" max="1" width="7.5429687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7.5429687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21" s="9" customFormat="1" ht="20" x14ac:dyDescent="0.4">
      <c r="A2" s="343" t="s">
        <v>19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21" s="9" customFormat="1" ht="20" x14ac:dyDescent="0.4">
      <c r="A3" s="343" t="s">
        <v>42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5" x14ac:dyDescent="0.35">
      <c r="A5" s="344" t="s">
        <v>353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35">
      <c r="A6" s="344" t="s">
        <v>98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0" t="s">
        <v>354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11255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5"/>
      <c r="J10" s="346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0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3569</v>
      </c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6"/>
      <c r="J14" s="346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0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90" t="s">
        <v>356</v>
      </c>
      <c r="C20" s="264"/>
      <c r="D20" s="264"/>
      <c r="E20" s="264"/>
      <c r="F20" s="264"/>
      <c r="G20" s="264"/>
      <c r="H20" s="24"/>
      <c r="I20" s="291" t="s">
        <v>278</v>
      </c>
      <c r="J20" s="125"/>
      <c r="K20" s="25"/>
      <c r="L20" s="154">
        <v>37203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38" t="s">
        <v>76</v>
      </c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9">
        <v>44242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291" t="s">
        <v>357</v>
      </c>
      <c r="C35" s="264"/>
      <c r="D35" s="264"/>
      <c r="E35" s="264"/>
      <c r="F35" s="264"/>
      <c r="G35" s="264"/>
      <c r="H35" s="35"/>
      <c r="I35" s="280" t="s">
        <v>358</v>
      </c>
      <c r="J35" s="268"/>
      <c r="K35" s="36"/>
      <c r="L35" s="280"/>
      <c r="M35" s="268"/>
      <c r="N35" s="166"/>
    </row>
    <row r="36" spans="1:14" customFormat="1" ht="12.75" customHeight="1" x14ac:dyDescent="0.35">
      <c r="A36" s="167"/>
      <c r="B36" s="168" t="s">
        <v>162</v>
      </c>
      <c r="C36" s="168"/>
      <c r="D36" s="168"/>
      <c r="E36" s="168"/>
      <c r="F36" s="168"/>
      <c r="G36" s="168"/>
      <c r="H36" s="168"/>
      <c r="I36" s="347" t="s">
        <v>38</v>
      </c>
      <c r="J36" s="347"/>
      <c r="K36" s="178"/>
      <c r="L36" s="347" t="s">
        <v>39</v>
      </c>
      <c r="M36" s="347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292" t="s">
        <v>360</v>
      </c>
      <c r="C38" s="267"/>
      <c r="D38" s="267"/>
      <c r="E38" s="267"/>
      <c r="F38" s="267"/>
      <c r="G38" s="267"/>
      <c r="H38" s="33"/>
      <c r="I38" s="383" t="s">
        <v>359</v>
      </c>
      <c r="J38" s="269"/>
      <c r="K38" s="269"/>
      <c r="L38" s="269"/>
      <c r="M38" s="269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47" t="s">
        <v>41</v>
      </c>
      <c r="J39" s="347"/>
      <c r="K39" s="347"/>
      <c r="L39" s="347"/>
      <c r="M39" s="347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1" t="s">
        <v>361</v>
      </c>
      <c r="C42" s="264"/>
      <c r="D42" s="264"/>
      <c r="E42" s="264"/>
      <c r="F42" s="264"/>
      <c r="G42" s="264"/>
      <c r="H42" s="36"/>
      <c r="I42" s="280" t="s">
        <v>362</v>
      </c>
      <c r="J42" s="268"/>
      <c r="K42" s="36"/>
      <c r="L42" s="280"/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0" t="s">
        <v>363</v>
      </c>
      <c r="C46" s="264"/>
      <c r="D46" s="264"/>
      <c r="E46" s="264"/>
      <c r="F46" s="264"/>
      <c r="G46" s="264"/>
      <c r="H46" s="22"/>
      <c r="I46" s="278" t="s">
        <v>364</v>
      </c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0" t="s">
        <v>352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2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39" t="s">
        <v>170</v>
      </c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"/>
    </row>
    <row r="55" spans="1:14" ht="12.75" customHeight="1" x14ac:dyDescent="0.25"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C486FADB-6C61-4EEE-8CB4-5EE0CD26CD5D}"/>
    <hyperlink ref="I46" r:id="rId2" xr:uid="{2C43DA00-28F3-40A7-94D8-A37D8717A471}"/>
  </hyperlinks>
  <printOptions horizontalCentered="1" verticalCentered="1"/>
  <pageMargins left="0.25" right="0.25" top="0.75" bottom="0.75" header="0.3" footer="0.3"/>
  <pageSetup scale="79" orientation="portrait" r:id="rId3"/>
  <headerFooter alignWithMargins="0">
    <oddFooter>&amp;R&amp;8April 2020&amp;L&amp;"Calibri"&amp;11&amp;K000000&amp;8California Department of Insurance - Rate Specialist Bureau_x000D_&amp;1#&amp;"Calibri"&amp;10&amp;K737373Caterpillar: Confidential Green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2" zoomScale="120" zoomScaleNormal="120" workbookViewId="0">
      <selection sqref="A1:M1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3.26953125" style="73" customWidth="1"/>
    <col min="5" max="5" width="4" style="73" customWidth="1"/>
    <col min="6" max="6" width="94.726562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06" hidden="1" customWidth="1"/>
    <col min="22" max="22" width="8.7265625" style="206" hidden="1" customWidth="1"/>
    <col min="23" max="23" width="4" style="206" hidden="1" customWidth="1"/>
    <col min="24" max="24" width="4.7265625" style="206" hidden="1" customWidth="1"/>
    <col min="25" max="25" width="9.453125" style="206" hidden="1" customWidth="1"/>
    <col min="26" max="26" width="8.453125" style="206" hidden="1" customWidth="1"/>
    <col min="27" max="27" width="6.54296875" style="206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52" t="s">
        <v>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>Caterpillar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11255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Page'!B13</f>
        <v>Caterpillar Insurance Company</v>
      </c>
      <c r="F6" s="336"/>
      <c r="G6" s="115"/>
      <c r="H6" s="115"/>
      <c r="I6" s="115"/>
      <c r="J6" s="116"/>
      <c r="L6" s="76" t="s">
        <v>56</v>
      </c>
      <c r="M6" s="164">
        <f>'Cover Page'!L13</f>
        <v>3569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56"/>
      <c r="F19" s="35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58"/>
      <c r="F20" s="35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55" t="s">
        <v>324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3" customHeight="1" x14ac:dyDescent="0.3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3" customHeight="1" x14ac:dyDescent="0.3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60"/>
      <c r="F37" s="361"/>
      <c r="G37" s="226"/>
      <c r="H37" s="226"/>
      <c r="I37" s="226"/>
      <c r="J37" s="226"/>
      <c r="K37" s="226"/>
      <c r="L37" s="101"/>
    </row>
    <row r="38" spans="1:39" ht="13" customHeight="1" x14ac:dyDescent="0.3">
      <c r="A38" s="99"/>
      <c r="B38" s="68"/>
      <c r="C38" s="103"/>
      <c r="D38" s="102"/>
      <c r="E38" s="362"/>
      <c r="F38" s="363"/>
      <c r="G38" s="226"/>
      <c r="H38" s="226"/>
      <c r="I38" s="226"/>
      <c r="J38" s="226"/>
      <c r="K38" s="226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8" t="s">
        <v>185</v>
      </c>
      <c r="V41" s="348"/>
      <c r="W41" s="348"/>
      <c r="X41" s="348"/>
      <c r="Y41" s="348"/>
      <c r="Z41" s="348"/>
      <c r="AA41" s="34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297</v>
      </c>
      <c r="C42" s="85"/>
      <c r="D42" s="85"/>
      <c r="E42" s="85"/>
      <c r="F42" s="85"/>
      <c r="G42" s="348" t="s">
        <v>301</v>
      </c>
      <c r="H42" s="348"/>
      <c r="I42" s="348"/>
      <c r="J42" s="348"/>
      <c r="K42" s="348"/>
      <c r="L42" s="348"/>
      <c r="M42" s="34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8" t="s">
        <v>185</v>
      </c>
      <c r="V51" s="348"/>
      <c r="W51" s="348"/>
      <c r="X51" s="348"/>
      <c r="Y51" s="348"/>
      <c r="Z51" s="348"/>
      <c r="AA51" s="34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297</v>
      </c>
      <c r="C53" s="92"/>
      <c r="D53" s="92"/>
      <c r="E53" s="92"/>
      <c r="F53" s="92"/>
      <c r="G53" s="348" t="s">
        <v>301</v>
      </c>
      <c r="H53" s="348"/>
      <c r="I53" s="348"/>
      <c r="J53" s="348"/>
      <c r="K53" s="348"/>
      <c r="L53" s="348"/>
      <c r="M53" s="34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88</v>
      </c>
      <c r="E65" s="92"/>
      <c r="F65" s="92"/>
      <c r="G65" s="348" t="s">
        <v>301</v>
      </c>
      <c r="H65" s="348"/>
      <c r="I65" s="348"/>
      <c r="J65" s="348"/>
      <c r="K65" s="348"/>
      <c r="L65" s="348"/>
      <c r="M65" s="348"/>
      <c r="N65" s="142"/>
      <c r="O65" s="142"/>
      <c r="P65" s="142"/>
      <c r="Q65" s="142"/>
      <c r="R65" s="142"/>
      <c r="S65" s="142"/>
      <c r="T65" s="142"/>
      <c r="U65" s="348" t="s">
        <v>185</v>
      </c>
      <c r="V65" s="348"/>
      <c r="W65" s="348"/>
      <c r="X65" s="348"/>
      <c r="Y65" s="348"/>
      <c r="Z65" s="348"/>
      <c r="AA65" s="34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3">
      <c r="A68" s="73"/>
      <c r="B68" s="75"/>
      <c r="C68" s="92" t="s">
        <v>72</v>
      </c>
      <c r="D68" s="66" t="s">
        <v>303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87</v>
      </c>
      <c r="D69" s="92" t="s">
        <v>304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8" t="s">
        <v>185</v>
      </c>
      <c r="V75" s="348"/>
      <c r="W75" s="348"/>
      <c r="X75" s="348"/>
      <c r="Y75" s="348"/>
      <c r="Z75" s="348"/>
      <c r="AA75" s="34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3" customHeight="1" x14ac:dyDescent="0.35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3" customHeight="1" x14ac:dyDescent="0.35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3" customHeight="1" x14ac:dyDescent="0.35">
      <c r="B79" s="73" t="s">
        <v>342</v>
      </c>
      <c r="C79" s="75"/>
      <c r="D79" s="75"/>
      <c r="E79" s="91"/>
      <c r="F79" s="75"/>
      <c r="G79" s="348" t="s">
        <v>301</v>
      </c>
      <c r="H79" s="348"/>
      <c r="I79" s="348"/>
      <c r="J79" s="348"/>
      <c r="K79" s="348"/>
      <c r="L79" s="348"/>
      <c r="M79" s="348"/>
      <c r="R79" s="151"/>
      <c r="U79" s="211"/>
      <c r="V79" s="211"/>
      <c r="W79" s="211"/>
      <c r="X79" s="211"/>
      <c r="Y79" s="211"/>
      <c r="Z79" s="211"/>
      <c r="AA79" s="211"/>
    </row>
    <row r="80" spans="1:39" ht="14.5" x14ac:dyDescent="0.3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3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3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3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&amp;C&amp;8Page &amp;P of &amp;N&amp;R&amp;8Rate Specialist Bureau  - &amp;D&amp;L&amp;"Calibri"&amp;11&amp;K000000&amp;8California Department of Insurance_x000D_&amp;1#&amp;"Calibri"&amp;10&amp;K737373Caterpillar: Confidential Green</oddFooter>
    <firstFooter>&amp;L&amp;1#&amp;"Calibri"&amp;10&amp;K737373Caterpillar: Confidential Green</first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52" t="s">
        <v>236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4"/>
    </row>
    <row r="2" spans="1:14" ht="23.25" customHeight="1" x14ac:dyDescent="0.35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>Caterpillar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11255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tr">
        <f>'Cover Page'!B13</f>
        <v>Caterpillar Insurance Company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3569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5">
      <c r="A14" s="257"/>
      <c r="B14" s="259"/>
      <c r="C14" s="364"/>
      <c r="D14" s="365"/>
      <c r="E14" s="365"/>
      <c r="F14" s="365"/>
      <c r="G14" s="365"/>
      <c r="H14" s="365"/>
      <c r="I14" s="365"/>
      <c r="J14" s="365"/>
      <c r="K14" s="365"/>
      <c r="L14" s="365"/>
      <c r="M14" s="366"/>
      <c r="N14" s="259"/>
    </row>
    <row r="15" spans="1:14" x14ac:dyDescent="0.35">
      <c r="A15" s="257"/>
      <c r="B15" s="259"/>
      <c r="C15" s="367"/>
      <c r="D15" s="368"/>
      <c r="E15" s="368"/>
      <c r="F15" s="368"/>
      <c r="G15" s="368"/>
      <c r="H15" s="368"/>
      <c r="I15" s="368"/>
      <c r="J15" s="368"/>
      <c r="K15" s="368"/>
      <c r="L15" s="368"/>
      <c r="M15" s="369"/>
      <c r="N15" s="259"/>
    </row>
    <row r="16" spans="1:14" x14ac:dyDescent="0.35">
      <c r="A16" s="257"/>
      <c r="B16" s="259"/>
      <c r="C16" s="367"/>
      <c r="D16" s="368"/>
      <c r="E16" s="368"/>
      <c r="F16" s="368"/>
      <c r="G16" s="368"/>
      <c r="H16" s="368"/>
      <c r="I16" s="368"/>
      <c r="J16" s="368"/>
      <c r="K16" s="368"/>
      <c r="L16" s="368"/>
      <c r="M16" s="369"/>
      <c r="N16" s="259"/>
    </row>
    <row r="17" spans="1:14" x14ac:dyDescent="0.35">
      <c r="A17" s="257"/>
      <c r="B17" s="259"/>
      <c r="C17" s="367"/>
      <c r="D17" s="368"/>
      <c r="E17" s="368"/>
      <c r="F17" s="368"/>
      <c r="G17" s="368"/>
      <c r="H17" s="368"/>
      <c r="I17" s="368"/>
      <c r="J17" s="368"/>
      <c r="K17" s="368"/>
      <c r="L17" s="368"/>
      <c r="M17" s="369"/>
      <c r="N17" s="259"/>
    </row>
    <row r="18" spans="1:14" x14ac:dyDescent="0.35">
      <c r="A18" s="257"/>
      <c r="B18" s="259"/>
      <c r="C18" s="367"/>
      <c r="D18" s="368"/>
      <c r="E18" s="368"/>
      <c r="F18" s="368"/>
      <c r="G18" s="368"/>
      <c r="H18" s="368"/>
      <c r="I18" s="368"/>
      <c r="J18" s="368"/>
      <c r="K18" s="368"/>
      <c r="L18" s="368"/>
      <c r="M18" s="369"/>
      <c r="N18" s="259"/>
    </row>
    <row r="19" spans="1:14" x14ac:dyDescent="0.35">
      <c r="A19" s="257"/>
      <c r="B19" s="259"/>
      <c r="C19" s="367"/>
      <c r="D19" s="368"/>
      <c r="E19" s="368"/>
      <c r="F19" s="368"/>
      <c r="G19" s="368"/>
      <c r="H19" s="368"/>
      <c r="I19" s="368"/>
      <c r="J19" s="368"/>
      <c r="K19" s="368"/>
      <c r="L19" s="368"/>
      <c r="M19" s="369"/>
      <c r="N19" s="259"/>
    </row>
    <row r="20" spans="1:14" x14ac:dyDescent="0.35">
      <c r="A20" s="257"/>
      <c r="B20" s="259"/>
      <c r="C20" s="367"/>
      <c r="D20" s="368"/>
      <c r="E20" s="368"/>
      <c r="F20" s="368"/>
      <c r="G20" s="368"/>
      <c r="H20" s="368"/>
      <c r="I20" s="368"/>
      <c r="J20" s="368"/>
      <c r="K20" s="368"/>
      <c r="L20" s="368"/>
      <c r="M20" s="369"/>
      <c r="N20" s="259"/>
    </row>
    <row r="21" spans="1:14" x14ac:dyDescent="0.35">
      <c r="A21" s="257"/>
      <c r="B21" s="259"/>
      <c r="C21" s="367"/>
      <c r="D21" s="368"/>
      <c r="E21" s="368"/>
      <c r="F21" s="368"/>
      <c r="G21" s="368"/>
      <c r="H21" s="368"/>
      <c r="I21" s="368"/>
      <c r="J21" s="368"/>
      <c r="K21" s="368"/>
      <c r="L21" s="368"/>
      <c r="M21" s="369"/>
      <c r="N21" s="259"/>
    </row>
    <row r="22" spans="1:14" x14ac:dyDescent="0.35">
      <c r="A22" s="257"/>
      <c r="B22" s="259"/>
      <c r="C22" s="367"/>
      <c r="D22" s="368"/>
      <c r="E22" s="368"/>
      <c r="F22" s="368"/>
      <c r="G22" s="368"/>
      <c r="H22" s="368"/>
      <c r="I22" s="368"/>
      <c r="J22" s="368"/>
      <c r="K22" s="368"/>
      <c r="L22" s="368"/>
      <c r="M22" s="369"/>
      <c r="N22" s="259"/>
    </row>
    <row r="23" spans="1:14" x14ac:dyDescent="0.35">
      <c r="A23" s="257"/>
      <c r="B23" s="259"/>
      <c r="C23" s="370"/>
      <c r="D23" s="371"/>
      <c r="E23" s="371"/>
      <c r="F23" s="371"/>
      <c r="G23" s="371"/>
      <c r="H23" s="371"/>
      <c r="I23" s="371"/>
      <c r="J23" s="371"/>
      <c r="K23" s="371"/>
      <c r="L23" s="371"/>
      <c r="M23" s="372"/>
      <c r="N23" s="259"/>
    </row>
    <row r="24" spans="1:14" x14ac:dyDescent="0.3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5">
      <c r="A33" s="257"/>
      <c r="B33" s="258"/>
      <c r="C33" s="364"/>
      <c r="D33" s="365"/>
      <c r="E33" s="365"/>
      <c r="F33" s="365"/>
      <c r="G33" s="365"/>
      <c r="H33" s="365"/>
      <c r="I33" s="365"/>
      <c r="J33" s="365"/>
      <c r="K33" s="365"/>
      <c r="L33" s="365"/>
      <c r="M33" s="366"/>
      <c r="N33" s="259"/>
    </row>
    <row r="34" spans="1:14" x14ac:dyDescent="0.35">
      <c r="A34" s="257"/>
      <c r="B34" s="258"/>
      <c r="C34" s="367"/>
      <c r="D34" s="368"/>
      <c r="E34" s="368"/>
      <c r="F34" s="368"/>
      <c r="G34" s="368"/>
      <c r="H34" s="368"/>
      <c r="I34" s="368"/>
      <c r="J34" s="368"/>
      <c r="K34" s="368"/>
      <c r="L34" s="368"/>
      <c r="M34" s="369"/>
      <c r="N34" s="259"/>
    </row>
    <row r="35" spans="1:14" x14ac:dyDescent="0.35">
      <c r="A35" s="257"/>
      <c r="B35" s="258"/>
      <c r="C35" s="367"/>
      <c r="D35" s="368"/>
      <c r="E35" s="368"/>
      <c r="F35" s="368"/>
      <c r="G35" s="368"/>
      <c r="H35" s="368"/>
      <c r="I35" s="368"/>
      <c r="J35" s="368"/>
      <c r="K35" s="368"/>
      <c r="L35" s="368"/>
      <c r="M35" s="369"/>
      <c r="N35" s="259"/>
    </row>
    <row r="36" spans="1:14" x14ac:dyDescent="0.35">
      <c r="A36" s="257"/>
      <c r="B36" s="258"/>
      <c r="C36" s="367"/>
      <c r="D36" s="368"/>
      <c r="E36" s="368"/>
      <c r="F36" s="368"/>
      <c r="G36" s="368"/>
      <c r="H36" s="368"/>
      <c r="I36" s="368"/>
      <c r="J36" s="368"/>
      <c r="K36" s="368"/>
      <c r="L36" s="368"/>
      <c r="M36" s="369"/>
      <c r="N36" s="259"/>
    </row>
    <row r="37" spans="1:14" x14ac:dyDescent="0.35">
      <c r="A37" s="257"/>
      <c r="B37" s="258"/>
      <c r="C37" s="367"/>
      <c r="D37" s="368"/>
      <c r="E37" s="368"/>
      <c r="F37" s="368"/>
      <c r="G37" s="368"/>
      <c r="H37" s="368"/>
      <c r="I37" s="368"/>
      <c r="J37" s="368"/>
      <c r="K37" s="368"/>
      <c r="L37" s="368"/>
      <c r="M37" s="369"/>
      <c r="N37" s="259"/>
    </row>
    <row r="38" spans="1:14" x14ac:dyDescent="0.35">
      <c r="A38" s="257"/>
      <c r="B38" s="258"/>
      <c r="C38" s="367"/>
      <c r="D38" s="368"/>
      <c r="E38" s="368"/>
      <c r="F38" s="368"/>
      <c r="G38" s="368"/>
      <c r="H38" s="368"/>
      <c r="I38" s="368"/>
      <c r="J38" s="368"/>
      <c r="K38" s="368"/>
      <c r="L38" s="368"/>
      <c r="M38" s="369"/>
      <c r="N38" s="259"/>
    </row>
    <row r="39" spans="1:14" x14ac:dyDescent="0.35">
      <c r="A39" s="257"/>
      <c r="B39" s="258"/>
      <c r="C39" s="367"/>
      <c r="D39" s="368"/>
      <c r="E39" s="368"/>
      <c r="F39" s="368"/>
      <c r="G39" s="368"/>
      <c r="H39" s="368"/>
      <c r="I39" s="368"/>
      <c r="J39" s="368"/>
      <c r="K39" s="368"/>
      <c r="L39" s="368"/>
      <c r="M39" s="369"/>
      <c r="N39" s="259"/>
    </row>
    <row r="40" spans="1:14" x14ac:dyDescent="0.35">
      <c r="A40" s="257"/>
      <c r="B40" s="258"/>
      <c r="C40" s="367"/>
      <c r="D40" s="368"/>
      <c r="E40" s="368"/>
      <c r="F40" s="368"/>
      <c r="G40" s="368"/>
      <c r="H40" s="368"/>
      <c r="I40" s="368"/>
      <c r="J40" s="368"/>
      <c r="K40" s="368"/>
      <c r="L40" s="368"/>
      <c r="M40" s="369"/>
      <c r="N40" s="259"/>
    </row>
    <row r="41" spans="1:14" x14ac:dyDescent="0.35">
      <c r="A41" s="257"/>
      <c r="B41" s="258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9"/>
      <c r="N41" s="259"/>
    </row>
    <row r="42" spans="1:14" x14ac:dyDescent="0.35">
      <c r="A42" s="257"/>
      <c r="B42" s="258"/>
      <c r="C42" s="367"/>
      <c r="D42" s="368"/>
      <c r="E42" s="368"/>
      <c r="F42" s="368"/>
      <c r="G42" s="368"/>
      <c r="H42" s="368"/>
      <c r="I42" s="368"/>
      <c r="J42" s="368"/>
      <c r="K42" s="368"/>
      <c r="L42" s="368"/>
      <c r="M42" s="369"/>
      <c r="N42" s="259"/>
    </row>
    <row r="43" spans="1:14" x14ac:dyDescent="0.35">
      <c r="A43" s="257"/>
      <c r="B43" s="258"/>
      <c r="C43" s="367"/>
      <c r="D43" s="368"/>
      <c r="E43" s="368"/>
      <c r="F43" s="368"/>
      <c r="G43" s="368"/>
      <c r="H43" s="368"/>
      <c r="I43" s="368"/>
      <c r="J43" s="368"/>
      <c r="K43" s="368"/>
      <c r="L43" s="368"/>
      <c r="M43" s="369"/>
      <c r="N43" s="259"/>
    </row>
    <row r="44" spans="1:14" x14ac:dyDescent="0.35">
      <c r="A44" s="257"/>
      <c r="B44" s="258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9"/>
      <c r="N44" s="259"/>
    </row>
    <row r="45" spans="1:14" x14ac:dyDescent="0.35">
      <c r="A45" s="257"/>
      <c r="B45" s="258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9"/>
      <c r="N45" s="259"/>
    </row>
    <row r="46" spans="1:14" x14ac:dyDescent="0.35">
      <c r="A46" s="257"/>
      <c r="B46" s="258"/>
      <c r="C46" s="367"/>
      <c r="D46" s="368"/>
      <c r="E46" s="368"/>
      <c r="F46" s="368"/>
      <c r="G46" s="368"/>
      <c r="H46" s="368"/>
      <c r="I46" s="368"/>
      <c r="J46" s="368"/>
      <c r="K46" s="368"/>
      <c r="L46" s="368"/>
      <c r="M46" s="369"/>
      <c r="N46" s="259"/>
    </row>
    <row r="47" spans="1:14" x14ac:dyDescent="0.35">
      <c r="A47" s="257"/>
      <c r="B47" s="258"/>
      <c r="C47" s="367"/>
      <c r="D47" s="368"/>
      <c r="E47" s="368"/>
      <c r="F47" s="368"/>
      <c r="G47" s="368"/>
      <c r="H47" s="368"/>
      <c r="I47" s="368"/>
      <c r="J47" s="368"/>
      <c r="K47" s="368"/>
      <c r="L47" s="368"/>
      <c r="M47" s="369"/>
      <c r="N47" s="259"/>
    </row>
    <row r="48" spans="1:14" x14ac:dyDescent="0.35">
      <c r="A48" s="257"/>
      <c r="B48" s="258"/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9"/>
      <c r="N48" s="259"/>
    </row>
    <row r="49" spans="1:14" x14ac:dyDescent="0.35">
      <c r="A49" s="257"/>
      <c r="B49" s="258"/>
      <c r="C49" s="367"/>
      <c r="D49" s="368"/>
      <c r="E49" s="368"/>
      <c r="F49" s="368"/>
      <c r="G49" s="368"/>
      <c r="H49" s="368"/>
      <c r="I49" s="368"/>
      <c r="J49" s="368"/>
      <c r="K49" s="368"/>
      <c r="L49" s="368"/>
      <c r="M49" s="369"/>
      <c r="N49" s="259"/>
    </row>
    <row r="50" spans="1:14" x14ac:dyDescent="0.35">
      <c r="A50" s="257"/>
      <c r="B50" s="258"/>
      <c r="C50" s="367"/>
      <c r="D50" s="368"/>
      <c r="E50" s="368"/>
      <c r="F50" s="368"/>
      <c r="G50" s="368"/>
      <c r="H50" s="368"/>
      <c r="I50" s="368"/>
      <c r="J50" s="368"/>
      <c r="K50" s="368"/>
      <c r="L50" s="368"/>
      <c r="M50" s="369"/>
      <c r="N50" s="259"/>
    </row>
    <row r="51" spans="1:14" x14ac:dyDescent="0.35">
      <c r="A51" s="257"/>
      <c r="B51" s="258"/>
      <c r="C51" s="367"/>
      <c r="D51" s="368"/>
      <c r="E51" s="368"/>
      <c r="F51" s="368"/>
      <c r="G51" s="368"/>
      <c r="H51" s="368"/>
      <c r="I51" s="368"/>
      <c r="J51" s="368"/>
      <c r="K51" s="368"/>
      <c r="L51" s="368"/>
      <c r="M51" s="369"/>
      <c r="N51" s="259"/>
    </row>
    <row r="52" spans="1:14" x14ac:dyDescent="0.35">
      <c r="A52" s="257"/>
      <c r="B52" s="258"/>
      <c r="C52" s="367"/>
      <c r="D52" s="368"/>
      <c r="E52" s="368"/>
      <c r="F52" s="368"/>
      <c r="G52" s="368"/>
      <c r="H52" s="368"/>
      <c r="I52" s="368"/>
      <c r="J52" s="368"/>
      <c r="K52" s="368"/>
      <c r="L52" s="368"/>
      <c r="M52" s="369"/>
      <c r="N52" s="259"/>
    </row>
    <row r="53" spans="1:14" x14ac:dyDescent="0.35">
      <c r="A53" s="257"/>
      <c r="B53" s="258"/>
      <c r="C53" s="367"/>
      <c r="D53" s="368"/>
      <c r="E53" s="368"/>
      <c r="F53" s="368"/>
      <c r="G53" s="368"/>
      <c r="H53" s="368"/>
      <c r="I53" s="368"/>
      <c r="J53" s="368"/>
      <c r="K53" s="368"/>
      <c r="L53" s="368"/>
      <c r="M53" s="369"/>
      <c r="N53" s="259"/>
    </row>
    <row r="54" spans="1:14" x14ac:dyDescent="0.35">
      <c r="A54" s="257"/>
      <c r="B54" s="258"/>
      <c r="C54" s="367"/>
      <c r="D54" s="368"/>
      <c r="E54" s="368"/>
      <c r="F54" s="368"/>
      <c r="G54" s="368"/>
      <c r="H54" s="368"/>
      <c r="I54" s="368"/>
      <c r="J54" s="368"/>
      <c r="K54" s="368"/>
      <c r="L54" s="368"/>
      <c r="M54" s="369"/>
      <c r="N54" s="259"/>
    </row>
    <row r="55" spans="1:14" x14ac:dyDescent="0.35">
      <c r="A55" s="257"/>
      <c r="B55" s="258"/>
      <c r="C55" s="367"/>
      <c r="D55" s="368"/>
      <c r="E55" s="368"/>
      <c r="F55" s="368"/>
      <c r="G55" s="368"/>
      <c r="H55" s="368"/>
      <c r="I55" s="368"/>
      <c r="J55" s="368"/>
      <c r="K55" s="368"/>
      <c r="L55" s="368"/>
      <c r="M55" s="369"/>
      <c r="N55" s="259"/>
    </row>
    <row r="56" spans="1:14" x14ac:dyDescent="0.35">
      <c r="A56" s="257"/>
      <c r="B56" s="258"/>
      <c r="C56" s="367"/>
      <c r="D56" s="368"/>
      <c r="E56" s="368"/>
      <c r="F56" s="368"/>
      <c r="G56" s="368"/>
      <c r="H56" s="368"/>
      <c r="I56" s="368"/>
      <c r="J56" s="368"/>
      <c r="K56" s="368"/>
      <c r="L56" s="368"/>
      <c r="M56" s="369"/>
      <c r="N56" s="259"/>
    </row>
    <row r="57" spans="1:14" x14ac:dyDescent="0.35">
      <c r="A57" s="257"/>
      <c r="B57" s="258"/>
      <c r="C57" s="367"/>
      <c r="D57" s="368"/>
      <c r="E57" s="368"/>
      <c r="F57" s="368"/>
      <c r="G57" s="368"/>
      <c r="H57" s="368"/>
      <c r="I57" s="368"/>
      <c r="J57" s="368"/>
      <c r="K57" s="368"/>
      <c r="L57" s="368"/>
      <c r="M57" s="369"/>
      <c r="N57" s="259"/>
    </row>
    <row r="58" spans="1:14" x14ac:dyDescent="0.35">
      <c r="A58" s="257"/>
      <c r="B58" s="258"/>
      <c r="C58" s="367"/>
      <c r="D58" s="368"/>
      <c r="E58" s="368"/>
      <c r="F58" s="368"/>
      <c r="G58" s="368"/>
      <c r="H58" s="368"/>
      <c r="I58" s="368"/>
      <c r="J58" s="368"/>
      <c r="K58" s="368"/>
      <c r="L58" s="368"/>
      <c r="M58" s="369"/>
      <c r="N58" s="259"/>
    </row>
    <row r="59" spans="1:14" x14ac:dyDescent="0.35">
      <c r="A59" s="257"/>
      <c r="B59" s="258"/>
      <c r="C59" s="367"/>
      <c r="D59" s="368"/>
      <c r="E59" s="368"/>
      <c r="F59" s="368"/>
      <c r="G59" s="368"/>
      <c r="H59" s="368"/>
      <c r="I59" s="368"/>
      <c r="J59" s="368"/>
      <c r="K59" s="368"/>
      <c r="L59" s="368"/>
      <c r="M59" s="369"/>
      <c r="N59" s="259"/>
    </row>
    <row r="60" spans="1:14" x14ac:dyDescent="0.35">
      <c r="A60" s="257"/>
      <c r="B60" s="258"/>
      <c r="C60" s="367"/>
      <c r="D60" s="368"/>
      <c r="E60" s="368"/>
      <c r="F60" s="368"/>
      <c r="G60" s="368"/>
      <c r="H60" s="368"/>
      <c r="I60" s="368"/>
      <c r="J60" s="368"/>
      <c r="K60" s="368"/>
      <c r="L60" s="368"/>
      <c r="M60" s="369"/>
      <c r="N60" s="259"/>
    </row>
    <row r="61" spans="1:14" x14ac:dyDescent="0.35">
      <c r="A61" s="257"/>
      <c r="B61" s="258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9"/>
      <c r="N61" s="259"/>
    </row>
    <row r="62" spans="1:14" x14ac:dyDescent="0.35">
      <c r="A62" s="257"/>
      <c r="B62" s="258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259"/>
    </row>
    <row r="63" spans="1:14" x14ac:dyDescent="0.3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2" orientation="portrait" r:id="rId1"/>
  <headerFooter>
    <oddFooter>&amp;L&amp;1#&amp;"Calibri"&amp;10&amp;K737373Caterpillar: Confidential Green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4" sqref="A4"/>
    </sheetView>
  </sheetViews>
  <sheetFormatPr defaultColWidth="8.81640625" defaultRowHeight="15.5" x14ac:dyDescent="0.35"/>
  <cols>
    <col min="1" max="1" width="19" style="282" customWidth="1"/>
    <col min="2" max="2" width="14.1796875" style="130" bestFit="1" customWidth="1"/>
    <col min="3" max="3" width="14.1796875" style="130" customWidth="1"/>
    <col min="4" max="4" width="14.1796875" style="271" customWidth="1"/>
    <col min="5" max="5" width="17.54296875" style="188" bestFit="1" customWidth="1"/>
    <col min="6" max="6" width="23" style="198" bestFit="1" customWidth="1"/>
    <col min="7" max="7" width="27.1796875" style="198" customWidth="1"/>
    <col min="8" max="8" width="23.7265625" style="198" customWidth="1"/>
    <col min="9" max="9" width="20.7265625" style="198" customWidth="1"/>
    <col min="10" max="10" width="23.26953125" style="188" bestFit="1" customWidth="1"/>
    <col min="11" max="11" width="18.1796875" style="196" customWidth="1"/>
    <col min="12" max="12" width="17.81640625" style="196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73" t="s">
        <v>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70"/>
      <c r="O1" s="70"/>
      <c r="P1" s="70"/>
      <c r="Q1" s="71"/>
      <c r="R1" s="71"/>
    </row>
    <row r="2" spans="1:21" ht="26.25" customHeight="1" x14ac:dyDescent="0.5">
      <c r="A2" s="374" t="s">
        <v>18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71"/>
      <c r="O2" s="71"/>
      <c r="P2" s="71"/>
      <c r="Q2" s="71"/>
      <c r="R2" s="71"/>
    </row>
    <row r="3" spans="1:21" ht="17.5" x14ac:dyDescent="0.35">
      <c r="A3" s="344" t="s">
        <v>353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71"/>
      <c r="P3" s="71"/>
      <c r="Q3" s="71"/>
      <c r="R3" s="71"/>
    </row>
    <row r="4" spans="1:21" s="8" customFormat="1" ht="12" customHeight="1" thickBot="1" x14ac:dyDescent="0.3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4" t="s">
        <v>17</v>
      </c>
      <c r="B5" s="162" t="str">
        <f>'Cover Page'!B9</f>
        <v>Caterpillar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11255</v>
      </c>
      <c r="N5" s="2"/>
      <c r="O5" s="2"/>
      <c r="P5" s="2"/>
      <c r="Q5" s="2"/>
      <c r="R5" s="2"/>
    </row>
    <row r="6" spans="1:21" s="3" customFormat="1" ht="14" x14ac:dyDescent="0.3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3">
      <c r="A7" s="286" t="s">
        <v>20</v>
      </c>
      <c r="B7" s="163" t="str">
        <f>'Cover Page'!B13</f>
        <v>Caterpillar Insurance Company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3569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3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3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35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35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4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3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3">
      <c r="A17" s="321">
        <f t="shared" ref="A17:A62" si="0">$M$5</f>
        <v>11255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3">
      <c r="A18" s="321">
        <f t="shared" si="0"/>
        <v>11255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3">
      <c r="A19" s="321">
        <f t="shared" si="0"/>
        <v>11255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3">
      <c r="A20" s="321">
        <f t="shared" si="0"/>
        <v>11255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3">
      <c r="A21" s="321">
        <f t="shared" si="0"/>
        <v>11255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3">
      <c r="A22" s="321">
        <f t="shared" si="0"/>
        <v>11255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3">
      <c r="A23" s="321">
        <f t="shared" si="0"/>
        <v>11255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3">
      <c r="A24" s="321">
        <f t="shared" si="0"/>
        <v>11255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3">
      <c r="A25" s="321">
        <f t="shared" si="0"/>
        <v>11255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3">
      <c r="A26" s="321">
        <f t="shared" si="0"/>
        <v>11255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3">
      <c r="A27" s="321">
        <f t="shared" si="0"/>
        <v>11255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3">
      <c r="A28" s="321">
        <f t="shared" si="0"/>
        <v>11255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3">
      <c r="A29" s="321">
        <f t="shared" si="0"/>
        <v>11255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3">
      <c r="A30" s="321">
        <f t="shared" si="0"/>
        <v>11255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3">
      <c r="A31" s="321">
        <f t="shared" si="0"/>
        <v>11255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3">
      <c r="A32" s="321">
        <f t="shared" si="0"/>
        <v>11255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3">
      <c r="A33" s="321">
        <f t="shared" si="0"/>
        <v>11255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3">
      <c r="A34" s="321">
        <f t="shared" si="0"/>
        <v>11255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3">
      <c r="A35" s="321">
        <f t="shared" si="0"/>
        <v>11255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3">
      <c r="A36" s="321">
        <f t="shared" si="0"/>
        <v>11255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3">
      <c r="A37" s="321">
        <f t="shared" si="0"/>
        <v>11255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3">
      <c r="A38" s="321">
        <f t="shared" si="0"/>
        <v>11255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3">
      <c r="A39" s="321">
        <f t="shared" si="0"/>
        <v>11255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3">
      <c r="A40" s="321">
        <f t="shared" si="0"/>
        <v>11255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ht="14" x14ac:dyDescent="0.3">
      <c r="A41" s="321">
        <f t="shared" si="0"/>
        <v>11255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ht="14" x14ac:dyDescent="0.3">
      <c r="A42" s="321">
        <f t="shared" si="0"/>
        <v>11255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ht="14" x14ac:dyDescent="0.3">
      <c r="A43" s="321">
        <f t="shared" si="0"/>
        <v>11255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ht="14" x14ac:dyDescent="0.3">
      <c r="A44" s="321">
        <f t="shared" si="0"/>
        <v>11255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ht="14" x14ac:dyDescent="0.3">
      <c r="A45" s="321">
        <f t="shared" si="0"/>
        <v>11255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ht="14" x14ac:dyDescent="0.3">
      <c r="A46" s="321">
        <f t="shared" si="0"/>
        <v>11255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ht="14" x14ac:dyDescent="0.3">
      <c r="A47" s="321">
        <f t="shared" si="0"/>
        <v>11255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ht="14" x14ac:dyDescent="0.3">
      <c r="A48" s="321">
        <f t="shared" si="0"/>
        <v>11255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ht="14" x14ac:dyDescent="0.3">
      <c r="A49" s="321">
        <f t="shared" si="0"/>
        <v>11255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ht="14" x14ac:dyDescent="0.3">
      <c r="A50" s="321">
        <f t="shared" si="0"/>
        <v>11255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ht="14" x14ac:dyDescent="0.3">
      <c r="A51" s="321">
        <f t="shared" si="0"/>
        <v>11255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ht="14" x14ac:dyDescent="0.3">
      <c r="A52" s="321">
        <f t="shared" si="0"/>
        <v>11255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ht="14" x14ac:dyDescent="0.3">
      <c r="A53" s="321">
        <f t="shared" si="0"/>
        <v>11255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ht="14" x14ac:dyDescent="0.3">
      <c r="A54" s="321">
        <f t="shared" si="0"/>
        <v>11255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ht="14" x14ac:dyDescent="0.3">
      <c r="A55" s="321">
        <f t="shared" si="0"/>
        <v>11255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x14ac:dyDescent="0.35">
      <c r="A56" s="321">
        <f t="shared" si="0"/>
        <v>11255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x14ac:dyDescent="0.35">
      <c r="A57" s="321">
        <f t="shared" si="0"/>
        <v>11255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x14ac:dyDescent="0.35">
      <c r="A58" s="321">
        <f t="shared" si="0"/>
        <v>11255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x14ac:dyDescent="0.35">
      <c r="A59" s="321">
        <f t="shared" si="0"/>
        <v>11255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x14ac:dyDescent="0.35">
      <c r="A60" s="321">
        <f t="shared" si="0"/>
        <v>11255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x14ac:dyDescent="0.35">
      <c r="A61" s="321">
        <f t="shared" si="0"/>
        <v>11255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x14ac:dyDescent="0.35">
      <c r="A62" s="321">
        <f t="shared" si="0"/>
        <v>11255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2" fitToHeight="0" orientation="landscape" horizontalDpi="360" verticalDpi="360" r:id="rId1"/>
  <headerFooter>
    <oddFooter>&amp;R&amp;"Times New Roman,Regular"&amp;8April 2020&amp;L&amp;"Calibri"&amp;11&amp;K000000&amp;"Times New Roman,Regular"&amp;8California Department of Insurance - Rate Specialist Bureau_x000D_&amp;1#&amp;"Calibri"&amp;10&amp;K737373Caterpillar: Confidential Green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4" t="s">
        <v>235</v>
      </c>
      <c r="B1" s="294"/>
      <c r="D1" s="294" t="s">
        <v>234</v>
      </c>
    </row>
    <row r="2" spans="1:4" x14ac:dyDescent="0.35">
      <c r="A2" t="s">
        <v>80</v>
      </c>
      <c r="B2" t="s">
        <v>227</v>
      </c>
      <c r="D2" t="s">
        <v>348</v>
      </c>
    </row>
    <row r="3" spans="1:4" x14ac:dyDescent="0.35">
      <c r="A3" t="s">
        <v>229</v>
      </c>
      <c r="B3" t="s">
        <v>228</v>
      </c>
      <c r="D3" t="s">
        <v>349</v>
      </c>
    </row>
    <row r="4" spans="1:4" x14ac:dyDescent="0.35">
      <c r="A4" t="s">
        <v>81</v>
      </c>
      <c r="B4" t="s">
        <v>226</v>
      </c>
      <c r="D4" t="s">
        <v>350</v>
      </c>
    </row>
    <row r="5" spans="1:4" x14ac:dyDescent="0.35">
      <c r="A5" t="s">
        <v>82</v>
      </c>
      <c r="B5" t="s">
        <v>230</v>
      </c>
      <c r="D5" t="s">
        <v>351</v>
      </c>
    </row>
    <row r="6" spans="1:4" x14ac:dyDescent="0.35">
      <c r="A6" t="s">
        <v>231</v>
      </c>
      <c r="B6" t="s">
        <v>85</v>
      </c>
      <c r="D6" t="s">
        <v>233</v>
      </c>
    </row>
    <row r="7" spans="1:4" x14ac:dyDescent="0.35">
      <c r="A7" t="s">
        <v>232</v>
      </c>
      <c r="B7" t="s">
        <v>86</v>
      </c>
    </row>
    <row r="8" spans="1:4" x14ac:dyDescent="0.35">
      <c r="A8" t="s">
        <v>158</v>
      </c>
      <c r="B8" t="s">
        <v>322</v>
      </c>
    </row>
    <row r="10" spans="1:4" x14ac:dyDescent="0.35">
      <c r="A10" s="297" t="s">
        <v>288</v>
      </c>
    </row>
    <row r="17" spans="2:2" x14ac:dyDescent="0.35">
      <c r="B17" s="155"/>
    </row>
    <row r="45" spans="2:2" x14ac:dyDescent="0.35">
      <c r="B45" s="293"/>
    </row>
    <row r="46" spans="2:2" x14ac:dyDescent="0.35">
      <c r="B46" s="293"/>
    </row>
    <row r="47" spans="2:2" x14ac:dyDescent="0.35">
      <c r="B47" s="293"/>
    </row>
    <row r="48" spans="2:2" x14ac:dyDescent="0.35">
      <c r="B48" s="293"/>
    </row>
    <row r="49" spans="2:2" x14ac:dyDescent="0.35">
      <c r="B49" s="293"/>
    </row>
    <row r="50" spans="2:2" x14ac:dyDescent="0.35">
      <c r="B50" s="293"/>
    </row>
    <row r="51" spans="2:2" x14ac:dyDescent="0.35">
      <c r="B51" s="293"/>
    </row>
    <row r="52" spans="2:2" x14ac:dyDescent="0.35">
      <c r="B52" s="293"/>
    </row>
    <row r="53" spans="2:2" x14ac:dyDescent="0.35">
      <c r="B53" s="293"/>
    </row>
    <row r="54" spans="2:2" x14ac:dyDescent="0.35">
      <c r="B54" s="293"/>
    </row>
    <row r="55" spans="2:2" x14ac:dyDescent="0.35">
      <c r="B55" s="293"/>
    </row>
    <row r="56" spans="2:2" x14ac:dyDescent="0.35">
      <c r="B56" s="293"/>
    </row>
    <row r="57" spans="2:2" x14ac:dyDescent="0.35">
      <c r="B57" s="293"/>
    </row>
    <row r="58" spans="2:2" x14ac:dyDescent="0.35">
      <c r="B58" s="293"/>
    </row>
    <row r="59" spans="2:2" x14ac:dyDescent="0.35">
      <c r="B59" s="293"/>
    </row>
    <row r="60" spans="2:2" x14ac:dyDescent="0.35">
      <c r="B60" s="293"/>
    </row>
    <row r="61" spans="2:2" x14ac:dyDescent="0.35">
      <c r="B61" s="293"/>
    </row>
    <row r="62" spans="2:2" x14ac:dyDescent="0.35">
      <c r="B62" s="293"/>
    </row>
    <row r="63" spans="2:2" x14ac:dyDescent="0.3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 t="s">
        <v>54</v>
      </c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155" t="s">
        <v>287</v>
      </c>
    </row>
    <row r="2" spans="1:38" x14ac:dyDescent="0.3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5">
      <c r="A4" s="155" t="str">
        <f>'Cover Page'!B9</f>
        <v>Caterpillar Insurance Company</v>
      </c>
      <c r="B4" s="155">
        <f>'Cover Page'!L9</f>
        <v>11255</v>
      </c>
      <c r="C4" s="155" t="str">
        <f>'Cover Page'!B13</f>
        <v>Caterpillar Insurance Company</v>
      </c>
      <c r="D4" s="156">
        <f>'Cover Page'!L13</f>
        <v>3569</v>
      </c>
      <c r="E4" s="155" t="str">
        <f>'Cover Page'!B17</f>
        <v>2120 West End Ave</v>
      </c>
      <c r="F4" s="155" t="str">
        <f>'Cover Page'!B20</f>
        <v>Nashville</v>
      </c>
      <c r="G4" s="155" t="str">
        <f>'Cover Page'!I20</f>
        <v>TN</v>
      </c>
      <c r="H4" s="156">
        <f>'Cover Page'!L20</f>
        <v>37203</v>
      </c>
      <c r="I4" s="155" t="b">
        <v>1</v>
      </c>
      <c r="J4" s="155" t="b">
        <v>0</v>
      </c>
      <c r="K4" s="157">
        <f>'Cover Page'!B32</f>
        <v>44242</v>
      </c>
      <c r="L4" s="177" t="str">
        <f>'Cover Page'!B35</f>
        <v>Lori Hazlehurst</v>
      </c>
      <c r="M4" s="177" t="str">
        <f>'Cover Page'!B38</f>
        <v>Compliance and Governance Manager</v>
      </c>
      <c r="N4" s="220" t="str">
        <f>'Cover Page'!I35</f>
        <v xml:space="preserve">615-341-8135 </v>
      </c>
      <c r="O4" s="220">
        <f>'Cover Page'!L35</f>
        <v>0</v>
      </c>
      <c r="P4" s="155" t="str">
        <f>'Cover Page'!I38</f>
        <v>Lori.Hazlehurst@cat.com</v>
      </c>
      <c r="Q4" s="155" t="str">
        <f>'Cover Page'!B42</f>
        <v>Cortina Hosch-Owens</v>
      </c>
      <c r="R4" s="155" t="str">
        <f>'Cover Page'!B46</f>
        <v xml:space="preserve">Associate Insurance Compliance Specialist </v>
      </c>
      <c r="S4" s="220" t="str">
        <f>'Cover Page'!I42</f>
        <v>615-438-0524</v>
      </c>
      <c r="T4" s="220">
        <f>'Cover Page'!L42</f>
        <v>0</v>
      </c>
      <c r="U4" s="155" t="str">
        <f>'Cover Page'!I46</f>
        <v>Cortina.hosch-owens@cat.com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4" customWidth="1"/>
    <col min="4" max="4" width="7.54296875" style="245" customWidth="1"/>
    <col min="5" max="6" width="6.453125" style="245" customWidth="1"/>
    <col min="7" max="7" width="9.1796875" style="246" customWidth="1"/>
    <col min="8" max="8" width="7.453125" style="244" customWidth="1"/>
    <col min="9" max="9" width="6" style="245" customWidth="1"/>
    <col min="10" max="10" width="4" style="245" customWidth="1"/>
    <col min="11" max="11" width="5.81640625" style="245" customWidth="1"/>
    <col min="12" max="12" width="9" style="245" bestFit="1" customWidth="1"/>
    <col min="13" max="13" width="9.54296875" style="245" customWidth="1"/>
    <col min="14" max="14" width="11.7265625" style="245" customWidth="1"/>
    <col min="15" max="15" width="12.453125" style="245" customWidth="1"/>
    <col min="16" max="16" width="8.26953125" style="246" customWidth="1"/>
    <col min="17" max="17" width="6.453125" style="238" customWidth="1"/>
    <col min="18" max="18" width="5.1796875" style="238" customWidth="1"/>
    <col min="19" max="19" width="7.1796875" style="238" customWidth="1"/>
    <col min="20" max="20" width="6.453125" style="238" customWidth="1"/>
    <col min="21" max="21" width="6.1796875" style="246" bestFit="1" customWidth="1"/>
  </cols>
  <sheetData>
    <row r="1" spans="1:27" x14ac:dyDescent="0.35">
      <c r="A1" s="232"/>
      <c r="B1" s="232"/>
      <c r="C1" s="377" t="s">
        <v>186</v>
      </c>
      <c r="D1" s="378"/>
      <c r="E1" s="378"/>
      <c r="F1" s="378"/>
      <c r="G1" s="379"/>
      <c r="H1" s="380" t="s">
        <v>187</v>
      </c>
      <c r="I1" s="381"/>
      <c r="J1" s="381"/>
      <c r="K1" s="381"/>
      <c r="L1" s="381"/>
      <c r="M1" s="381"/>
      <c r="N1" s="381"/>
      <c r="O1" s="381"/>
      <c r="P1" s="382"/>
      <c r="Q1" s="377" t="s">
        <v>188</v>
      </c>
      <c r="R1" s="378"/>
      <c r="S1" s="378"/>
      <c r="T1" s="378"/>
      <c r="U1" s="379"/>
    </row>
    <row r="2" spans="1:27" s="229" customFormat="1" ht="44" thickBot="1" x14ac:dyDescent="0.4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" thickTop="1" x14ac:dyDescent="0.35">
      <c r="A3" s="155">
        <f>'Cover Page'!$L$9</f>
        <v>11255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35">
      <c r="A4" s="155">
        <f>'Cover Page'!$L$9</f>
        <v>11255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35">
      <c r="A5" s="155">
        <f>'Cover Page'!$L$9</f>
        <v>11255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35">
      <c r="A6" s="155">
        <f>'Cover Page'!$L$9</f>
        <v>11255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35">
      <c r="A7" s="155">
        <f>'Cover Page'!$L$9</f>
        <v>11255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35">
      <c r="A8" s="155">
        <f>'Cover Page'!$L$9</f>
        <v>11255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5">
      <c r="A9" s="155">
        <f>'Cover Page'!$L$9</f>
        <v>11255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5">
      <c r="V14" s="219"/>
      <c r="W14" s="219"/>
      <c r="X14" s="219"/>
      <c r="Y14" s="218"/>
      <c r="Z14" s="213"/>
      <c r="AA14" s="213"/>
    </row>
    <row r="15" spans="1:27" x14ac:dyDescent="0.35">
      <c r="V15" s="219"/>
      <c r="W15" s="219"/>
      <c r="X15" s="219"/>
      <c r="Y15" s="218"/>
      <c r="Z15" s="213"/>
      <c r="AA15" s="213"/>
    </row>
    <row r="16" spans="1:27" x14ac:dyDescent="0.35">
      <c r="V16" s="219"/>
      <c r="W16" s="219"/>
      <c r="X16" s="219"/>
      <c r="Y16" s="218"/>
      <c r="Z16" s="213"/>
      <c r="AA16" s="213"/>
    </row>
    <row r="17" spans="22:27" x14ac:dyDescent="0.35">
      <c r="V17" s="219"/>
      <c r="W17" s="219"/>
      <c r="X17" s="219"/>
      <c r="Y17" s="218"/>
      <c r="Z17" s="213"/>
      <c r="AA17" s="213"/>
    </row>
    <row r="18" spans="22:27" x14ac:dyDescent="0.35">
      <c r="V18" s="219"/>
      <c r="W18" s="219"/>
      <c r="X18" s="219"/>
      <c r="Y18" s="218"/>
      <c r="Z18" s="213"/>
      <c r="AA18" s="213"/>
    </row>
    <row r="19" spans="22:27" x14ac:dyDescent="0.35">
      <c r="V19" s="219"/>
      <c r="W19" s="219"/>
      <c r="X19" s="219"/>
      <c r="Y19" s="218"/>
      <c r="Z19" s="213"/>
      <c r="AA19" s="213"/>
    </row>
    <row r="20" spans="22:27" x14ac:dyDescent="0.3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296"/>
  </cols>
  <sheetData>
    <row r="1" spans="1:2" ht="15.5" x14ac:dyDescent="0.35">
      <c r="A1" s="153" t="s">
        <v>100</v>
      </c>
      <c r="B1" s="296" t="s">
        <v>238</v>
      </c>
    </row>
    <row r="2" spans="1:2" ht="15.5" x14ac:dyDescent="0.35">
      <c r="A2" s="153" t="s">
        <v>101</v>
      </c>
      <c r="B2" s="296" t="s">
        <v>239</v>
      </c>
    </row>
    <row r="3" spans="1:2" ht="15.5" x14ac:dyDescent="0.35">
      <c r="A3" s="153" t="s">
        <v>102</v>
      </c>
      <c r="B3" s="296" t="s">
        <v>240</v>
      </c>
    </row>
    <row r="4" spans="1:2" ht="15.5" x14ac:dyDescent="0.35">
      <c r="A4" s="153" t="s">
        <v>103</v>
      </c>
      <c r="B4" s="296" t="s">
        <v>241</v>
      </c>
    </row>
    <row r="5" spans="1:2" ht="15.5" x14ac:dyDescent="0.35">
      <c r="A5" s="153" t="s">
        <v>104</v>
      </c>
      <c r="B5" s="296" t="s">
        <v>237</v>
      </c>
    </row>
    <row r="6" spans="1:2" ht="15.5" x14ac:dyDescent="0.35">
      <c r="A6" s="153" t="s">
        <v>105</v>
      </c>
      <c r="B6" s="296" t="s">
        <v>242</v>
      </c>
    </row>
    <row r="7" spans="1:2" ht="15.5" x14ac:dyDescent="0.35">
      <c r="A7" s="153" t="s">
        <v>106</v>
      </c>
      <c r="B7" s="296" t="s">
        <v>243</v>
      </c>
    </row>
    <row r="8" spans="1:2" ht="15.5" x14ac:dyDescent="0.35">
      <c r="A8" s="153" t="s">
        <v>107</v>
      </c>
      <c r="B8" s="296" t="s">
        <v>244</v>
      </c>
    </row>
    <row r="9" spans="1:2" ht="15.5" x14ac:dyDescent="0.35">
      <c r="A9" s="153" t="s">
        <v>108</v>
      </c>
      <c r="B9" s="296" t="s">
        <v>245</v>
      </c>
    </row>
    <row r="10" spans="1:2" ht="15.5" x14ac:dyDescent="0.35">
      <c r="A10" s="153" t="s">
        <v>109</v>
      </c>
      <c r="B10" s="296" t="s">
        <v>246</v>
      </c>
    </row>
    <row r="11" spans="1:2" ht="15.5" x14ac:dyDescent="0.35">
      <c r="A11" s="153" t="s">
        <v>110</v>
      </c>
      <c r="B11" s="296" t="s">
        <v>247</v>
      </c>
    </row>
    <row r="12" spans="1:2" ht="15.5" x14ac:dyDescent="0.35">
      <c r="A12" s="153" t="s">
        <v>111</v>
      </c>
      <c r="B12" s="296" t="s">
        <v>248</v>
      </c>
    </row>
    <row r="13" spans="1:2" ht="15.5" x14ac:dyDescent="0.35">
      <c r="A13" s="153" t="s">
        <v>112</v>
      </c>
      <c r="B13" s="296" t="s">
        <v>249</v>
      </c>
    </row>
    <row r="14" spans="1:2" ht="15.5" x14ac:dyDescent="0.35">
      <c r="A14" s="153" t="s">
        <v>113</v>
      </c>
      <c r="B14" s="296" t="s">
        <v>250</v>
      </c>
    </row>
    <row r="15" spans="1:2" ht="15.5" x14ac:dyDescent="0.35">
      <c r="A15" s="153" t="s">
        <v>114</v>
      </c>
      <c r="B15" s="296" t="s">
        <v>251</v>
      </c>
    </row>
    <row r="16" spans="1:2" ht="15.5" x14ac:dyDescent="0.35">
      <c r="A16" s="153" t="s">
        <v>115</v>
      </c>
      <c r="B16" s="296" t="s">
        <v>252</v>
      </c>
    </row>
    <row r="17" spans="1:2" ht="15.5" x14ac:dyDescent="0.35">
      <c r="A17" s="153" t="s">
        <v>116</v>
      </c>
      <c r="B17" s="296" t="s">
        <v>253</v>
      </c>
    </row>
    <row r="18" spans="1:2" ht="15.5" x14ac:dyDescent="0.35">
      <c r="A18" s="153" t="s">
        <v>117</v>
      </c>
      <c r="B18" s="296" t="s">
        <v>254</v>
      </c>
    </row>
    <row r="19" spans="1:2" ht="15.5" x14ac:dyDescent="0.35">
      <c r="A19" s="153" t="s">
        <v>118</v>
      </c>
      <c r="B19" s="296" t="s">
        <v>255</v>
      </c>
    </row>
    <row r="20" spans="1:2" ht="15.5" x14ac:dyDescent="0.35">
      <c r="A20" s="153" t="s">
        <v>119</v>
      </c>
      <c r="B20" s="296" t="s">
        <v>256</v>
      </c>
    </row>
    <row r="21" spans="1:2" ht="15.5" x14ac:dyDescent="0.35">
      <c r="A21" s="153" t="s">
        <v>120</v>
      </c>
      <c r="B21" s="296" t="s">
        <v>257</v>
      </c>
    </row>
    <row r="22" spans="1:2" ht="15.5" x14ac:dyDescent="0.35">
      <c r="A22" s="153" t="s">
        <v>121</v>
      </c>
      <c r="B22" s="296" t="s">
        <v>258</v>
      </c>
    </row>
    <row r="23" spans="1:2" ht="15.5" x14ac:dyDescent="0.35">
      <c r="A23" s="153" t="s">
        <v>122</v>
      </c>
      <c r="B23" s="296" t="s">
        <v>259</v>
      </c>
    </row>
    <row r="24" spans="1:2" ht="15.5" x14ac:dyDescent="0.35">
      <c r="A24" s="153" t="s">
        <v>123</v>
      </c>
      <c r="B24" s="296" t="s">
        <v>260</v>
      </c>
    </row>
    <row r="25" spans="1:2" ht="15.5" x14ac:dyDescent="0.35">
      <c r="A25" s="153" t="s">
        <v>124</v>
      </c>
      <c r="B25" s="296" t="s">
        <v>261</v>
      </c>
    </row>
    <row r="26" spans="1:2" ht="15.5" x14ac:dyDescent="0.35">
      <c r="A26" s="153" t="s">
        <v>125</v>
      </c>
      <c r="B26" s="296" t="s">
        <v>262</v>
      </c>
    </row>
    <row r="27" spans="1:2" ht="15.5" x14ac:dyDescent="0.35">
      <c r="A27" s="153" t="s">
        <v>126</v>
      </c>
      <c r="B27" s="296" t="s">
        <v>263</v>
      </c>
    </row>
    <row r="28" spans="1:2" ht="15.5" x14ac:dyDescent="0.35">
      <c r="A28" s="153" t="s">
        <v>127</v>
      </c>
      <c r="B28" s="296" t="s">
        <v>264</v>
      </c>
    </row>
    <row r="29" spans="1:2" ht="15.5" x14ac:dyDescent="0.35">
      <c r="A29" s="153" t="s">
        <v>128</v>
      </c>
      <c r="B29" s="296" t="s">
        <v>265</v>
      </c>
    </row>
    <row r="30" spans="1:2" ht="15.5" x14ac:dyDescent="0.35">
      <c r="A30" s="153" t="s">
        <v>129</v>
      </c>
      <c r="B30" s="296" t="s">
        <v>266</v>
      </c>
    </row>
    <row r="31" spans="1:2" ht="15.5" x14ac:dyDescent="0.35">
      <c r="A31" s="153" t="s">
        <v>130</v>
      </c>
      <c r="B31" s="296" t="s">
        <v>267</v>
      </c>
    </row>
    <row r="32" spans="1:2" ht="15.5" x14ac:dyDescent="0.35">
      <c r="A32" s="153" t="s">
        <v>131</v>
      </c>
      <c r="B32" s="296" t="s">
        <v>268</v>
      </c>
    </row>
    <row r="33" spans="1:2" ht="15.5" x14ac:dyDescent="0.35">
      <c r="A33" s="153" t="s">
        <v>132</v>
      </c>
      <c r="B33" s="296" t="s">
        <v>269</v>
      </c>
    </row>
    <row r="34" spans="1:2" ht="15.5" x14ac:dyDescent="0.35">
      <c r="A34" s="153" t="s">
        <v>133</v>
      </c>
      <c r="B34" s="296" t="s">
        <v>270</v>
      </c>
    </row>
    <row r="35" spans="1:2" ht="15.5" x14ac:dyDescent="0.35">
      <c r="A35" s="153" t="s">
        <v>134</v>
      </c>
      <c r="B35" s="296" t="s">
        <v>271</v>
      </c>
    </row>
    <row r="36" spans="1:2" ht="15.5" x14ac:dyDescent="0.35">
      <c r="A36" s="153" t="s">
        <v>135</v>
      </c>
      <c r="B36" s="296" t="s">
        <v>272</v>
      </c>
    </row>
    <row r="37" spans="1:2" ht="15.5" x14ac:dyDescent="0.35">
      <c r="A37" s="153" t="s">
        <v>136</v>
      </c>
      <c r="B37" s="296" t="s">
        <v>273</v>
      </c>
    </row>
    <row r="38" spans="1:2" ht="15.5" x14ac:dyDescent="0.35">
      <c r="A38" s="153" t="s">
        <v>137</v>
      </c>
      <c r="B38" s="296" t="s">
        <v>274</v>
      </c>
    </row>
    <row r="39" spans="1:2" ht="15.5" x14ac:dyDescent="0.35">
      <c r="A39" s="153" t="s">
        <v>138</v>
      </c>
      <c r="B39" s="296" t="s">
        <v>275</v>
      </c>
    </row>
    <row r="40" spans="1:2" ht="15.5" x14ac:dyDescent="0.35">
      <c r="A40" s="153" t="s">
        <v>139</v>
      </c>
      <c r="B40" s="296" t="s">
        <v>276</v>
      </c>
    </row>
    <row r="41" spans="1:2" ht="15.5" x14ac:dyDescent="0.35">
      <c r="A41" s="153" t="s">
        <v>140</v>
      </c>
      <c r="B41" s="296" t="s">
        <v>277</v>
      </c>
    </row>
    <row r="42" spans="1:2" ht="15.5" x14ac:dyDescent="0.35">
      <c r="A42" s="153" t="s">
        <v>141</v>
      </c>
      <c r="B42" s="296" t="s">
        <v>278</v>
      </c>
    </row>
    <row r="43" spans="1:2" ht="15.5" x14ac:dyDescent="0.35">
      <c r="A43" s="153" t="s">
        <v>142</v>
      </c>
      <c r="B43" s="296" t="s">
        <v>279</v>
      </c>
    </row>
    <row r="44" spans="1:2" ht="15.5" x14ac:dyDescent="0.35">
      <c r="A44" s="153" t="s">
        <v>143</v>
      </c>
      <c r="B44" s="296" t="s">
        <v>280</v>
      </c>
    </row>
    <row r="45" spans="1:2" ht="15.5" x14ac:dyDescent="0.35">
      <c r="A45" s="153" t="s">
        <v>144</v>
      </c>
      <c r="B45" s="296" t="s">
        <v>281</v>
      </c>
    </row>
    <row r="46" spans="1:2" ht="15.5" x14ac:dyDescent="0.35">
      <c r="A46" s="153" t="s">
        <v>145</v>
      </c>
      <c r="B46" s="296" t="s">
        <v>282</v>
      </c>
    </row>
    <row r="47" spans="1:2" ht="15.5" x14ac:dyDescent="0.35">
      <c r="A47" s="153" t="s">
        <v>146</v>
      </c>
      <c r="B47" s="296" t="s">
        <v>283</v>
      </c>
    </row>
    <row r="48" spans="1:2" ht="15.5" x14ac:dyDescent="0.35">
      <c r="A48" s="153" t="s">
        <v>147</v>
      </c>
      <c r="B48" s="296" t="s">
        <v>284</v>
      </c>
    </row>
    <row r="49" spans="1:2" ht="15.5" x14ac:dyDescent="0.35">
      <c r="A49" s="153" t="s">
        <v>148</v>
      </c>
      <c r="B49" s="296" t="s">
        <v>285</v>
      </c>
    </row>
    <row r="50" spans="1:2" ht="15.5" x14ac:dyDescent="0.35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Cortina Hosch Owens</cp:lastModifiedBy>
  <cp:lastPrinted>2020-05-12T15:41:53Z</cp:lastPrinted>
  <dcterms:created xsi:type="dcterms:W3CDTF">2020-04-14T23:06:16Z</dcterms:created>
  <dcterms:modified xsi:type="dcterms:W3CDTF">2021-02-15T21:08:15Z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5e2db6-eecf-4aa2-8fc3-174bf94bce19_Enabled">
    <vt:lpwstr>true</vt:lpwstr>
  </property>
  <property fmtid="{D5CDD505-2E9C-101B-9397-08002B2CF9AE}" pid="3" name="MSIP_Label_fb5e2db6-eecf-4aa2-8fc3-174bf94bce19_SetDate">
    <vt:lpwstr>2021-02-15T21:06:03Z</vt:lpwstr>
  </property>
  <property fmtid="{D5CDD505-2E9C-101B-9397-08002B2CF9AE}" pid="4" name="MSIP_Label_fb5e2db6-eecf-4aa2-8fc3-174bf94bce19_Method">
    <vt:lpwstr>Standard</vt:lpwstr>
  </property>
  <property fmtid="{D5CDD505-2E9C-101B-9397-08002B2CF9AE}" pid="5" name="MSIP_Label_fb5e2db6-eecf-4aa2-8fc3-174bf94bce19_Name">
    <vt:lpwstr>fb5e2db6-eecf-4aa2-8fc3-174bf94bce19</vt:lpwstr>
  </property>
  <property fmtid="{D5CDD505-2E9C-101B-9397-08002B2CF9AE}" pid="6" name="MSIP_Label_fb5e2db6-eecf-4aa2-8fc3-174bf94bce19_SiteId">
    <vt:lpwstr>ceb177bf-013b-49ab-8a9c-4abce32afc1e</vt:lpwstr>
  </property>
  <property fmtid="{D5CDD505-2E9C-101B-9397-08002B2CF9AE}" pid="7" name="MSIP_Label_fb5e2db6-eecf-4aa2-8fc3-174bf94bce19_ActionId">
    <vt:lpwstr>c0022db6-e8e6-4e1e-92ae-000039c20fb7</vt:lpwstr>
  </property>
  <property fmtid="{D5CDD505-2E9C-101B-9397-08002B2CF9AE}" pid="8" name="MSIP_Label_fb5e2db6-eecf-4aa2-8fc3-174bf94bce19_ContentBits">
    <vt:lpwstr>2</vt:lpwstr>
  </property>
</Properties>
</file>