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Covid-19\California Premium Relief\February 2021 Submissions\"/>
    </mc:Choice>
  </mc:AlternateContent>
  <bookViews>
    <workbookView xWindow="0" yWindow="0" windowWidth="23040" windowHeight="8616" tabRatio="700" activeTab="3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<sst xmlns="http://schemas.openxmlformats.org/spreadsheetml/2006/main" count="540" uniqueCount="370">
  <si>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</si>
  <si>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</si>
  <si>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</si>
  <si>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</si>
  <si>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</si>
  <si>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</si>
  <si>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</si>
  <si>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</si>
  <si>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</si>
  <si>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</si>
  <si>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</si>
  <si>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</si>
  <si>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</si>
  <si>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</si>
  <si>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</si>
  <si>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</si>
  <si>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</si>
  <si>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</si>
  <si>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</si>
  <si>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</si>
  <si>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</si>
  <si>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</si>
  <si>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</si>
  <si>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</si>
  <si>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</si>
  <si>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</si>
  <si>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</si>
  <si>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</si>
  <si>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</si>
  <si>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</si>
  <si>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</si>
  <si>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</si>
  <si>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</si>
  <si>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</si>
  <si>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</si>
  <si>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</si>
  <si>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</si>
  <si>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</si>
  <si>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</si>
  <si>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</si>
  <si>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</si>
  <si>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</si>
  <si>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</si>
  <si>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</si>
  <si>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</si>
  <si>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</si>
  <si>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</si>
  <si>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</si>
  <si>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</si>
  <si>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</si>
  <si>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</si>
  <si>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</si>
  <si>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</si>
  <si>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</si>
  <si>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</si>
  <si>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</si>
  <si>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</si>
  <si>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</si>
  <si>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</si>
  <si>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</si>
  <si>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</si>
  <si>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</si>
  <si>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</si>
  <si>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</si>
  <si>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</si>
  <si>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</si>
  <si>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</si>
  <si>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</si>
  <si>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</si>
  <si>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</si>
  <si>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</si>
  <si>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</si>
  <si>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</si>
  <si>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</si>
  <si>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</si>
  <si>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</si>
  <si>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</si>
  <si>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</si>
  <si>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</si>
  <si>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</si>
  <si>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</si>
  <si>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</si>
  <si>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</si>
  <si>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</si>
  <si>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</si>
  <si>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</si>
  <si>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</si>
  <si>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</si>
  <si>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</si>
  <si>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</si>
  <si>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</si>
  <si>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</si>
  <si>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</si>
  <si>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</si>
  <si>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</si>
  <si>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</si>
  <si>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</si>
  <si>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</si>
  <si>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</si>
  <si>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</si>
  <si>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</si>
  <si>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</si>
  <si>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</si>
  <si>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</si>
  <si>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</si>
  <si>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</si>
  <si>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</si>
  <si>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</si>
  <si>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</si>
  <si>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</si>
  <si>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</si>
  <si>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</si>
  <si>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</si>
  <si>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</si>
  <si>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</si>
  <si>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</si>
  <si>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</si>
  <si>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</si>
  <si>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</si>
  <si>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</si>
  <si>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</si>
  <si>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</si>
  <si>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</si>
  <si>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</si>
  <si>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</si>
  <si>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</si>
  <si>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</si>
  <si>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</si>
  <si>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</si>
  <si>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</si>
  <si>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</si>
  <si>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</si>
  <si>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</si>
  <si>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</si>
  <si>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</si>
  <si>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</si>
  <si>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</si>
  <si>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</si>
  <si>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</si>
  <si>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</si>
  <si>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</si>
  <si>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</si>
  <si>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</si>
  <si>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</si>
  <si>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</si>
  <si>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</si>
  <si>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</si>
  <si>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</si>
  <si>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</si>
  <si>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</si>
  <si>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</si>
  <si>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</si>
  <si>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</si>
  <si>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</si>
  <si>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</si>
  <si>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</si>
  <si>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</si>
  <si>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</si>
  <si>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</si>
  <si>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</si>
  <si>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</si>
  <si>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</si>
  <si>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</si>
  <si>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</si>
  <si>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</si>
  <si>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</si>
  <si>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</si>
  <si>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</si>
  <si>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</si>
  <si>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</si>
  <si>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</si>
  <si>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</si>
  <si>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</si>
  <si>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</si>
  <si>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</si>
  <si>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</si>
  <si>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</si>
  <si>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</si>
  <si>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</si>
  <si>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</si>
  <si>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</si>
  <si>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</si>
  <si>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</si>
  <si>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</si>
  <si>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</si>
  <si>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</si>
  <si>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</si>
  <si>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</si>
  <si>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</si>
  <si>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</si>
  <si>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</si>
  <si>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</si>
  <si>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</si>
  <si>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</si>
  <si>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</si>
  <si>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</si>
  <si>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</si>
  <si>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</si>
  <si>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</si>
  <si>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</si>
  <si>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</si>
  <si>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</si>
  <si>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</si>
  <si>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</si>
  <si>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</si>
  <si>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</si>
  <si>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</si>
  <si>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</si>
  <si>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</si>
  <si>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</si>
  <si>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</si>
  <si>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</si>
  <si>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</si>
  <si>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</si>
  <si>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</si>
  <si>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</si>
  <si>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</si>
  <si>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</si>
  <si>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</si>
  <si>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</si>
  <si>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</si>
  <si>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</si>
  <si>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</si>
  <si>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</si>
  <si>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</si>
  <si>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</si>
  <si>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</si>
  <si>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</si>
  <si>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</si>
  <si>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</si>
  <si>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</si>
  <si>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</si>
  <si>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</si>
  <si>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</si>
  <si>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</si>
  <si>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</si>
  <si>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</si>
  <si>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</si>
  <si>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</si>
  <si>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</si>
  <si>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</si>
  <si>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</si>
  <si>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</si>
  <si>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</si>
  <si>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</si>
  <si>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</si>
  <si>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</si>
  <si>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</si>
  <si>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</si>
  <si>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</si>
  <si>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</si>
  <si>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</si>
  <si>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</si>
  <si>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</si>
  <si>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</si>
  <si>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</si>
  <si>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</si>
  <si>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</si>
  <si>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</si>
  <si>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</si>
  <si>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</si>
  <si>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</si>
  <si>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</si>
  <si>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</si>
  <si>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</si>
  <si>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</si>
  <si>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</si>
  <si>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</si>
  <si>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</si>
  <si>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</si>
  <si>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</si>
  <si>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</si>
  <si>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</si>
  <si>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</si>
  <si>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</si>
  <si>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</si>
  <si>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</si>
  <si>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</si>
  <si>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</si>
  <si>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</si>
  <si>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</si>
  <si>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</si>
  <si>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</si>
  <si>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</si>
  <si>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</si>
  <si>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</si>
  <si>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</si>
  <si>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</si>
  <si>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</si>
  <si>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</si>
  <si>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</si>
  <si>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</si>
  <si>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</si>
  <si>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</si>
  <si>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</si>
  <si>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</si>
  <si>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</si>
  <si>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</si>
  <si>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</si>
  <si>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</si>
  <si>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</si>
  <si>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</si>
  <si>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</si>
  <si>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</si>
  <si>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</si>
  <si>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</si>
  <si>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</si>
  <si>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</si>
  <si>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</si>
  <si>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</si>
  <si>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</si>
  <si>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</si>
  <si>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</si>
  <si>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</si>
  <si>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</si>
  <si>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</si>
  <si>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</si>
  <si>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</si>
  <si>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</si>
  <si>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</si>
  <si>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</si>
  <si>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</si>
  <si>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</si>
  <si>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</si>
  <si>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</si>
  <si>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</si>
  <si>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</si>
  <si>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</si>
  <si>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</si>
  <si>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</si>
  <si>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</si>
  <si>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</si>
  <si>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</si>
  <si>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</si>
  <si>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</si>
  <si>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</si>
  <si>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</si>
  <si>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</si>
  <si>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</si>
  <si>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</si>
  <si>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</si>
  <si>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</si>
  <si>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</si>
  <si>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</si>
  <si>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</si>
  <si>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</si>
  <si>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</si>
  <si>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</si>
  <si>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</si>
  <si>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</si>
  <si>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</si>
  <si>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</si>
  <si>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</si>
  <si>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</si>
  <si>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W.R. Berkley Corporation</t>
  </si>
  <si>
    <t>Scott Mansolillo</t>
  </si>
  <si>
    <t>203-542-3800</t>
  </si>
  <si>
    <t>203-769-4097</t>
  </si>
  <si>
    <t>Senior Vice President &amp; Chief Compliance Officer</t>
  </si>
  <si>
    <t>smansolillo@wrberkley.com</t>
  </si>
  <si>
    <t>Suzanne Scelza</t>
  </si>
  <si>
    <t>609-689-6648</t>
  </si>
  <si>
    <t>609-588-5770</t>
  </si>
  <si>
    <t>Vice President Regulatory Compliance</t>
  </si>
  <si>
    <t>sscelza@wrberkley.com</t>
  </si>
  <si>
    <t>N/A</t>
  </si>
  <si>
    <t>Berkley Insurance Company</t>
  </si>
  <si>
    <t>475 Steamboat Road</t>
  </si>
  <si>
    <t>Greenwich</t>
  </si>
  <si>
    <t>See attached.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</si>
</sst>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scelza@wrberkley.com" TargetMode="External"/><Relationship Id="rId1" Type="http://schemas.openxmlformats.org/officeDocument/2006/relationships/hyperlink" Target="mailto:smansolillo@wrberkley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workbookViewId="0">
      <selection activeCell="B21" sqref="B21"/>
    </sheetView>
  </sheetViews>
  <sheetFormatPr defaultColWidth="9.109375" defaultRowHeight="13.2" x14ac:dyDescent="0.25"/>
  <cols>
    <col min="1" max="1" width="7.554687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7.554687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20.399999999999999" x14ac:dyDescent="0.3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366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32603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98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367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0" t="s">
        <v>368</v>
      </c>
      <c r="C20" s="264"/>
      <c r="D20" s="264"/>
      <c r="E20" s="264"/>
      <c r="F20" s="264"/>
      <c r="G20" s="264"/>
      <c r="H20" s="24"/>
      <c r="I20" s="291" t="s">
        <v>243</v>
      </c>
      <c r="J20" s="125"/>
      <c r="K20" s="25"/>
      <c r="L20" s="154">
        <v>6830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44217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1" t="s">
        <v>355</v>
      </c>
      <c r="C35" s="264"/>
      <c r="D35" s="264"/>
      <c r="E35" s="264"/>
      <c r="F35" s="264"/>
      <c r="G35" s="264"/>
      <c r="H35" s="35"/>
      <c r="I35" s="280" t="s">
        <v>356</v>
      </c>
      <c r="J35" s="268"/>
      <c r="K35" s="36"/>
      <c r="L35" s="280" t="s">
        <v>357</v>
      </c>
      <c r="M35" s="268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2" t="s">
        <v>358</v>
      </c>
      <c r="C38" s="267"/>
      <c r="D38" s="267"/>
      <c r="E38" s="267"/>
      <c r="F38" s="267"/>
      <c r="G38" s="267"/>
      <c r="H38" s="33"/>
      <c r="I38" s="383" t="s">
        <v>359</v>
      </c>
      <c r="J38" s="269"/>
      <c r="K38" s="269"/>
      <c r="L38" s="269"/>
      <c r="M38" s="269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360</v>
      </c>
      <c r="C42" s="264"/>
      <c r="D42" s="264"/>
      <c r="E42" s="264"/>
      <c r="F42" s="264"/>
      <c r="G42" s="264"/>
      <c r="H42" s="36"/>
      <c r="I42" s="280" t="s">
        <v>361</v>
      </c>
      <c r="J42" s="268"/>
      <c r="K42" s="36"/>
      <c r="L42" s="280" t="s">
        <v>362</v>
      </c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5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67" zoomScale="120" zoomScaleNormal="120" workbookViewId="0">
      <selection activeCell="I76" sqref="I76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6" hidden="1" customWidth="1"/>
    <col min="22" max="22" width="8.6640625" style="206" hidden="1" customWidth="1"/>
    <col min="23" max="23" width="4" style="206" hidden="1" customWidth="1"/>
    <col min="24" max="24" width="4.6640625" style="206" hidden="1" customWidth="1"/>
    <col min="25" max="25" width="9.44140625" style="206" hidden="1" customWidth="1"/>
    <col min="26" max="26" width="8.44140625" style="206" hidden="1" customWidth="1"/>
    <col min="27" max="27" width="6.5546875" style="206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Berkley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32603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W.R. Berkley Corporation</v>
      </c>
      <c r="F6" s="336"/>
      <c r="G6" s="115"/>
      <c r="H6" s="115"/>
      <c r="I6" s="115"/>
      <c r="J6" s="116"/>
      <c r="L6" s="76" t="s">
        <v>56</v>
      </c>
      <c r="M6" s="164">
        <f>'Cover Page'!L13</f>
        <v>98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" customHeight="1" x14ac:dyDescent="0.3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" customHeight="1" x14ac:dyDescent="0.3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" customHeight="1" x14ac:dyDescent="0.3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topLeftCell="A31" workbookViewId="0">
      <selection activeCell="C63" sqref="C63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Berkley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32603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W.R. Berkley Corporation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98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">
      <c r="A14" s="257"/>
      <c r="B14" s="259"/>
      <c r="C14" s="364" t="s">
        <v>369</v>
      </c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3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3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3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3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3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3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3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3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3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3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ht="14.4" customHeight="1" x14ac:dyDescent="0.3">
      <c r="A33" s="257"/>
      <c r="B33" s="258"/>
      <c r="C33" s="364" t="s">
        <v>365</v>
      </c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3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3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3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3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3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3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3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3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3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3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3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3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3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3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3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3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3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3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3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3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3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3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3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3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3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3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3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3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3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3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tabSelected="1" topLeftCell="D4" workbookViewId="0">
      <selection activeCell="F18" sqref="F18"/>
    </sheetView>
  </sheetViews>
  <sheetFormatPr defaultColWidth="8.88671875" defaultRowHeight="15" x14ac:dyDescent="0.25"/>
  <cols>
    <col min="1" max="1" width="19" style="282" customWidth="1"/>
    <col min="2" max="2" width="14.109375" style="130" bestFit="1" customWidth="1"/>
    <col min="3" max="3" width="14.109375" style="130" customWidth="1"/>
    <col min="4" max="4" width="14.109375" style="271" customWidth="1"/>
    <col min="5" max="5" width="17.5546875" style="188" bestFit="1" customWidth="1"/>
    <col min="6" max="6" width="23" style="198" bestFit="1" customWidth="1"/>
    <col min="7" max="7" width="27.109375" style="198" customWidth="1"/>
    <col min="8" max="8" width="23.6640625" style="198" customWidth="1"/>
    <col min="9" max="9" width="20.6640625" style="198" customWidth="1"/>
    <col min="10" max="10" width="23.33203125" style="188" bestFit="1" customWidth="1"/>
    <col min="11" max="11" width="18.109375" style="196" customWidth="1"/>
    <col min="12" max="12" width="17.88671875" style="196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4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7.399999999999999" x14ac:dyDescent="0.3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Berkley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32603</v>
      </c>
      <c r="N5" s="2"/>
      <c r="O5" s="2"/>
      <c r="P5" s="2"/>
      <c r="Q5" s="2"/>
      <c r="R5" s="2"/>
    </row>
    <row r="6" spans="1:21" s="3" customFormat="1" ht="13.8" x14ac:dyDescent="0.25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W.R. Berkley Corporation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98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3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5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32603</v>
      </c>
      <c r="B17" s="318"/>
      <c r="C17" s="318" t="s">
        <v>365</v>
      </c>
      <c r="D17" s="318" t="s">
        <v>365</v>
      </c>
      <c r="E17" s="318"/>
      <c r="F17" s="323" t="s">
        <v>365</v>
      </c>
      <c r="G17" s="324" t="s">
        <v>365</v>
      </c>
      <c r="H17" s="325" t="s">
        <v>365</v>
      </c>
      <c r="I17" s="325" t="s">
        <v>365</v>
      </c>
      <c r="J17" s="325" t="s">
        <v>365</v>
      </c>
      <c r="K17" s="323" t="s">
        <v>365</v>
      </c>
      <c r="L17" s="322" t="s">
        <v>365</v>
      </c>
      <c r="M17" s="322" t="s">
        <v>365</v>
      </c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32603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32603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32603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32603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32603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32603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32603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32603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32603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32603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32603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32603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32603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32603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32603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32603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32603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32603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32603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32603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32603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32603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32603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3.8" x14ac:dyDescent="0.25">
      <c r="A41" s="321">
        <f t="shared" si="0"/>
        <v>32603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3.8" x14ac:dyDescent="0.25">
      <c r="A42" s="321">
        <f t="shared" si="0"/>
        <v>32603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3.8" x14ac:dyDescent="0.25">
      <c r="A43" s="321">
        <f t="shared" si="0"/>
        <v>32603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3.8" x14ac:dyDescent="0.25">
      <c r="A44" s="321">
        <f t="shared" si="0"/>
        <v>32603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3.8" x14ac:dyDescent="0.25">
      <c r="A45" s="321">
        <f t="shared" si="0"/>
        <v>32603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3.8" x14ac:dyDescent="0.25">
      <c r="A46" s="321">
        <f t="shared" si="0"/>
        <v>32603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3.8" x14ac:dyDescent="0.25">
      <c r="A47" s="321">
        <f t="shared" si="0"/>
        <v>32603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3.8" x14ac:dyDescent="0.25">
      <c r="A48" s="321">
        <f t="shared" si="0"/>
        <v>32603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3.8" x14ac:dyDescent="0.25">
      <c r="A49" s="321">
        <f t="shared" si="0"/>
        <v>32603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3.8" x14ac:dyDescent="0.25">
      <c r="A50" s="321">
        <f t="shared" si="0"/>
        <v>32603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3.8" x14ac:dyDescent="0.25">
      <c r="A51" s="321">
        <f t="shared" si="0"/>
        <v>32603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3.8" x14ac:dyDescent="0.25">
      <c r="A52" s="321">
        <f t="shared" si="0"/>
        <v>32603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3.8" x14ac:dyDescent="0.25">
      <c r="A53" s="321">
        <f t="shared" si="0"/>
        <v>32603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3.8" x14ac:dyDescent="0.25">
      <c r="A54" s="321">
        <f t="shared" si="0"/>
        <v>32603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3.8" x14ac:dyDescent="0.25">
      <c r="A55" s="321">
        <f t="shared" si="0"/>
        <v>32603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25">
      <c r="A56" s="321">
        <f t="shared" si="0"/>
        <v>32603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25">
      <c r="A57" s="321">
        <f t="shared" si="0"/>
        <v>32603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25">
      <c r="A58" s="321">
        <f t="shared" si="0"/>
        <v>32603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25">
      <c r="A59" s="321">
        <f t="shared" si="0"/>
        <v>32603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25">
      <c r="A60" s="321">
        <f t="shared" si="0"/>
        <v>32603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25">
      <c r="A61" s="321">
        <f t="shared" si="0"/>
        <v>32603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25">
      <c r="A62" s="321">
        <f t="shared" si="0"/>
        <v>32603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4" t="s">
        <v>235</v>
      </c>
      <c r="B1" s="294"/>
      <c r="D1" s="294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351</v>
      </c>
    </row>
    <row r="6" spans="1:4" x14ac:dyDescent="0.3">
      <c r="A6" t="s">
        <v>231</v>
      </c>
      <c r="B6" t="s">
        <v>85</v>
      </c>
      <c r="D6" t="s">
        <v>233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297" t="s">
        <v>288</v>
      </c>
    </row>
    <row r="17" spans="2:2" x14ac:dyDescent="0.3">
      <c r="B17" s="155"/>
    </row>
    <row r="45" spans="2:2" x14ac:dyDescent="0.3">
      <c r="B45" s="293"/>
    </row>
    <row r="46" spans="2:2" x14ac:dyDescent="0.3">
      <c r="B46" s="293"/>
    </row>
    <row r="47" spans="2:2" x14ac:dyDescent="0.3">
      <c r="B47" s="293"/>
    </row>
    <row r="48" spans="2:2" x14ac:dyDescent="0.3">
      <c r="B48" s="293"/>
    </row>
    <row r="49" spans="2:2" x14ac:dyDescent="0.3">
      <c r="B49" s="293"/>
    </row>
    <row r="50" spans="2:2" x14ac:dyDescent="0.3">
      <c r="B50" s="293"/>
    </row>
    <row r="51" spans="2:2" x14ac:dyDescent="0.3">
      <c r="B51" s="293"/>
    </row>
    <row r="52" spans="2:2" x14ac:dyDescent="0.3">
      <c r="B52" s="293"/>
    </row>
    <row r="53" spans="2:2" x14ac:dyDescent="0.3">
      <c r="B53" s="293"/>
    </row>
    <row r="54" spans="2:2" x14ac:dyDescent="0.3">
      <c r="B54" s="293"/>
    </row>
    <row r="55" spans="2:2" x14ac:dyDescent="0.3">
      <c r="B55" s="293"/>
    </row>
    <row r="56" spans="2:2" x14ac:dyDescent="0.3">
      <c r="B56" s="293"/>
    </row>
    <row r="57" spans="2:2" x14ac:dyDescent="0.3">
      <c r="B57" s="293"/>
    </row>
    <row r="58" spans="2:2" x14ac:dyDescent="0.3">
      <c r="B58" s="293"/>
    </row>
    <row r="59" spans="2:2" x14ac:dyDescent="0.3">
      <c r="B59" s="293"/>
    </row>
    <row r="60" spans="2:2" x14ac:dyDescent="0.3">
      <c r="B60" s="293"/>
    </row>
    <row r="61" spans="2:2" x14ac:dyDescent="0.3">
      <c r="B61" s="293"/>
    </row>
    <row r="62" spans="2:2" x14ac:dyDescent="0.3">
      <c r="B62" s="293"/>
    </row>
    <row r="63" spans="2:2" x14ac:dyDescent="0.3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>Berkley Insurance Company</v>
      </c>
      <c r="B4" s="155">
        <f>'Cover Page'!L9</f>
        <v>32603</v>
      </c>
      <c r="C4" s="155" t="str">
        <f>'Cover Page'!B13</f>
        <v>W.R. Berkley Corporation</v>
      </c>
      <c r="D4" s="156">
        <f>'Cover Page'!L13</f>
        <v>98</v>
      </c>
      <c r="E4" s="155" t="str">
        <f>'Cover Page'!B17</f>
        <v>475 Steamboat Road</v>
      </c>
      <c r="F4" s="155" t="str">
        <f>'Cover Page'!B20</f>
        <v>Greenwich</v>
      </c>
      <c r="G4" s="155" t="str">
        <f>'Cover Page'!I20</f>
        <v>CT</v>
      </c>
      <c r="H4" s="156">
        <f>'Cover Page'!L20</f>
        <v>6830</v>
      </c>
      <c r="I4" s="155" t="b">
        <v>1</v>
      </c>
      <c r="J4" s="155" t="b">
        <v>0</v>
      </c>
      <c r="K4" s="157">
        <f>'Cover Page'!B32</f>
        <v>44217</v>
      </c>
      <c r="L4" s="177" t="str">
        <f>'Cover Page'!B35</f>
        <v>Scott Mansolillo</v>
      </c>
      <c r="M4" s="177" t="str">
        <f>'Cover Page'!B38</f>
        <v>Senior Vice President &amp; Chief Compliance Officer</v>
      </c>
      <c r="N4" s="220" t="str">
        <f>'Cover Page'!I35</f>
        <v>203-542-3800</v>
      </c>
      <c r="O4" s="220" t="str">
        <f>'Cover Page'!L35</f>
        <v>203-769-4097</v>
      </c>
      <c r="P4" s="155" t="str">
        <f>'Cover Page'!I38</f>
        <v>smansolillo@wrberkley.com</v>
      </c>
      <c r="Q4" s="155" t="str">
        <f>'Cover Page'!B42</f>
        <v>Suzanne Scelza</v>
      </c>
      <c r="R4" s="155" t="str">
        <f>'Cover Page'!B46</f>
        <v>Vice President Regulatory Compliance</v>
      </c>
      <c r="S4" s="220" t="str">
        <f>'Cover Page'!I42</f>
        <v>609-689-6648</v>
      </c>
      <c r="T4" s="220" t="str">
        <f>'Cover Page'!L42</f>
        <v>609-588-5770</v>
      </c>
      <c r="U4" s="155" t="str">
        <f>'Cover Page'!I46</f>
        <v>sscelza@wrberkley.com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attached.</v>
      </c>
      <c r="AL4" s="155" t="str">
        <f>'Explanatory Memorandum'!C33</f>
        <v>N/A</v>
      </c>
    </row>
    <row r="6" spans="1:38" x14ac:dyDescent="0.3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4" customWidth="1"/>
    <col min="4" max="4" width="7.5546875" style="245" customWidth="1"/>
    <col min="5" max="6" width="6.44140625" style="245" customWidth="1"/>
    <col min="7" max="7" width="9.109375" style="246" customWidth="1"/>
    <col min="8" max="8" width="7.44140625" style="244" customWidth="1"/>
    <col min="9" max="9" width="6" style="245" customWidth="1"/>
    <col min="10" max="10" width="4" style="245" customWidth="1"/>
    <col min="11" max="11" width="5.88671875" style="245" customWidth="1"/>
    <col min="12" max="12" width="9" style="245" bestFit="1" customWidth="1"/>
    <col min="13" max="13" width="9.5546875" style="245" customWidth="1"/>
    <col min="14" max="14" width="11.6640625" style="245" customWidth="1"/>
    <col min="15" max="15" width="12.44140625" style="245" customWidth="1"/>
    <col min="16" max="16" width="8.33203125" style="246" customWidth="1"/>
    <col min="17" max="17" width="6.44140625" style="238" customWidth="1"/>
    <col min="18" max="18" width="5.109375" style="238" customWidth="1"/>
    <col min="19" max="19" width="7.109375" style="238" customWidth="1"/>
    <col min="20" max="20" width="6.44140625" style="238" customWidth="1"/>
    <col min="21" max="21" width="6.109375" style="246" bestFit="1" customWidth="1"/>
  </cols>
  <sheetData>
    <row r="1" spans="1:27" x14ac:dyDescent="0.3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43.8" thickBot="1" x14ac:dyDescent="0.35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" thickTop="1" x14ac:dyDescent="0.3">
      <c r="A3" s="155">
        <f>'Cover Page'!$L$9</f>
        <v>32603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">
      <c r="A4" s="155">
        <f>'Cover Page'!$L$9</f>
        <v>32603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">
      <c r="A5" s="155">
        <f>'Cover Page'!$L$9</f>
        <v>32603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">
      <c r="A6" s="155">
        <f>'Cover Page'!$L$9</f>
        <v>32603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">
      <c r="A7" s="155">
        <f>'Cover Page'!$L$9</f>
        <v>32603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">
      <c r="A8" s="155">
        <f>'Cover Page'!$L$9</f>
        <v>32603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">
      <c r="A9" s="155">
        <f>'Cover Page'!$L$9</f>
        <v>32603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">
      <c r="V14" s="219"/>
      <c r="W14" s="219"/>
      <c r="X14" s="219"/>
      <c r="Y14" s="218"/>
      <c r="Z14" s="213"/>
      <c r="AA14" s="213"/>
    </row>
    <row r="15" spans="1:27" x14ac:dyDescent="0.3">
      <c r="V15" s="219"/>
      <c r="W15" s="219"/>
      <c r="X15" s="219"/>
      <c r="Y15" s="218"/>
      <c r="Z15" s="213"/>
      <c r="AA15" s="213"/>
    </row>
    <row r="16" spans="1:27" x14ac:dyDescent="0.3">
      <c r="V16" s="219"/>
      <c r="W16" s="219"/>
      <c r="X16" s="219"/>
      <c r="Y16" s="218"/>
      <c r="Z16" s="213"/>
      <c r="AA16" s="213"/>
    </row>
    <row r="17" spans="22:27" x14ac:dyDescent="0.3">
      <c r="V17" s="219"/>
      <c r="W17" s="219"/>
      <c r="X17" s="219"/>
      <c r="Y17" s="218"/>
      <c r="Z17" s="213"/>
      <c r="AA17" s="213"/>
    </row>
    <row r="18" spans="22:27" x14ac:dyDescent="0.3">
      <c r="V18" s="219"/>
      <c r="W18" s="219"/>
      <c r="X18" s="219"/>
      <c r="Y18" s="218"/>
      <c r="Z18" s="213"/>
      <c r="AA18" s="213"/>
    </row>
    <row r="19" spans="22:27" x14ac:dyDescent="0.3">
      <c r="V19" s="219"/>
      <c r="W19" s="219"/>
      <c r="X19" s="219"/>
      <c r="Y19" s="218"/>
      <c r="Z19" s="213"/>
      <c r="AA19" s="213"/>
    </row>
    <row r="20" spans="22:27" x14ac:dyDescent="0.3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96"/>
  </cols>
  <sheetData>
    <row r="1" spans="1:2" ht="15" x14ac:dyDescent="0.3">
      <c r="A1" s="153" t="s">
        <v>100</v>
      </c>
      <c r="B1" s="296" t="s">
        <v>238</v>
      </c>
    </row>
    <row r="2" spans="1:2" ht="15" x14ac:dyDescent="0.3">
      <c r="A2" s="153" t="s">
        <v>101</v>
      </c>
      <c r="B2" s="296" t="s">
        <v>239</v>
      </c>
    </row>
    <row r="3" spans="1:2" ht="15" x14ac:dyDescent="0.3">
      <c r="A3" s="153" t="s">
        <v>102</v>
      </c>
      <c r="B3" s="296" t="s">
        <v>240</v>
      </c>
    </row>
    <row r="4" spans="1:2" ht="15" x14ac:dyDescent="0.3">
      <c r="A4" s="153" t="s">
        <v>103</v>
      </c>
      <c r="B4" s="296" t="s">
        <v>241</v>
      </c>
    </row>
    <row r="5" spans="1:2" ht="15" x14ac:dyDescent="0.3">
      <c r="A5" s="153" t="s">
        <v>104</v>
      </c>
      <c r="B5" s="296" t="s">
        <v>237</v>
      </c>
    </row>
    <row r="6" spans="1:2" ht="15" x14ac:dyDescent="0.3">
      <c r="A6" s="153" t="s">
        <v>105</v>
      </c>
      <c r="B6" s="296" t="s">
        <v>242</v>
      </c>
    </row>
    <row r="7" spans="1:2" ht="15" x14ac:dyDescent="0.3">
      <c r="A7" s="153" t="s">
        <v>106</v>
      </c>
      <c r="B7" s="296" t="s">
        <v>243</v>
      </c>
    </row>
    <row r="8" spans="1:2" ht="15" x14ac:dyDescent="0.3">
      <c r="A8" s="153" t="s">
        <v>107</v>
      </c>
      <c r="B8" s="296" t="s">
        <v>244</v>
      </c>
    </row>
    <row r="9" spans="1:2" ht="15" x14ac:dyDescent="0.3">
      <c r="A9" s="153" t="s">
        <v>108</v>
      </c>
      <c r="B9" s="296" t="s">
        <v>245</v>
      </c>
    </row>
    <row r="10" spans="1:2" ht="15" x14ac:dyDescent="0.3">
      <c r="A10" s="153" t="s">
        <v>109</v>
      </c>
      <c r="B10" s="296" t="s">
        <v>246</v>
      </c>
    </row>
    <row r="11" spans="1:2" ht="15" x14ac:dyDescent="0.3">
      <c r="A11" s="153" t="s">
        <v>110</v>
      </c>
      <c r="B11" s="296" t="s">
        <v>247</v>
      </c>
    </row>
    <row r="12" spans="1:2" ht="15" x14ac:dyDescent="0.3">
      <c r="A12" s="153" t="s">
        <v>111</v>
      </c>
      <c r="B12" s="296" t="s">
        <v>248</v>
      </c>
    </row>
    <row r="13" spans="1:2" ht="15" x14ac:dyDescent="0.3">
      <c r="A13" s="153" t="s">
        <v>112</v>
      </c>
      <c r="B13" s="296" t="s">
        <v>249</v>
      </c>
    </row>
    <row r="14" spans="1:2" ht="15" x14ac:dyDescent="0.3">
      <c r="A14" s="153" t="s">
        <v>113</v>
      </c>
      <c r="B14" s="296" t="s">
        <v>250</v>
      </c>
    </row>
    <row r="15" spans="1:2" ht="15" x14ac:dyDescent="0.3">
      <c r="A15" s="153" t="s">
        <v>114</v>
      </c>
      <c r="B15" s="296" t="s">
        <v>251</v>
      </c>
    </row>
    <row r="16" spans="1:2" ht="15" x14ac:dyDescent="0.3">
      <c r="A16" s="153" t="s">
        <v>115</v>
      </c>
      <c r="B16" s="296" t="s">
        <v>252</v>
      </c>
    </row>
    <row r="17" spans="1:2" ht="15" x14ac:dyDescent="0.3">
      <c r="A17" s="153" t="s">
        <v>116</v>
      </c>
      <c r="B17" s="296" t="s">
        <v>253</v>
      </c>
    </row>
    <row r="18" spans="1:2" ht="15" x14ac:dyDescent="0.3">
      <c r="A18" s="153" t="s">
        <v>117</v>
      </c>
      <c r="B18" s="296" t="s">
        <v>254</v>
      </c>
    </row>
    <row r="19" spans="1:2" ht="15" x14ac:dyDescent="0.3">
      <c r="A19" s="153" t="s">
        <v>118</v>
      </c>
      <c r="B19" s="296" t="s">
        <v>255</v>
      </c>
    </row>
    <row r="20" spans="1:2" ht="15" x14ac:dyDescent="0.3">
      <c r="A20" s="153" t="s">
        <v>119</v>
      </c>
      <c r="B20" s="296" t="s">
        <v>256</v>
      </c>
    </row>
    <row r="21" spans="1:2" ht="15" x14ac:dyDescent="0.3">
      <c r="A21" s="153" t="s">
        <v>120</v>
      </c>
      <c r="B21" s="296" t="s">
        <v>257</v>
      </c>
    </row>
    <row r="22" spans="1:2" ht="15" x14ac:dyDescent="0.3">
      <c r="A22" s="153" t="s">
        <v>121</v>
      </c>
      <c r="B22" s="296" t="s">
        <v>258</v>
      </c>
    </row>
    <row r="23" spans="1:2" ht="15" x14ac:dyDescent="0.3">
      <c r="A23" s="153" t="s">
        <v>122</v>
      </c>
      <c r="B23" s="296" t="s">
        <v>259</v>
      </c>
    </row>
    <row r="24" spans="1:2" ht="15" x14ac:dyDescent="0.3">
      <c r="A24" s="153" t="s">
        <v>123</v>
      </c>
      <c r="B24" s="296" t="s">
        <v>260</v>
      </c>
    </row>
    <row r="25" spans="1:2" ht="15" x14ac:dyDescent="0.3">
      <c r="A25" s="153" t="s">
        <v>124</v>
      </c>
      <c r="B25" s="296" t="s">
        <v>261</v>
      </c>
    </row>
    <row r="26" spans="1:2" ht="15" x14ac:dyDescent="0.3">
      <c r="A26" s="153" t="s">
        <v>125</v>
      </c>
      <c r="B26" s="296" t="s">
        <v>262</v>
      </c>
    </row>
    <row r="27" spans="1:2" ht="15" x14ac:dyDescent="0.3">
      <c r="A27" s="153" t="s">
        <v>126</v>
      </c>
      <c r="B27" s="296" t="s">
        <v>263</v>
      </c>
    </row>
    <row r="28" spans="1:2" ht="15" x14ac:dyDescent="0.3">
      <c r="A28" s="153" t="s">
        <v>127</v>
      </c>
      <c r="B28" s="296" t="s">
        <v>264</v>
      </c>
    </row>
    <row r="29" spans="1:2" ht="15" x14ac:dyDescent="0.3">
      <c r="A29" s="153" t="s">
        <v>128</v>
      </c>
      <c r="B29" s="296" t="s">
        <v>265</v>
      </c>
    </row>
    <row r="30" spans="1:2" ht="15" x14ac:dyDescent="0.3">
      <c r="A30" s="153" t="s">
        <v>129</v>
      </c>
      <c r="B30" s="296" t="s">
        <v>266</v>
      </c>
    </row>
    <row r="31" spans="1:2" ht="15" x14ac:dyDescent="0.3">
      <c r="A31" s="153" t="s">
        <v>130</v>
      </c>
      <c r="B31" s="296" t="s">
        <v>267</v>
      </c>
    </row>
    <row r="32" spans="1:2" ht="15" x14ac:dyDescent="0.3">
      <c r="A32" s="153" t="s">
        <v>131</v>
      </c>
      <c r="B32" s="296" t="s">
        <v>268</v>
      </c>
    </row>
    <row r="33" spans="1:2" ht="15" x14ac:dyDescent="0.3">
      <c r="A33" s="153" t="s">
        <v>132</v>
      </c>
      <c r="B33" s="296" t="s">
        <v>269</v>
      </c>
    </row>
    <row r="34" spans="1:2" ht="15" x14ac:dyDescent="0.3">
      <c r="A34" s="153" t="s">
        <v>133</v>
      </c>
      <c r="B34" s="296" t="s">
        <v>270</v>
      </c>
    </row>
    <row r="35" spans="1:2" ht="15" x14ac:dyDescent="0.3">
      <c r="A35" s="153" t="s">
        <v>134</v>
      </c>
      <c r="B35" s="296" t="s">
        <v>271</v>
      </c>
    </row>
    <row r="36" spans="1:2" ht="15" x14ac:dyDescent="0.3">
      <c r="A36" s="153" t="s">
        <v>135</v>
      </c>
      <c r="B36" s="296" t="s">
        <v>272</v>
      </c>
    </row>
    <row r="37" spans="1:2" ht="15" x14ac:dyDescent="0.3">
      <c r="A37" s="153" t="s">
        <v>136</v>
      </c>
      <c r="B37" s="296" t="s">
        <v>273</v>
      </c>
    </row>
    <row r="38" spans="1:2" ht="15" x14ac:dyDescent="0.3">
      <c r="A38" s="153" t="s">
        <v>137</v>
      </c>
      <c r="B38" s="296" t="s">
        <v>274</v>
      </c>
    </row>
    <row r="39" spans="1:2" ht="15" x14ac:dyDescent="0.3">
      <c r="A39" s="153" t="s">
        <v>138</v>
      </c>
      <c r="B39" s="296" t="s">
        <v>275</v>
      </c>
    </row>
    <row r="40" spans="1:2" ht="15" x14ac:dyDescent="0.3">
      <c r="A40" s="153" t="s">
        <v>139</v>
      </c>
      <c r="B40" s="296" t="s">
        <v>276</v>
      </c>
    </row>
    <row r="41" spans="1:2" ht="15" x14ac:dyDescent="0.3">
      <c r="A41" s="153" t="s">
        <v>140</v>
      </c>
      <c r="B41" s="296" t="s">
        <v>277</v>
      </c>
    </row>
    <row r="42" spans="1:2" ht="15" x14ac:dyDescent="0.3">
      <c r="A42" s="153" t="s">
        <v>141</v>
      </c>
      <c r="B42" s="296" t="s">
        <v>278</v>
      </c>
    </row>
    <row r="43" spans="1:2" ht="15" x14ac:dyDescent="0.3">
      <c r="A43" s="153" t="s">
        <v>142</v>
      </c>
      <c r="B43" s="296" t="s">
        <v>279</v>
      </c>
    </row>
    <row r="44" spans="1:2" ht="15" x14ac:dyDescent="0.3">
      <c r="A44" s="153" t="s">
        <v>143</v>
      </c>
      <c r="B44" s="296" t="s">
        <v>280</v>
      </c>
    </row>
    <row r="45" spans="1:2" ht="15" x14ac:dyDescent="0.3">
      <c r="A45" s="153" t="s">
        <v>144</v>
      </c>
      <c r="B45" s="296" t="s">
        <v>281</v>
      </c>
    </row>
    <row r="46" spans="1:2" ht="15" x14ac:dyDescent="0.3">
      <c r="A46" s="153" t="s">
        <v>145</v>
      </c>
      <c r="B46" s="296" t="s">
        <v>282</v>
      </c>
    </row>
    <row r="47" spans="1:2" ht="15" x14ac:dyDescent="0.3">
      <c r="A47" s="153" t="s">
        <v>146</v>
      </c>
      <c r="B47" s="296" t="s">
        <v>283</v>
      </c>
    </row>
    <row r="48" spans="1:2" ht="15" x14ac:dyDescent="0.3">
      <c r="A48" s="153" t="s">
        <v>147</v>
      </c>
      <c r="B48" s="296" t="s">
        <v>284</v>
      </c>
    </row>
    <row r="49" spans="1:2" ht="15" x14ac:dyDescent="0.3">
      <c r="A49" s="153" t="s">
        <v>148</v>
      </c>
      <c r="B49" s="296" t="s">
        <v>285</v>
      </c>
    </row>
    <row r="50" spans="1:2" ht="15" x14ac:dyDescent="0.3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Scelza, Suzanne</cp:lastModifiedBy>
  <cp:lastPrinted>2020-05-12T15:41:53Z</cp:lastPrinted>
  <dcterms:created xsi:type="dcterms:W3CDTF">2020-04-14T23:06:16Z</dcterms:created>
  <dcterms:modified xsi:type="dcterms:W3CDTF">2021-01-21T19:28:58Z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