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8649418A-CEB8-48F3-B695-7D6835BB5967}"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<sst xmlns="http://schemas.openxmlformats.org/spreadsheetml/2006/main" count="531" uniqueCount="372">
  <si>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</si>
  <si>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</si>
  <si>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</si>
  <si>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</si>
  <si>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</si>
  <si>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</si>
  <si>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</si>
  <si>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</si>
  <si>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</si>
  <si>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</si>
  <si>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</si>
  <si>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</si>
  <si>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</si>
  <si>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</si>
  <si>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</si>
  <si>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</si>
  <si>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</si>
  <si>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</si>
  <si>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</si>
  <si>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</si>
  <si>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</si>
  <si>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</si>
  <si>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</si>
  <si>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</si>
  <si>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</si>
  <si>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</si>
  <si>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</si>
  <si>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</si>
  <si>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</si>
  <si>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</si>
  <si>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</si>
  <si>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</si>
  <si>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</si>
  <si>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</si>
  <si>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</si>
  <si>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</si>
  <si>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</si>
  <si>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</si>
  <si>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</si>
  <si>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</si>
  <si>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</si>
  <si>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</si>
  <si>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</si>
  <si>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</si>
  <si>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</si>
  <si>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</si>
  <si>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</si>
  <si>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</si>
  <si>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</si>
  <si>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</si>
  <si>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</si>
  <si>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</si>
  <si>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</si>
  <si>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</si>
  <si>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</si>
  <si>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</si>
  <si>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</si>
  <si>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</si>
  <si>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</si>
  <si>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</si>
  <si>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</si>
  <si>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</si>
  <si>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</si>
  <si>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</si>
  <si>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</si>
  <si>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</si>
  <si>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</si>
  <si>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</si>
  <si>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</si>
  <si>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</si>
  <si>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</si>
  <si>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</si>
  <si>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</si>
  <si>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</si>
  <si>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</si>
  <si>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</si>
  <si>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</si>
  <si>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</si>
  <si>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</si>
  <si>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</si>
  <si>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</si>
  <si>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</si>
  <si>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</si>
  <si>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</si>
  <si>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</si>
  <si>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</si>
  <si>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</si>
  <si>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</si>
  <si>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</si>
  <si>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</si>
  <si>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</si>
  <si>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</si>
  <si>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</si>
  <si>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</si>
  <si>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</si>
  <si>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</si>
  <si>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</si>
  <si>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</si>
  <si>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</si>
  <si>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</si>
  <si>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</si>
  <si>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</si>
  <si>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</si>
  <si>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</si>
  <si>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</si>
  <si>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</si>
  <si>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</si>
  <si>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</si>
  <si>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</si>
  <si>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</si>
  <si>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</si>
  <si>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</si>
  <si>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</si>
  <si>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</si>
  <si>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</si>
  <si>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</si>
  <si>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</si>
  <si>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</si>
  <si>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</si>
  <si>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</si>
  <si>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</si>
  <si>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</si>
  <si>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</si>
  <si>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</si>
  <si>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</si>
  <si>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</si>
  <si>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</si>
  <si>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</si>
  <si>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</si>
  <si>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</si>
  <si>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</si>
  <si>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</si>
  <si>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</si>
  <si>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</si>
  <si>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</si>
  <si>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</si>
  <si>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</si>
  <si>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</si>
  <si>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</si>
  <si>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</si>
  <si>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</si>
  <si>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</si>
  <si>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</si>
  <si>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</si>
  <si>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</si>
  <si>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</si>
  <si>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</si>
  <si>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</si>
  <si>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</si>
  <si>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</si>
  <si>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</si>
  <si>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</si>
  <si>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</si>
  <si>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</si>
  <si>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</si>
  <si>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</si>
  <si>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</si>
  <si>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</si>
  <si>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</si>
  <si>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</si>
  <si>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</si>
  <si>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</si>
  <si>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</si>
  <si>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</si>
  <si>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</si>
  <si>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</si>
  <si>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</si>
  <si>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</si>
  <si>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</si>
  <si>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</si>
  <si>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</si>
  <si>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</si>
  <si>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</si>
  <si>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</si>
  <si>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</si>
  <si>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</si>
  <si>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</si>
  <si>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</si>
  <si>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</si>
  <si>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</si>
  <si>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</si>
  <si>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</si>
  <si>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</si>
  <si>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</si>
  <si>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</si>
  <si>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</si>
  <si>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</si>
  <si>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</si>
  <si>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</si>
  <si>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</si>
  <si>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</si>
  <si>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</si>
  <si>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</si>
  <si>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</si>
  <si>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</si>
  <si>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</si>
  <si>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</si>
  <si>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</si>
  <si>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</si>
  <si>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</si>
  <si>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</si>
  <si>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</si>
  <si>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</si>
  <si>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</si>
  <si>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</si>
  <si>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</si>
  <si>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</si>
  <si>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</si>
  <si>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</si>
  <si>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</si>
  <si>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</si>
  <si>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</si>
  <si>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</si>
  <si>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</si>
  <si>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</si>
  <si>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</si>
  <si>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</si>
  <si>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</si>
  <si>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</si>
  <si>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</si>
  <si>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</si>
  <si>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</si>
  <si>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</si>
  <si>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</si>
  <si>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</si>
  <si>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</si>
  <si>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</si>
  <si>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</si>
  <si>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</si>
  <si>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</si>
  <si>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</si>
  <si>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</si>
  <si>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</si>
  <si>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</si>
  <si>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</si>
  <si>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</si>
  <si>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</si>
  <si>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</si>
  <si>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</si>
  <si>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</si>
  <si>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</si>
  <si>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</si>
  <si>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</si>
  <si>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</si>
  <si>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</si>
  <si>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</si>
  <si>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</si>
  <si>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</si>
  <si>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</si>
  <si>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</si>
  <si>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</si>
  <si>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</si>
  <si>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</si>
  <si>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</si>
  <si>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</si>
  <si>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</si>
  <si>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</si>
  <si>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</si>
  <si>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</si>
  <si>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</si>
  <si>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</si>
  <si>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</si>
  <si>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</si>
  <si>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</si>
  <si>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</si>
  <si>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</si>
  <si>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</si>
  <si>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</si>
  <si>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</si>
  <si>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</si>
  <si>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</si>
  <si>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</si>
  <si>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</si>
  <si>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</si>
  <si>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</si>
  <si>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</si>
  <si>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</si>
  <si>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</si>
  <si>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</si>
  <si>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</si>
  <si>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</si>
  <si>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</si>
  <si>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</si>
  <si>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</si>
  <si>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</si>
  <si>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</si>
  <si>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</si>
  <si>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</si>
  <si>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</si>
  <si>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</si>
  <si>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</si>
  <si>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</si>
  <si>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</si>
  <si>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</si>
  <si>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</si>
  <si>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</si>
  <si>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</si>
  <si>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</si>
  <si>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</si>
  <si>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</si>
  <si>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</si>
  <si>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</si>
  <si>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</si>
  <si>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</si>
  <si>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</si>
  <si>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</si>
  <si>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</si>
  <si>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</si>
  <si>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</si>
  <si>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</si>
  <si>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</si>
  <si>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</si>
  <si>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</si>
  <si>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</si>
  <si>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</si>
  <si>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</si>
  <si>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</si>
  <si>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</si>
  <si>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</si>
  <si>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</si>
  <si>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</si>
  <si>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</si>
  <si>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</si>
  <si>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</si>
  <si>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</si>
  <si>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</si>
  <si>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</si>
  <si>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</si>
  <si>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</si>
  <si>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</si>
  <si>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</si>
  <si>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</si>
  <si>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</si>
  <si>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</si>
  <si>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</si>
  <si>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</si>
  <si>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</si>
  <si>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</si>
  <si>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</si>
  <si>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</si>
  <si>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</si>
  <si>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</si>
  <si>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</si>
  <si>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</si>
  <si>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</si>
  <si>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</si>
  <si>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</si>
  <si>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</si>
  <si>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</si>
  <si>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</si>
  <si>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</si>
  <si>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</si>
  <si>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</si>
  <si>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</si>
  <si>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</si>
  <si>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</si>
  <si>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</si>
  <si>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</si>
  <si>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</si>
  <si>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</si>
  <si>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National Financial Group</t>
  </si>
  <si>
    <t>1949 East Sunshine St.</t>
  </si>
  <si>
    <t>Springfield</t>
  </si>
  <si>
    <t>Leslie Gunther</t>
  </si>
  <si>
    <t>Compliance Manager, P&amp;C Compliance</t>
  </si>
  <si>
    <t>leslie.gunther@americannational.com</t>
  </si>
  <si>
    <t>518-431-5408</t>
  </si>
  <si>
    <t>Greg Eck</t>
  </si>
  <si>
    <t>417-887-4990 ext. 2243</t>
  </si>
  <si>
    <t>Vice President, Finance &amp; Treasurer</t>
  </si>
  <si>
    <t>Greg.Eck@AmericanNational.com</t>
  </si>
  <si>
    <t>AMERICAN NATIONAL GENERAL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</si>
</sst>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reg.Eck@AmericanNational.com" TargetMode="External"/><Relationship Id="rId1" Type="http://schemas.openxmlformats.org/officeDocument/2006/relationships/hyperlink" Target="mailto:leslie.gunther@americannation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39942</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408</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362</v>
      </c>
      <c r="C20" s="256"/>
      <c r="D20" s="256"/>
      <c r="E20" s="256"/>
      <c r="F20" s="256"/>
      <c r="G20" s="256"/>
      <c r="H20" s="23"/>
      <c r="I20" s="282" t="s">
        <v>256</v>
      </c>
      <c r="J20" s="122"/>
      <c r="K20" s="24"/>
      <c r="L20" s="150">
        <v>65899</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367</v>
      </c>
      <c r="C35" s="256"/>
      <c r="D35" s="256"/>
      <c r="E35" s="256"/>
      <c r="F35" s="256"/>
      <c r="G35" s="256"/>
      <c r="H35" s="34"/>
      <c r="I35" s="272" t="s">
        <v>368</v>
      </c>
      <c r="J35" s="260"/>
      <c r="K35" s="35"/>
      <c r="L35" s="272"/>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369</v>
      </c>
      <c r="C38" s="259"/>
      <c r="D38" s="259"/>
      <c r="E38" s="259"/>
      <c r="F38" s="259"/>
      <c r="G38" s="259"/>
      <c r="H38" s="32"/>
      <c r="I38" s="331" t="s">
        <v>370</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363</v>
      </c>
      <c r="C42" s="256"/>
      <c r="D42" s="256"/>
      <c r="E42" s="256"/>
      <c r="F42" s="256"/>
      <c r="G42" s="256"/>
      <c r="H42" s="35"/>
      <c r="I42" s="272" t="s">
        <v>366</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364</v>
      </c>
      <c r="C46" s="256"/>
      <c r="D46" s="256"/>
      <c r="E46" s="256"/>
      <c r="F46" s="256"/>
      <c r="G46" s="256"/>
      <c r="H46" s="21"/>
      <c r="I46" s="270" t="s">
        <v>365</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18E109D-E1D1-4B7C-841B-6B7BB5F7BD5B}"/>
    <hyperlink ref="I38" r:id="rId2" xr:uid="{3E61ED81-D4C1-45D6-BEE4-359C1C758F0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82" zoomScaleNormal="82" workbookViewId="0">
      <selection activeCell="H30" sqref="H30"/>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AMERICAN NATIONAL GENERAL INSURANCE COMPANY</v>
      </c>
      <c r="F4" s="327"/>
      <c r="G4" s="113"/>
      <c r="H4" s="113"/>
      <c r="I4" s="113"/>
      <c r="J4" s="114"/>
      <c r="L4" s="74" t="s">
        <v>53</v>
      </c>
      <c r="M4" s="160">
        <f>'Cover Page'!L9</f>
        <v>39942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National Financial Group</v>
      </c>
      <c r="F6" s="327"/>
      <c r="G6" s="113"/>
      <c r="H6" s="113"/>
      <c r="I6" s="113"/>
      <c r="J6" s="114"/>
      <c r="L6" s="74" t="s">
        <v>54</v>
      </c>
      <c r="M6" s="160">
        <f>'Cover Page'!L13</f>
        <v>408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6"/>
      <c r="F37" s="357"/>
      <c r="G37" s="218"/>
      <c r="H37" s="218"/>
      <c r="I37" s="218"/>
      <c r="J37" s="218"/>
      <c r="K37" s="218"/>
      <c r="L37" s="99"/>
    </row>
    <row r="38" spans="1:39" ht="12.9"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tr">
        <f>'Cover Page'!B9</f>
        <v>AMERICAN NATIONAL GENERAL INSURANCE COMPANY</v>
      </c>
      <c r="F4" s="112"/>
      <c r="G4" s="112"/>
      <c r="H4" s="113"/>
      <c r="I4" s="113"/>
      <c r="J4" s="113"/>
      <c r="K4" s="114"/>
      <c r="L4" s="62"/>
      <c r="M4" s="74" t="s">
        <v>53</v>
      </c>
      <c r="N4" s="160">
        <f>'Cover Page'!L9</f>
        <v>39942</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American National Financial Group</v>
      </c>
      <c r="F6" s="112"/>
      <c r="G6" s="113"/>
      <c r="H6" s="113"/>
      <c r="I6" s="113"/>
      <c r="J6" s="113"/>
      <c r="K6" s="114"/>
      <c r="L6" s="62"/>
      <c r="M6" s="74" t="s">
        <v>54</v>
      </c>
      <c r="N6" s="160">
        <f>'Cover Page'!L13</f>
        <v>408</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AMERICAN NATIONAL GENERAL INSURANCE COMPANY</v>
      </c>
      <c r="C5" s="158"/>
      <c r="D5" s="266"/>
      <c r="E5" s="177"/>
      <c r="F5" s="213"/>
      <c r="G5" s="213"/>
      <c r="H5" s="213"/>
      <c r="I5" s="213"/>
      <c r="J5" s="213"/>
      <c r="K5" s="214"/>
      <c r="L5" s="185" t="s">
        <v>53</v>
      </c>
      <c r="M5" s="324">
        <f>'Cover Page'!L9</f>
        <v>39942</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American National Financial Group</v>
      </c>
      <c r="C7" s="159"/>
      <c r="D7" s="159"/>
      <c r="E7" s="179"/>
      <c r="F7" s="215"/>
      <c r="G7" s="215"/>
      <c r="H7" s="215"/>
      <c r="I7" s="215"/>
      <c r="J7" s="215"/>
      <c r="K7" s="216"/>
      <c r="L7" s="141" t="s">
        <v>54</v>
      </c>
      <c r="M7" s="326">
        <f>'Cover Page'!L13</f>
        <v>408</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39942</v>
      </c>
      <c r="B17" s="309"/>
      <c r="C17" s="309"/>
      <c r="D17" s="309"/>
      <c r="E17" s="309"/>
      <c r="F17" s="332"/>
      <c r="G17" s="315"/>
      <c r="H17" s="316"/>
      <c r="I17" s="316"/>
      <c r="J17" s="316"/>
      <c r="K17" s="332"/>
      <c r="L17" s="313"/>
      <c r="M17" s="313"/>
      <c r="O17" s="286" t="str">
        <f>IF(OR(B17="PPA", B17="CMP",B17="CML",B17="CMA",B17="WC",B17="MED"),B17,"ASLine")</f>
        <v>ASLine</v>
      </c>
    </row>
    <row r="18" spans="1:15" s="286" customFormat="1" ht="16.5" customHeight="1" x14ac:dyDescent="0.25">
      <c r="A18" s="312">
        <f t="shared" si="0"/>
        <v>39942</v>
      </c>
      <c r="B18" s="309"/>
      <c r="C18" s="309"/>
      <c r="D18" s="309"/>
      <c r="E18" s="309"/>
      <c r="F18" s="332"/>
      <c r="G18" s="315"/>
      <c r="H18" s="316"/>
      <c r="I18" s="316"/>
      <c r="J18" s="316"/>
      <c r="K18" s="332"/>
      <c r="L18" s="313"/>
      <c r="M18" s="313"/>
      <c r="O18" s="286" t="str">
        <f t="shared" ref="O18:O62" si="1">IF(OR(B18="PPA", B18="CMP",B18="CML",B18="CMA",B18="WC",B18="MED"),B18,"ASLine")</f>
        <v>ASLine</v>
      </c>
    </row>
    <row r="19" spans="1:15" s="286" customFormat="1" ht="16.5" customHeight="1" x14ac:dyDescent="0.25">
      <c r="A19" s="312">
        <f t="shared" si="0"/>
        <v>39942</v>
      </c>
      <c r="B19" s="309"/>
      <c r="C19" s="309"/>
      <c r="D19" s="309"/>
      <c r="E19" s="309"/>
      <c r="F19" s="332"/>
      <c r="G19" s="315"/>
      <c r="H19" s="316"/>
      <c r="I19" s="316"/>
      <c r="J19" s="316"/>
      <c r="K19" s="332"/>
      <c r="L19" s="313"/>
      <c r="M19" s="313"/>
      <c r="O19" s="286" t="str">
        <f t="shared" si="1"/>
        <v>ASLine</v>
      </c>
    </row>
    <row r="20" spans="1:15" s="286" customFormat="1" ht="16.5" customHeight="1" x14ac:dyDescent="0.25">
      <c r="A20" s="312">
        <f t="shared" si="0"/>
        <v>39942</v>
      </c>
      <c r="B20" s="309"/>
      <c r="C20" s="309"/>
      <c r="D20" s="309"/>
      <c r="E20" s="309"/>
      <c r="F20" s="332"/>
      <c r="G20" s="315"/>
      <c r="H20" s="316"/>
      <c r="I20" s="316"/>
      <c r="J20" s="316"/>
      <c r="K20" s="332"/>
      <c r="L20" s="313"/>
      <c r="M20" s="313"/>
      <c r="O20" s="286" t="str">
        <f t="shared" si="1"/>
        <v>ASLine</v>
      </c>
    </row>
    <row r="21" spans="1:15" s="286" customFormat="1" ht="16.5" customHeight="1" x14ac:dyDescent="0.25">
      <c r="A21" s="312">
        <f t="shared" si="0"/>
        <v>39942</v>
      </c>
      <c r="B21" s="309"/>
      <c r="C21" s="309"/>
      <c r="D21" s="309"/>
      <c r="E21" s="309"/>
      <c r="F21" s="314"/>
      <c r="G21" s="315"/>
      <c r="H21" s="315"/>
      <c r="I21" s="316"/>
      <c r="J21" s="316"/>
      <c r="K21" s="332"/>
      <c r="L21" s="313"/>
      <c r="M21" s="313"/>
      <c r="O21" s="286" t="str">
        <f t="shared" si="1"/>
        <v>ASLine</v>
      </c>
    </row>
    <row r="22" spans="1:15" s="286" customFormat="1" ht="16.5" customHeight="1" x14ac:dyDescent="0.25">
      <c r="A22" s="312">
        <f t="shared" si="0"/>
        <v>39942</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39942</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39942</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39942</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39942</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39942</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39942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39942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39942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39942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39942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39942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39942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39942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39942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39942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39942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39942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39942</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39942</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39942</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39942</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39942</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39942</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39942</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39942</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39942</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39942</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39942</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39942</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39942</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39942</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39942</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39942</v>
      </c>
      <c r="B55" s="309"/>
      <c r="C55" s="309"/>
      <c r="D55" s="309"/>
      <c r="E55" s="309"/>
      <c r="F55" s="314"/>
      <c r="G55" s="315"/>
      <c r="H55" s="316"/>
      <c r="I55" s="316"/>
      <c r="J55" s="316"/>
      <c r="K55" s="314"/>
      <c r="L55" s="313"/>
      <c r="M55" s="313"/>
      <c r="O55" s="286" t="str">
        <f t="shared" si="1"/>
        <v>ASLine</v>
      </c>
    </row>
    <row r="56" spans="1:15" x14ac:dyDescent="0.25">
      <c r="A56" s="312">
        <f t="shared" si="0"/>
        <v>39942</v>
      </c>
      <c r="B56" s="309"/>
      <c r="C56" s="309"/>
      <c r="D56" s="309"/>
      <c r="E56" s="309"/>
      <c r="F56" s="314"/>
      <c r="G56" s="315"/>
      <c r="H56" s="316"/>
      <c r="I56" s="316"/>
      <c r="J56" s="316"/>
      <c r="K56" s="314"/>
      <c r="L56" s="313"/>
      <c r="M56" s="313"/>
      <c r="O56" s="286" t="str">
        <f t="shared" si="1"/>
        <v>ASLine</v>
      </c>
    </row>
    <row r="57" spans="1:15" x14ac:dyDescent="0.25">
      <c r="A57" s="312">
        <f t="shared" si="0"/>
        <v>39942</v>
      </c>
      <c r="B57" s="309"/>
      <c r="C57" s="309"/>
      <c r="D57" s="309"/>
      <c r="E57" s="309"/>
      <c r="F57" s="314"/>
      <c r="G57" s="315"/>
      <c r="H57" s="316"/>
      <c r="I57" s="316"/>
      <c r="J57" s="316"/>
      <c r="K57" s="314"/>
      <c r="L57" s="313"/>
      <c r="M57" s="313"/>
      <c r="O57" s="286" t="str">
        <f t="shared" si="1"/>
        <v>ASLine</v>
      </c>
    </row>
    <row r="58" spans="1:15" x14ac:dyDescent="0.25">
      <c r="A58" s="312">
        <f t="shared" si="0"/>
        <v>39942</v>
      </c>
      <c r="B58" s="309"/>
      <c r="C58" s="309"/>
      <c r="D58" s="309"/>
      <c r="E58" s="309"/>
      <c r="F58" s="314"/>
      <c r="G58" s="315"/>
      <c r="H58" s="316"/>
      <c r="I58" s="316"/>
      <c r="J58" s="316"/>
      <c r="K58" s="314"/>
      <c r="L58" s="313"/>
      <c r="M58" s="313"/>
      <c r="O58" s="286" t="str">
        <f t="shared" si="1"/>
        <v>ASLine</v>
      </c>
    </row>
    <row r="59" spans="1:15" x14ac:dyDescent="0.25">
      <c r="A59" s="312">
        <f t="shared" si="0"/>
        <v>39942</v>
      </c>
      <c r="B59" s="309"/>
      <c r="C59" s="309"/>
      <c r="D59" s="309"/>
      <c r="E59" s="309"/>
      <c r="F59" s="314"/>
      <c r="G59" s="315"/>
      <c r="H59" s="316"/>
      <c r="I59" s="316"/>
      <c r="J59" s="316"/>
      <c r="K59" s="314"/>
      <c r="L59" s="313"/>
      <c r="M59" s="313"/>
      <c r="O59" s="286" t="str">
        <f t="shared" si="1"/>
        <v>ASLine</v>
      </c>
    </row>
    <row r="60" spans="1:15" x14ac:dyDescent="0.25">
      <c r="A60" s="312">
        <f t="shared" si="0"/>
        <v>39942</v>
      </c>
      <c r="B60" s="309"/>
      <c r="C60" s="309"/>
      <c r="D60" s="309"/>
      <c r="E60" s="309"/>
      <c r="F60" s="314"/>
      <c r="G60" s="315"/>
      <c r="H60" s="316"/>
      <c r="I60" s="316"/>
      <c r="J60" s="316"/>
      <c r="K60" s="314"/>
      <c r="L60" s="313"/>
      <c r="M60" s="313"/>
      <c r="O60" s="286" t="str">
        <f t="shared" si="1"/>
        <v>ASLine</v>
      </c>
    </row>
    <row r="61" spans="1:15" x14ac:dyDescent="0.25">
      <c r="A61" s="312">
        <f t="shared" si="0"/>
        <v>39942</v>
      </c>
      <c r="B61" s="309"/>
      <c r="C61" s="309"/>
      <c r="D61" s="309"/>
      <c r="E61" s="309"/>
      <c r="F61" s="314"/>
      <c r="G61" s="315"/>
      <c r="H61" s="316"/>
      <c r="I61" s="316"/>
      <c r="J61" s="316"/>
      <c r="K61" s="314"/>
      <c r="L61" s="313"/>
      <c r="M61" s="313"/>
      <c r="O61" s="286" t="str">
        <f t="shared" si="1"/>
        <v>ASLine</v>
      </c>
    </row>
    <row r="62" spans="1:15" x14ac:dyDescent="0.25">
      <c r="A62" s="312">
        <f t="shared" si="0"/>
        <v>39942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1:E62" xr:uid="{00000000-0002-0000-0300-000001000000}">
      <formula1>Period</formula1>
    </dataValidation>
    <dataValidation type="list" allowBlank="1" showInputMessage="1" showErrorMessage="1" promptTitle="End of Reporting Period" prompt="Use Drop Down Menu to enter end of reporting period." sqref="E17:E20" xr:uid="{AF5B1D98-E70E-4D46-9B0E-0772EE8AF58C}">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AMERICAN NATIONAL GENERAL INSURANCE COMPANY</v>
      </c>
      <c r="B4" s="151">
        <f>'Cover Page'!L9</f>
        <v>39942</v>
      </c>
      <c r="C4" s="151" t="str">
        <f>'Cover Page'!B13</f>
        <v>American National Financial Group</v>
      </c>
      <c r="D4" s="152">
        <f>'Cover Page'!L13</f>
        <v>408</v>
      </c>
      <c r="E4" s="151" t="str">
        <f>'Cover Page'!B17</f>
        <v>1949 East Sunshine St.</v>
      </c>
      <c r="F4" s="151" t="str">
        <f>'Cover Page'!B20</f>
        <v>Springfield</v>
      </c>
      <c r="G4" s="151" t="str">
        <f>'Cover Page'!I20</f>
        <v>MO</v>
      </c>
      <c r="H4" s="152">
        <f>'Cover Page'!L20</f>
        <v>65899</v>
      </c>
      <c r="I4" s="151" t="b">
        <v>1</v>
      </c>
      <c r="J4" s="151" t="b">
        <v>0</v>
      </c>
      <c r="K4" s="153">
        <f>'Cover Page'!B32</f>
        <v>44316</v>
      </c>
      <c r="L4" s="173" t="str">
        <f>'Cover Page'!B35</f>
        <v>Greg Eck</v>
      </c>
      <c r="M4" s="173" t="str">
        <f>'Cover Page'!B38</f>
        <v>Vice President, Finance &amp; Treasurer</v>
      </c>
      <c r="N4" s="212" t="str">
        <f>'Cover Page'!I35</f>
        <v>417-887-4990 ext. 2243</v>
      </c>
      <c r="O4" s="212">
        <f>'Cover Page'!L35</f>
        <v>0</v>
      </c>
      <c r="P4" s="151" t="str">
        <f>'Cover Page'!I38</f>
        <v>Greg.Eck@AmericanNational.com</v>
      </c>
      <c r="Q4" s="151" t="str">
        <f>'Cover Page'!B42</f>
        <v>Leslie Gunther</v>
      </c>
      <c r="R4" s="151" t="str">
        <f>'Cover Page'!B46</f>
        <v>Compliance Manager, P&amp;C Compliance</v>
      </c>
      <c r="S4" s="212" t="str">
        <f>'Cover Page'!I42</f>
        <v>518-431-5408</v>
      </c>
      <c r="T4" s="212">
        <f>'Cover Page'!L42</f>
        <v>0</v>
      </c>
      <c r="U4" s="151" t="str">
        <f>'Cover Page'!I46</f>
        <v>leslie.gunther@americannational.com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39942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39942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39942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39942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39942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39942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39942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2021-05-05T15:57:58Z</dcterms:modified>
</cp:coreProperties>
</file>