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301156\OneDrive - Munich Re\Documents\Premium Relief\formal responses\CA\CA prem relief response docs - july 2020\"/>
    </mc:Choice>
  </mc:AlternateContent>
  <xr:revisionPtr revIDLastSave="1" documentId="13_ncr:1_{9685345C-3808-4584-AF30-2F0DEC16E579}" xr6:coauthVersionLast="44" xr6:coauthVersionMax="44" xr10:uidLastSave="{53F8DAD7-E705-4C78-B7C4-3AD6F030C82F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<sst xmlns="http://schemas.openxmlformats.org/spreadsheetml/2006/main" count="548" uniqueCount="369">
  <si>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</si>
  <si>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</si>
  <si>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</si>
  <si>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</si>
  <si>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</si>
  <si>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</si>
  <si>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</si>
  <si>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</si>
  <si>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</si>
  <si>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</si>
  <si>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</si>
  <si>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</si>
  <si>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</si>
  <si>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</si>
  <si>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</si>
  <si>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</si>
  <si>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</si>
  <si>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</si>
  <si>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</si>
  <si>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</si>
  <si>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</si>
  <si>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</si>
  <si>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</si>
  <si>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</si>
  <si>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</si>
  <si>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</si>
  <si>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</si>
  <si>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</si>
  <si>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</si>
  <si>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</si>
  <si>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</si>
  <si>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</si>
  <si>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</si>
  <si>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</si>
  <si>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</si>
  <si>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</si>
  <si>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</si>
  <si>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</si>
  <si>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</si>
  <si>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</si>
  <si>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</si>
  <si>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</si>
  <si>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</si>
  <si>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</si>
  <si>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</si>
  <si>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</si>
  <si>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</si>
  <si>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</si>
  <si>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</si>
  <si>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</si>
  <si>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</si>
  <si>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</si>
  <si>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</si>
  <si>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</si>
  <si>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</si>
  <si>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</si>
  <si>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</si>
  <si>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</si>
  <si>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</si>
  <si>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</si>
  <si>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</si>
  <si>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</si>
  <si>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</si>
  <si>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</si>
  <si>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</si>
  <si>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</si>
  <si>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</si>
  <si>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</si>
  <si>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</si>
  <si>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</si>
  <si>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</si>
  <si>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</si>
  <si>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</si>
  <si>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</si>
  <si>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</si>
  <si>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</si>
  <si>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</si>
  <si>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</si>
  <si>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</si>
  <si>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</si>
  <si>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</si>
  <si>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</si>
  <si>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</si>
  <si>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</si>
  <si>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</si>
  <si>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</si>
  <si>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</si>
  <si>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</si>
  <si>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</si>
  <si>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</si>
  <si>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</si>
  <si>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</si>
  <si>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</si>
  <si>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</si>
  <si>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</si>
  <si>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</si>
  <si>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</si>
  <si>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</si>
  <si>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</si>
  <si>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</si>
  <si>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</si>
  <si>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</si>
  <si>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</si>
  <si>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</si>
  <si>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</si>
  <si>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</si>
  <si>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</si>
  <si>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</si>
  <si>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</si>
  <si>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</si>
  <si>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</si>
  <si>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</si>
  <si>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</si>
  <si>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</si>
  <si>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</si>
  <si>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</si>
  <si>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</si>
  <si>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</si>
  <si>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</si>
  <si>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</si>
  <si>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</si>
  <si>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</si>
  <si>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</si>
  <si>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</si>
  <si>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</si>
  <si>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</si>
  <si>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</si>
  <si>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</si>
  <si>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</si>
  <si>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</si>
  <si>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</si>
  <si>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</si>
  <si>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</si>
  <si>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</si>
  <si>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</si>
  <si>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</si>
  <si>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</si>
  <si>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</si>
  <si>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</si>
  <si>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</si>
  <si>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</si>
  <si>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</si>
  <si>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</si>
  <si>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</si>
  <si>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</si>
  <si>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</si>
  <si>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</si>
  <si>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</si>
  <si>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</si>
  <si>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</si>
  <si>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</si>
  <si>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</si>
  <si>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</si>
  <si>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</si>
  <si>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</si>
  <si>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</si>
  <si>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</si>
  <si>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</si>
  <si>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</si>
  <si>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</si>
  <si>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</si>
  <si>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</si>
  <si>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</si>
  <si>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</si>
  <si>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</si>
  <si>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</si>
  <si>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</si>
  <si>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</si>
  <si>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</si>
  <si>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</si>
  <si>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</si>
  <si>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</si>
  <si>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</si>
  <si>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</si>
  <si>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</si>
  <si>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</si>
  <si>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</si>
  <si>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</si>
  <si>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</si>
  <si>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</si>
  <si>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</si>
  <si>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</si>
  <si>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</si>
  <si>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</si>
  <si>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</si>
  <si>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</si>
  <si>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</si>
  <si>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</si>
  <si>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</si>
  <si>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</si>
  <si>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</si>
  <si>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</si>
  <si>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</si>
  <si>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</si>
  <si>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</si>
  <si>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</si>
  <si>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</si>
  <si>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</si>
  <si>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</si>
  <si>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</si>
  <si>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</si>
  <si>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</si>
  <si>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</si>
  <si>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</si>
  <si>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</si>
  <si>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</si>
  <si>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</si>
  <si>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</si>
  <si>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</si>
  <si>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</si>
  <si>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</si>
  <si>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</si>
  <si>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</si>
  <si>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</si>
  <si>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</si>
  <si>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</si>
  <si>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</si>
  <si>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</si>
  <si>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</si>
  <si>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</si>
  <si>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</si>
  <si>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</si>
  <si>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</si>
  <si>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</si>
  <si>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</si>
  <si>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</si>
  <si>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</si>
  <si>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</si>
  <si>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</si>
  <si>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</si>
  <si>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</si>
  <si>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</si>
  <si>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</si>
  <si>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</si>
  <si>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</si>
  <si>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</si>
  <si>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</si>
  <si>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</si>
  <si>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</si>
  <si>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</si>
  <si>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</si>
  <si>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</si>
  <si>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</si>
  <si>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</si>
  <si>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</si>
  <si>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</si>
  <si>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</si>
  <si>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</si>
  <si>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</si>
  <si>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</si>
  <si>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</si>
  <si>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</si>
  <si>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</si>
  <si>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</si>
  <si>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</si>
  <si>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</si>
  <si>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</si>
  <si>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</si>
  <si>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</si>
  <si>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</si>
  <si>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</si>
  <si>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</si>
  <si>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</si>
  <si>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</si>
  <si>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</si>
  <si>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</si>
  <si>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</si>
  <si>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</si>
  <si>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</si>
  <si>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</si>
  <si>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</si>
  <si>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</si>
  <si>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</si>
  <si>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</si>
  <si>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</si>
  <si>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</si>
  <si>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</si>
  <si>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</si>
  <si>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</si>
  <si>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</si>
  <si>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</si>
  <si>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</si>
  <si>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</si>
  <si>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</si>
  <si>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</si>
  <si>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</si>
  <si>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</si>
  <si>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</si>
  <si>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</si>
  <si>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</si>
  <si>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</si>
  <si>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</si>
  <si>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</si>
  <si>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</si>
  <si>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</si>
  <si>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</si>
  <si>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</si>
  <si>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</si>
  <si>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</si>
  <si>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</si>
  <si>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</si>
  <si>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</si>
  <si>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</si>
  <si>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</si>
  <si>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</si>
  <si>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</si>
  <si>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</si>
  <si>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</si>
  <si>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</si>
  <si>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</si>
  <si>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</si>
  <si>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</si>
  <si>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</si>
  <si>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</si>
  <si>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</si>
  <si>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</si>
  <si>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</si>
  <si>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</si>
  <si>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</si>
  <si>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</si>
  <si>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</si>
  <si>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</si>
  <si>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</si>
  <si>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</si>
  <si>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</si>
  <si>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</si>
  <si>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</si>
  <si>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</si>
  <si>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</si>
  <si>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</si>
  <si>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</si>
  <si>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</si>
  <si>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</si>
  <si>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</si>
  <si>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</si>
  <si>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</si>
  <si>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</si>
  <si>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</si>
  <si>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</si>
  <si>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</si>
  <si>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</si>
  <si>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</si>
  <si>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</si>
  <si>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</si>
  <si>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</si>
  <si>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</si>
  <si>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</si>
  <si>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</si>
  <si>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</si>
  <si>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</si>
  <si>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</si>
  <si>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</si>
  <si>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Modern Insurance Group</t>
  </si>
  <si>
    <t>Steven J. Mackie</t>
  </si>
  <si>
    <t>Chief Compliance and Ethics Officer</t>
  </si>
  <si>
    <t>Smackie@amig.com</t>
  </si>
  <si>
    <t>513-947-5394</t>
  </si>
  <si>
    <t>See attached letter</t>
  </si>
  <si>
    <t>American Modern Family Insurance Company DBA AFH Insurance Company</t>
  </si>
  <si>
    <t>1301 Riverplace Blvd. Suite 1300</t>
  </si>
  <si>
    <t>Jacksonville</t>
  </si>
  <si>
    <t>Collector Vehicle</t>
  </si>
  <si>
    <t>Motorcycle</t>
  </si>
  <si>
    <t>Adv Tech mobility</t>
  </si>
  <si>
    <t>Habitational</t>
  </si>
  <si>
    <t>Multi-class</t>
  </si>
  <si>
    <t>Social Services, Healthcare</t>
  </si>
  <si>
    <t>Food Delivery</t>
  </si>
  <si>
    <t>Insurance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</si>
</sst>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D28" sqref="D2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23450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354</v>
      </c>
      <c r="C38" s="272"/>
      <c r="D38" s="272"/>
      <c r="E38" s="272"/>
      <c r="F38" s="272"/>
      <c r="G38" s="272"/>
      <c r="H38" s="33"/>
      <c r="I38" s="343" t="s">
        <v>355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354</v>
      </c>
      <c r="C46" s="269"/>
      <c r="D46" s="269"/>
      <c r="E46" s="269"/>
      <c r="F46" s="269"/>
      <c r="G46" s="269"/>
      <c r="H46" s="22"/>
      <c r="I46" s="283" t="s">
        <v>355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31D2B1-D515-4644-8376-B3196AD25E03}"/>
    <hyperlink ref="I46" r:id="rId2" xr:uid="{0E840EB0-6B65-4C4C-A686-615B0CE1CFC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1" sqref="F1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Family Insurance Company DBA AFH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23450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Family Insurance Company DBA AFH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3" workbookViewId="0">
      <selection activeCell="B19" sqref="B19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Modern Family Insurance Company DBA AFH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23450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American Modern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23450</v>
      </c>
      <c r="B17" s="324" t="s">
        <v>81</v>
      </c>
      <c r="C17" s="324" t="s">
        <v>361</v>
      </c>
      <c r="D17" s="324"/>
      <c r="E17" s="324" t="s">
        <v>236</v>
      </c>
      <c r="F17" s="329">
        <v>0</v>
      </c>
      <c r="G17" s="330">
        <v>0</v>
      </c>
      <c r="H17" s="331">
        <v>0</v>
      </c>
      <c r="I17" s="331">
        <v>0</v>
      </c>
      <c r="J17" s="331">
        <v>0</v>
      </c>
      <c r="K17" s="329">
        <v>0</v>
      </c>
      <c r="L17" s="328">
        <v>0</v>
      </c>
      <c r="M17" s="328">
        <v>0</v>
      </c>
      <c r="O17" s="301" t="str">
        <f>IF(OR(B17="PPA", B17="CMP",B17="CML",B17="CMA",B17="WC",B17="MED"),B17,"ASLine")</f>
        <v>PPA</v>
      </c>
    </row>
    <row r="18" spans="1:15" s="301" customFormat="1" ht="16.5" customHeight="1" x14ac:dyDescent="0.25">
      <c r="A18" s="327">
        <f t="shared" si="0"/>
        <v>23450</v>
      </c>
      <c r="B18" s="324" t="s">
        <v>81</v>
      </c>
      <c r="C18" s="324" t="s">
        <v>362</v>
      </c>
      <c r="D18" s="324"/>
      <c r="E18" s="324" t="s">
        <v>236</v>
      </c>
      <c r="F18" s="329">
        <v>0</v>
      </c>
      <c r="G18" s="330">
        <v>0</v>
      </c>
      <c r="H18" s="331">
        <v>0</v>
      </c>
      <c r="I18" s="331">
        <v>0</v>
      </c>
      <c r="J18" s="331">
        <v>0</v>
      </c>
      <c r="K18" s="329">
        <v>0</v>
      </c>
      <c r="L18" s="328">
        <v>0</v>
      </c>
      <c r="M18" s="328">
        <v>0</v>
      </c>
      <c r="O18" s="301" t="str">
        <f t="shared" ref="O18:O62" si="1">IF(OR(B18="PPA", B18="CMP",B18="CML",B18="CMA",B18="WC",B18="MED"),B18,"ASLine")</f>
        <v>PPA</v>
      </c>
    </row>
    <row r="19" spans="1:15" s="301" customFormat="1" ht="16.5" customHeight="1" x14ac:dyDescent="0.25">
      <c r="A19" s="327">
        <f t="shared" si="0"/>
        <v>23450</v>
      </c>
      <c r="B19" s="324" t="s">
        <v>230</v>
      </c>
      <c r="C19" s="324" t="s">
        <v>363</v>
      </c>
      <c r="D19" s="324"/>
      <c r="E19" s="324" t="s">
        <v>236</v>
      </c>
      <c r="F19" s="329">
        <v>0</v>
      </c>
      <c r="G19" s="330">
        <v>0</v>
      </c>
      <c r="H19" s="331">
        <v>0</v>
      </c>
      <c r="I19" s="331">
        <v>0</v>
      </c>
      <c r="J19" s="331">
        <v>0</v>
      </c>
      <c r="K19" s="329">
        <v>0</v>
      </c>
      <c r="L19" s="328">
        <v>0</v>
      </c>
      <c r="M19" s="328">
        <v>0</v>
      </c>
      <c r="O19" s="301" t="str">
        <f t="shared" si="1"/>
        <v>CMA</v>
      </c>
    </row>
    <row r="20" spans="1:15" s="301" customFormat="1" ht="16.5" customHeight="1" x14ac:dyDescent="0.25">
      <c r="A20" s="327">
        <f t="shared" si="0"/>
        <v>23450</v>
      </c>
      <c r="B20" s="324" t="s">
        <v>83</v>
      </c>
      <c r="C20" s="324" t="s">
        <v>364</v>
      </c>
      <c r="D20" s="324"/>
      <c r="E20" s="324" t="s">
        <v>236</v>
      </c>
      <c r="F20" s="329">
        <v>0</v>
      </c>
      <c r="G20" s="330">
        <v>0</v>
      </c>
      <c r="H20" s="331">
        <v>0</v>
      </c>
      <c r="I20" s="331">
        <v>0</v>
      </c>
      <c r="J20" s="331">
        <v>0</v>
      </c>
      <c r="K20" s="329">
        <v>0</v>
      </c>
      <c r="L20" s="328">
        <v>0</v>
      </c>
      <c r="M20" s="328">
        <v>0</v>
      </c>
      <c r="O20" s="301" t="str">
        <f t="shared" si="1"/>
        <v>CMP</v>
      </c>
    </row>
    <row r="21" spans="1:15" s="301" customFormat="1" ht="16.5" customHeight="1" x14ac:dyDescent="0.25">
      <c r="A21" s="327">
        <f t="shared" si="0"/>
        <v>23450</v>
      </c>
      <c r="B21" s="324" t="s">
        <v>82</v>
      </c>
      <c r="C21" s="324" t="s">
        <v>365</v>
      </c>
      <c r="D21" s="324"/>
      <c r="E21" s="324" t="s">
        <v>236</v>
      </c>
      <c r="F21" s="329">
        <v>0</v>
      </c>
      <c r="G21" s="330">
        <v>0</v>
      </c>
      <c r="H21" s="331">
        <v>0</v>
      </c>
      <c r="I21" s="331">
        <v>0</v>
      </c>
      <c r="J21" s="331">
        <v>0</v>
      </c>
      <c r="K21" s="329">
        <v>0</v>
      </c>
      <c r="L21" s="328">
        <v>0</v>
      </c>
      <c r="M21" s="328">
        <v>0</v>
      </c>
      <c r="O21" s="301" t="str">
        <f t="shared" si="1"/>
        <v>WC</v>
      </c>
    </row>
    <row r="22" spans="1:15" s="301" customFormat="1" ht="16.5" customHeight="1" x14ac:dyDescent="0.25">
      <c r="A22" s="327">
        <f t="shared" si="0"/>
        <v>23450</v>
      </c>
      <c r="B22" s="324" t="s">
        <v>83</v>
      </c>
      <c r="C22" s="324" t="s">
        <v>366</v>
      </c>
      <c r="D22" s="324"/>
      <c r="E22" s="324" t="s">
        <v>236</v>
      </c>
      <c r="F22" s="329">
        <v>0</v>
      </c>
      <c r="G22" s="330">
        <v>0</v>
      </c>
      <c r="H22" s="331">
        <v>0</v>
      </c>
      <c r="I22" s="331">
        <v>0</v>
      </c>
      <c r="J22" s="331">
        <v>0</v>
      </c>
      <c r="K22" s="329">
        <v>0</v>
      </c>
      <c r="L22" s="328">
        <v>0</v>
      </c>
      <c r="M22" s="328">
        <v>0</v>
      </c>
      <c r="O22" s="301" t="str">
        <f t="shared" si="1"/>
        <v>CMP</v>
      </c>
    </row>
    <row r="23" spans="1:15" s="301" customFormat="1" ht="16.5" customHeight="1" x14ac:dyDescent="0.25">
      <c r="A23" s="327">
        <f t="shared" si="0"/>
        <v>23450</v>
      </c>
      <c r="B23" s="324" t="s">
        <v>83</v>
      </c>
      <c r="C23" s="324" t="s">
        <v>367</v>
      </c>
      <c r="D23" s="324"/>
      <c r="E23" s="324" t="s">
        <v>236</v>
      </c>
      <c r="F23" s="329">
        <v>0</v>
      </c>
      <c r="G23" s="330">
        <v>0</v>
      </c>
      <c r="H23" s="331">
        <v>0</v>
      </c>
      <c r="I23" s="331">
        <v>0</v>
      </c>
      <c r="J23" s="331">
        <v>0</v>
      </c>
      <c r="K23" s="329">
        <v>0</v>
      </c>
      <c r="L23" s="328">
        <v>0</v>
      </c>
      <c r="M23" s="328">
        <v>0</v>
      </c>
      <c r="O23" s="301" t="str">
        <f t="shared" si="1"/>
        <v>CMP</v>
      </c>
    </row>
    <row r="24" spans="1:15" s="301" customFormat="1" ht="16.5" customHeight="1" x14ac:dyDescent="0.25">
      <c r="A24" s="327">
        <f t="shared" si="0"/>
        <v>23450</v>
      </c>
      <c r="B24" s="324" t="s">
        <v>232</v>
      </c>
      <c r="C24" s="324" t="s">
        <v>368</v>
      </c>
      <c r="D24" s="324"/>
      <c r="E24" s="324" t="s">
        <v>236</v>
      </c>
      <c r="F24" s="329">
        <v>0</v>
      </c>
      <c r="G24" s="330">
        <v>0</v>
      </c>
      <c r="H24" s="331">
        <v>0</v>
      </c>
      <c r="I24" s="331">
        <v>0</v>
      </c>
      <c r="J24" s="331">
        <v>0</v>
      </c>
      <c r="K24" s="329">
        <v>0</v>
      </c>
      <c r="L24" s="328">
        <v>0</v>
      </c>
      <c r="M24" s="328">
        <v>0</v>
      </c>
      <c r="O24" s="301" t="str">
        <f t="shared" si="1"/>
        <v>CML</v>
      </c>
    </row>
    <row r="25" spans="1:15" s="301" customFormat="1" ht="16.5" customHeight="1" x14ac:dyDescent="0.25">
      <c r="A25" s="327">
        <f t="shared" si="0"/>
        <v>23450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5" s="301" customFormat="1" ht="16.5" customHeight="1" x14ac:dyDescent="0.25">
      <c r="A26" s="327">
        <f t="shared" si="0"/>
        <v>23450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23450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23450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23450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23450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23450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23450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23450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23450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23450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23450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23450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23450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23450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23450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23450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23450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23450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23450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23450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23450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23450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23450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23450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23450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23450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23450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23450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23450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23450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23450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23450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23450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23450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23450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23450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23450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Modern Family Insurance Company DBA AFH Insurance Company</v>
      </c>
      <c r="B4" s="155">
        <f>'Cover Page'!L9</f>
        <v>23450</v>
      </c>
      <c r="C4" s="155" t="str">
        <f>'Cover Page'!B13</f>
        <v>American Modern Insurance Group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44022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23450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23450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23450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23450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23450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3c6f0c0-389c-4324-ac00-59fc67b57ed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E89C496CD4C499E385437A8F80AE6" ma:contentTypeVersion="10" ma:contentTypeDescription="Create a new document." ma:contentTypeScope="" ma:versionID="e738ea6c8e9e7facdd51a083857bc7f6">
  <xsd:schema xmlns:xsd="http://www.w3.org/2001/XMLSchema" xmlns:xs="http://www.w3.org/2001/XMLSchema" xmlns:p="http://schemas.microsoft.com/office/2006/metadata/properties" xmlns:ns3="ca729617-940b-463d-a580-46cc6a3ad9da" xmlns:ns4="92a9e3f5-0090-4fc9-9a13-8c163495dbcc" targetNamespace="http://schemas.microsoft.com/office/2006/metadata/properties" ma:root="true" ma:fieldsID="ea987d1d4d317419b10f90e48202e022" ns3:_="" ns4:_="">
    <xsd:import namespace="ca729617-940b-463d-a580-46cc6a3ad9da"/>
    <xsd:import namespace="92a9e3f5-0090-4fc9-9a13-8c163495dbcc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fbc2005-d435-4e40-91fa-4f283d73b2c5}" ma:internalName="TaxCatchAll" ma:showField="CatchAllData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fbc2005-d435-4e40-91fa-4f283d73b2c5}" ma:internalName="TaxCatchAllLabel" ma:readOnly="true" ma:showField="CatchAllDataLabel" ma:web="740051da-d633-4007-8297-e23cac425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9e3f5-0090-4fc9-9a13-8c163495d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F9953-3AFD-4008-9073-48EC277D221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4EE49D2-7A22-4BC6-B9CB-8A67542F9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C8B67-9CEE-45D5-8676-AB78FC4FDEFD}">
  <ds:schemaRefs>
    <ds:schemaRef ds:uri="http://purl.org/dc/elements/1.1/"/>
    <ds:schemaRef ds:uri="http://purl.org/dc/dcmitype/"/>
    <ds:schemaRef ds:uri="http://schemas.microsoft.com/office/2006/documentManagement/types"/>
    <ds:schemaRef ds:uri="92a9e3f5-0090-4fc9-9a13-8c163495dbcc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a729617-940b-463d-a580-46cc6a3ad9d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7E3344D-D51B-4865-95DB-A6BAC400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92a9e3f5-0090-4fc9-9a13-8c163495d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2020-07-15T16:51:53Z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SBlake@amig.com</vt:lpwstr>
  </property>
  <property fmtid="{D5CDD505-2E9C-101B-9397-08002B2CF9AE}" pid="5" name="MSIP_Label_f45d0447-72b7-4595-8ee5-b32b4892557e_SetDate">
    <vt:lpwstr>2020-07-10T16:35:00.8302731Z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91c80ef9-f6f1-44b6-a3bc-c883bdcf34d3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0x010100C19E89C496CD4C499E385437A8F80AE6</vt:lpwstr>
  </property>
</Properties>
</file>