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SafeCo Companies/Q1 2021 Templates/"/>
    </mc:Choice>
  </mc:AlternateContent>
  <xr:revisionPtr revIDLastSave="0" documentId="8_{A956A0B0-A79A-4D96-AC9E-146AEE8DA172}"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MultiPeril"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19" l="1"/>
  <c r="E6" i="19"/>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<sst xmlns="http://schemas.openxmlformats.org/spreadsheetml/2006/main" count="527" uniqueCount="368">
  <si>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</si>
  <si>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</si>
  <si>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</si>
  <si>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</si>
  <si>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</si>
  <si>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</si>
  <si>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</si>
  <si>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</si>
  <si>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</si>
  <si>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</si>
  <si>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</si>
  <si>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</si>
  <si>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</si>
  <si>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</si>
  <si>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</si>
  <si>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</si>
  <si>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</si>
  <si>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</si>
  <si>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</si>
  <si>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</si>
  <si>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</si>
  <si>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</si>
  <si>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</si>
  <si>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</si>
  <si>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</si>
  <si>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</si>
  <si>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</si>
  <si>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</si>
  <si>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</si>
  <si>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</si>
  <si>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</si>
  <si>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</si>
  <si>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</si>
  <si>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</si>
  <si>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</si>
  <si>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</si>
  <si>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</si>
  <si>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</si>
  <si>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</si>
  <si>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</si>
  <si>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</si>
  <si>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</si>
  <si>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</si>
  <si>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</si>
  <si>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</si>
  <si>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</si>
  <si>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</si>
  <si>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</si>
  <si>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</si>
  <si>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</si>
  <si>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</si>
  <si>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</si>
  <si>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</si>
  <si>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</si>
  <si>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</si>
  <si>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</si>
  <si>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</si>
  <si>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</si>
  <si>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</si>
  <si>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</si>
  <si>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</si>
  <si>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</si>
  <si>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</si>
  <si>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</si>
  <si>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</si>
  <si>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</si>
  <si>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</si>
  <si>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</si>
  <si>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</si>
  <si>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</si>
  <si>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</si>
  <si>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</si>
  <si>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</si>
  <si>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</si>
  <si>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</si>
  <si>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</si>
  <si>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</si>
  <si>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</si>
  <si>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</si>
  <si>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</si>
  <si>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</si>
  <si>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</si>
  <si>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</si>
  <si>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</si>
  <si>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</si>
  <si>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</si>
  <si>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</si>
  <si>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</si>
  <si>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</si>
  <si>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</si>
  <si>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</si>
  <si>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</si>
  <si>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</si>
  <si>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</si>
  <si>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</si>
  <si>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</si>
  <si>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</si>
  <si>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</si>
  <si>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</si>
  <si>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</si>
  <si>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</si>
  <si>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</si>
  <si>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</si>
  <si>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</si>
  <si>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</si>
  <si>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</si>
  <si>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</si>
  <si>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</si>
  <si>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</si>
  <si>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</si>
  <si>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</si>
  <si>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</si>
  <si>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</si>
  <si>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</si>
  <si>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</si>
  <si>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</si>
  <si>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</si>
  <si>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</si>
  <si>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</si>
  <si>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</si>
  <si>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</si>
  <si>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</si>
  <si>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</si>
  <si>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</si>
  <si>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</si>
  <si>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</si>
  <si>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</si>
  <si>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</si>
  <si>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</si>
  <si>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</si>
  <si>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</si>
  <si>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</si>
  <si>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</si>
  <si>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</si>
  <si>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</si>
  <si>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</si>
  <si>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</si>
  <si>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</si>
  <si>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</si>
  <si>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</si>
  <si>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</si>
  <si>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</si>
  <si>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</si>
  <si>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</si>
  <si>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</si>
  <si>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</si>
  <si>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</si>
  <si>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</si>
  <si>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</si>
  <si>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</si>
  <si>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</si>
  <si>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</si>
  <si>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</si>
  <si>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</si>
  <si>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</si>
  <si>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</si>
  <si>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</si>
  <si>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</si>
  <si>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</si>
  <si>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</si>
  <si>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</si>
  <si>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</si>
  <si>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</si>
  <si>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</si>
  <si>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</si>
  <si>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</si>
  <si>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</si>
  <si>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</si>
  <si>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</si>
  <si>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</si>
  <si>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</si>
  <si>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</si>
  <si>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</si>
  <si>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</si>
  <si>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</si>
  <si>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</si>
  <si>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</si>
  <si>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</si>
  <si>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</si>
  <si>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</si>
  <si>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</si>
  <si>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</si>
  <si>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</si>
  <si>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</si>
  <si>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</si>
  <si>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</si>
  <si>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</si>
  <si>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</si>
  <si>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</si>
  <si>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</si>
  <si>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</si>
  <si>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</si>
  <si>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</si>
  <si>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</si>
  <si>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</si>
  <si>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</si>
  <si>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</si>
  <si>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</si>
  <si>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</si>
  <si>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</si>
  <si>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</si>
  <si>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</si>
  <si>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</si>
  <si>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</si>
  <si>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</si>
  <si>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</si>
  <si>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</si>
  <si>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</si>
  <si>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</si>
  <si>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</si>
  <si>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</si>
  <si>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</si>
  <si>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</si>
  <si>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</si>
  <si>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</si>
  <si>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</si>
  <si>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</si>
  <si>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</si>
  <si>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</si>
  <si>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</si>
  <si>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</si>
  <si>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</si>
  <si>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</si>
  <si>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</si>
  <si>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</si>
  <si>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</si>
  <si>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</si>
  <si>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</si>
  <si>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</si>
  <si>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</si>
  <si>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</si>
  <si>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</si>
  <si>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</si>
  <si>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</si>
  <si>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</si>
  <si>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</si>
  <si>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</si>
  <si>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</si>
  <si>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</si>
  <si>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</si>
  <si>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</si>
  <si>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</si>
  <si>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</si>
  <si>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</si>
  <si>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</si>
  <si>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</si>
  <si>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</si>
  <si>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</si>
  <si>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</si>
  <si>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</si>
  <si>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</si>
  <si>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</si>
  <si>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</si>
  <si>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</si>
  <si>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</si>
  <si>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</si>
  <si>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</si>
  <si>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</si>
  <si>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</si>
  <si>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</si>
  <si>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</si>
  <si>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</si>
  <si>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</si>
  <si>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</si>
  <si>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</si>
  <si>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</si>
  <si>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</si>
  <si>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</si>
  <si>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</si>
  <si>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</si>
  <si>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</si>
  <si>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</si>
  <si>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</si>
  <si>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</si>
  <si>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</si>
  <si>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</si>
  <si>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</si>
  <si>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</si>
  <si>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</si>
  <si>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</si>
  <si>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</si>
  <si>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</si>
  <si>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</si>
  <si>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</si>
  <si>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</si>
  <si>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</si>
  <si>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</si>
  <si>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</si>
  <si>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</si>
  <si>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</si>
  <si>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</si>
  <si>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</si>
  <si>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</si>
  <si>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</si>
  <si>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</si>
  <si>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</si>
  <si>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</si>
  <si>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</si>
  <si>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</si>
  <si>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</si>
  <si>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</si>
  <si>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</si>
  <si>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</si>
  <si>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</si>
  <si>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</si>
  <si>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</si>
  <si>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</si>
  <si>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</si>
  <si>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</si>
  <si>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</si>
  <si>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</si>
  <si>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</si>
  <si>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</si>
  <si>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</si>
  <si>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</si>
  <si>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</si>
  <si>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</si>
  <si>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</si>
  <si>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</si>
  <si>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</si>
  <si>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</si>
  <si>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</si>
  <si>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</si>
  <si>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</si>
  <si>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</si>
  <si>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</si>
  <si>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</si>
  <si>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</si>
  <si>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</si>
  <si>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</si>
  <si>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</si>
  <si>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</si>
  <si>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</si>
  <si>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</si>
  <si>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</si>
  <si>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</si>
  <si>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</si>
  <si>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</si>
  <si>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</si>
  <si>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</si>
  <si>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</si>
  <si>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</si>
  <si>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</si>
  <si>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</si>
  <si>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</si>
  <si>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</si>
  <si>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</si>
  <si>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</si>
  <si>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</si>
  <si>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</si>
  <si>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</si>
  <si>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</si>
  <si>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</si>
  <si>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American Economy Insurance Company</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</si>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</sst>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wrapText="1"/>
    </xf>
    <xf numFmtId="49" fontId="25" fillId="0" borderId="24" xfId="7" quotePrefix="1" applyNumberFormat="1" applyFont="1" applyBorder="1" applyAlignment="1">
      <alignment horizontal="left" vertical="top" wrapText="1"/>
    </xf>
    <xf numFmtId="49" fontId="25" fillId="0" borderId="25" xfId="7"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47" sqref="B4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19690</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79"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6DB0AC6-2628-4E00-A8DC-A774CB92C8D6}"/>
    <hyperlink ref="I46" r:id="rId2" xr:uid="{8A1B6AC4-A7B1-4B68-9553-1D89100DCFB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E87" sqref="E8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Economy Insurance Company</v>
      </c>
      <c r="F4" s="336"/>
      <c r="G4" s="115"/>
      <c r="H4" s="115"/>
      <c r="I4" s="115"/>
      <c r="J4" s="116"/>
      <c r="L4" s="76" t="s">
        <v>55</v>
      </c>
      <c r="M4" s="164">
        <f>'Cover Page'!L9</f>
        <v>19690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1" t="s">
        <v>366</v>
      </c>
      <c r="F37" s="382"/>
      <c r="G37" s="226"/>
      <c r="H37" s="226"/>
      <c r="I37" s="226"/>
      <c r="J37" s="226"/>
      <c r="K37" s="226"/>
      <c r="L37" s="101"/>
    </row>
    <row r="38" spans="1:39" ht="54.75" customHeight="1" x14ac:dyDescent="0.25">
      <c r="A38" s="99"/>
      <c r="B38" s="68"/>
      <c r="C38" s="103"/>
      <c r="D38" s="102"/>
      <c r="E38" s="383"/>
      <c r="F38" s="38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1</v>
      </c>
      <c r="R73" s="146" t="b">
        <v>0</v>
      </c>
      <c r="S73" s="146" t="b">
        <v>0</v>
      </c>
      <c r="T73" s="146" t="b">
        <v>0</v>
      </c>
      <c r="U73" s="208">
        <f t="shared" ref="U73" si="37">N73*1</f>
        <v>0</v>
      </c>
      <c r="V73" s="208">
        <f t="shared" ref="V73" si="38">O73*1</f>
        <v>0</v>
      </c>
      <c r="W73" s="208">
        <f t="shared" ref="W73" si="39">P73*1</f>
        <v>0</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1</v>
      </c>
      <c r="R81" s="152" t="b">
        <v>0</v>
      </c>
      <c r="S81" s="152" t="b">
        <v>0</v>
      </c>
      <c r="T81" s="152" t="b">
        <v>0</v>
      </c>
      <c r="U81" s="208">
        <f t="shared" ref="U81" si="44">N81*1</f>
        <v>0</v>
      </c>
      <c r="V81" s="208">
        <f t="shared" ref="V81" si="45">O81*1</f>
        <v>0</v>
      </c>
      <c r="W81" s="208">
        <f t="shared" ref="W81" si="46">P81*1</f>
        <v>0</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0</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0</v>
      </c>
      <c r="S83" s="152" t="b">
        <v>0</v>
      </c>
      <c r="T83" s="152" t="b">
        <v>0</v>
      </c>
      <c r="U83" s="208">
        <f t="shared" si="51"/>
        <v>0</v>
      </c>
      <c r="V83" s="208">
        <f t="shared" si="52"/>
        <v>0</v>
      </c>
      <c r="W83" s="208">
        <f t="shared" si="53"/>
        <v>0</v>
      </c>
      <c r="X83" s="208">
        <f t="shared" si="54"/>
        <v>1</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1</v>
      </c>
      <c r="R84" s="152" t="b">
        <v>0</v>
      </c>
      <c r="S84" s="152" t="b">
        <v>0</v>
      </c>
      <c r="T84" s="152" t="b">
        <v>0</v>
      </c>
      <c r="U84" s="208">
        <f t="shared" si="51"/>
        <v>0</v>
      </c>
      <c r="V84" s="208">
        <f t="shared" si="52"/>
        <v>0</v>
      </c>
      <c r="W84" s="208">
        <f t="shared" si="53"/>
        <v>0</v>
      </c>
      <c r="X84" s="208">
        <f t="shared" si="54"/>
        <v>1</v>
      </c>
      <c r="Y84" s="208">
        <f t="shared" si="55"/>
        <v>0</v>
      </c>
      <c r="Z84" s="208">
        <f t="shared" si="56"/>
        <v>0</v>
      </c>
      <c r="AA84" s="208">
        <f t="shared" si="57"/>
        <v>0</v>
      </c>
    </row>
    <row r="85" spans="1:27" ht="28.5" customHeight="1" x14ac:dyDescent="0.2">
      <c r="A85" s="75"/>
      <c r="B85" s="75" t="s">
        <v>66</v>
      </c>
      <c r="C85" s="88" t="s">
        <v>61</v>
      </c>
      <c r="F85" s="89"/>
      <c r="G85" s="385" t="s">
        <v>367</v>
      </c>
      <c r="H85" s="386"/>
      <c r="I85" s="386"/>
      <c r="J85" s="386"/>
      <c r="K85" s="386"/>
      <c r="L85" s="386"/>
      <c r="M85" s="387"/>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Economy Insurance Company</v>
      </c>
      <c r="F4" s="114"/>
      <c r="G4" s="114"/>
      <c r="H4" s="115"/>
      <c r="I4" s="115"/>
      <c r="J4" s="115"/>
      <c r="K4" s="116"/>
      <c r="L4" s="63"/>
      <c r="M4" s="76" t="s">
        <v>55</v>
      </c>
      <c r="N4" s="164">
        <f>'Cover Page'!L9</f>
        <v>19690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0" t="s">
        <v>365</v>
      </c>
      <c r="D14" s="361"/>
      <c r="E14" s="361"/>
      <c r="F14" s="361"/>
      <c r="G14" s="361"/>
      <c r="H14" s="361"/>
      <c r="I14" s="361"/>
      <c r="J14" s="361"/>
      <c r="K14" s="361"/>
      <c r="L14" s="361"/>
      <c r="M14" s="362"/>
      <c r="N14" s="259"/>
    </row>
    <row r="15" spans="1:14" x14ac:dyDescent="0.25">
      <c r="A15" s="257"/>
      <c r="B15" s="259"/>
      <c r="C15" s="363"/>
      <c r="D15" s="380"/>
      <c r="E15" s="380"/>
      <c r="F15" s="380"/>
      <c r="G15" s="380"/>
      <c r="H15" s="380"/>
      <c r="I15" s="380"/>
      <c r="J15" s="380"/>
      <c r="K15" s="380"/>
      <c r="L15" s="380"/>
      <c r="M15" s="365"/>
      <c r="N15" s="259"/>
    </row>
    <row r="16" spans="1:14" x14ac:dyDescent="0.25">
      <c r="A16" s="257"/>
      <c r="B16" s="259"/>
      <c r="C16" s="363"/>
      <c r="D16" s="380"/>
      <c r="E16" s="380"/>
      <c r="F16" s="380"/>
      <c r="G16" s="380"/>
      <c r="H16" s="380"/>
      <c r="I16" s="380"/>
      <c r="J16" s="380"/>
      <c r="K16" s="380"/>
      <c r="L16" s="380"/>
      <c r="M16" s="365"/>
      <c r="N16" s="259"/>
    </row>
    <row r="17" spans="1:14" x14ac:dyDescent="0.25">
      <c r="A17" s="257"/>
      <c r="B17" s="259"/>
      <c r="C17" s="363"/>
      <c r="D17" s="380"/>
      <c r="E17" s="380"/>
      <c r="F17" s="380"/>
      <c r="G17" s="380"/>
      <c r="H17" s="380"/>
      <c r="I17" s="380"/>
      <c r="J17" s="380"/>
      <c r="K17" s="380"/>
      <c r="L17" s="380"/>
      <c r="M17" s="365"/>
      <c r="N17" s="259"/>
    </row>
    <row r="18" spans="1:14" x14ac:dyDescent="0.25">
      <c r="A18" s="257"/>
      <c r="B18" s="259"/>
      <c r="C18" s="363"/>
      <c r="D18" s="380"/>
      <c r="E18" s="380"/>
      <c r="F18" s="380"/>
      <c r="G18" s="380"/>
      <c r="H18" s="380"/>
      <c r="I18" s="380"/>
      <c r="J18" s="380"/>
      <c r="K18" s="380"/>
      <c r="L18" s="380"/>
      <c r="M18" s="365"/>
      <c r="N18" s="259"/>
    </row>
    <row r="19" spans="1:14" x14ac:dyDescent="0.25">
      <c r="A19" s="257"/>
      <c r="B19" s="259"/>
      <c r="C19" s="363"/>
      <c r="D19" s="380"/>
      <c r="E19" s="380"/>
      <c r="F19" s="380"/>
      <c r="G19" s="380"/>
      <c r="H19" s="380"/>
      <c r="I19" s="380"/>
      <c r="J19" s="380"/>
      <c r="K19" s="380"/>
      <c r="L19" s="380"/>
      <c r="M19" s="365"/>
      <c r="N19" s="259"/>
    </row>
    <row r="20" spans="1:14" x14ac:dyDescent="0.25">
      <c r="A20" s="257"/>
      <c r="B20" s="259"/>
      <c r="C20" s="363"/>
      <c r="D20" s="380"/>
      <c r="E20" s="380"/>
      <c r="F20" s="380"/>
      <c r="G20" s="380"/>
      <c r="H20" s="380"/>
      <c r="I20" s="380"/>
      <c r="J20" s="380"/>
      <c r="K20" s="380"/>
      <c r="L20" s="380"/>
      <c r="M20" s="365"/>
      <c r="N20" s="259"/>
    </row>
    <row r="21" spans="1:14" x14ac:dyDescent="0.25">
      <c r="A21" s="257"/>
      <c r="B21" s="259"/>
      <c r="C21" s="363"/>
      <c r="D21" s="380"/>
      <c r="E21" s="380"/>
      <c r="F21" s="380"/>
      <c r="G21" s="380"/>
      <c r="H21" s="380"/>
      <c r="I21" s="380"/>
      <c r="J21" s="380"/>
      <c r="K21" s="380"/>
      <c r="L21" s="380"/>
      <c r="M21" s="365"/>
      <c r="N21" s="259"/>
    </row>
    <row r="22" spans="1:14" x14ac:dyDescent="0.25">
      <c r="A22" s="257"/>
      <c r="B22" s="259"/>
      <c r="C22" s="363"/>
      <c r="D22" s="380"/>
      <c r="E22" s="380"/>
      <c r="F22" s="380"/>
      <c r="G22" s="380"/>
      <c r="H22" s="380"/>
      <c r="I22" s="380"/>
      <c r="J22" s="380"/>
      <c r="K22" s="380"/>
      <c r="L22" s="380"/>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American Economy Insurance Company</v>
      </c>
      <c r="C5" s="162"/>
      <c r="D5" s="274"/>
      <c r="E5" s="182"/>
      <c r="F5" s="221"/>
      <c r="G5" s="221"/>
      <c r="H5" s="221"/>
      <c r="I5" s="221"/>
      <c r="J5" s="221"/>
      <c r="K5" s="222"/>
      <c r="L5" s="192" t="s">
        <v>55</v>
      </c>
      <c r="M5" s="333">
        <f>'Cover Page'!L9</f>
        <v>19690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19690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19690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19690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19690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19690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19690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19690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19690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19690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19690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19690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19690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19690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19690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19690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19690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19690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19690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19690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19690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19690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19690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19690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19690</v>
      </c>
      <c r="B40" s="318"/>
      <c r="C40" s="318"/>
      <c r="D40" s="318"/>
      <c r="E40" s="318"/>
      <c r="F40" s="323"/>
      <c r="G40" s="324"/>
      <c r="H40" s="325"/>
      <c r="I40" s="325"/>
      <c r="J40" s="325"/>
      <c r="K40" s="323"/>
      <c r="L40" s="322"/>
      <c r="M40" s="322"/>
      <c r="O40" s="295" t="str">
        <f t="shared" si="1"/>
        <v>ASLine</v>
      </c>
    </row>
    <row r="41" spans="1:15" s="295" customFormat="1" x14ac:dyDescent="0.25">
      <c r="A41" s="321">
        <f t="shared" si="0"/>
        <v>19690</v>
      </c>
      <c r="B41" s="318"/>
      <c r="C41" s="318"/>
      <c r="D41" s="318"/>
      <c r="E41" s="318"/>
      <c r="F41" s="323"/>
      <c r="G41" s="324"/>
      <c r="H41" s="325"/>
      <c r="I41" s="325"/>
      <c r="J41" s="325"/>
      <c r="K41" s="323"/>
      <c r="L41" s="322"/>
      <c r="M41" s="322"/>
      <c r="O41" s="295" t="str">
        <f t="shared" si="1"/>
        <v>ASLine</v>
      </c>
    </row>
    <row r="42" spans="1:15" s="295" customFormat="1" x14ac:dyDescent="0.25">
      <c r="A42" s="321">
        <f t="shared" si="0"/>
        <v>19690</v>
      </c>
      <c r="B42" s="318"/>
      <c r="C42" s="318"/>
      <c r="D42" s="318"/>
      <c r="E42" s="318"/>
      <c r="F42" s="323"/>
      <c r="G42" s="324"/>
      <c r="H42" s="325"/>
      <c r="I42" s="325"/>
      <c r="J42" s="325"/>
      <c r="K42" s="323"/>
      <c r="L42" s="322"/>
      <c r="M42" s="322"/>
      <c r="O42" s="295" t="str">
        <f t="shared" si="1"/>
        <v>ASLine</v>
      </c>
    </row>
    <row r="43" spans="1:15" s="295" customFormat="1" x14ac:dyDescent="0.25">
      <c r="A43" s="321">
        <f t="shared" si="0"/>
        <v>19690</v>
      </c>
      <c r="B43" s="318"/>
      <c r="C43" s="318"/>
      <c r="D43" s="318"/>
      <c r="E43" s="318"/>
      <c r="F43" s="323"/>
      <c r="G43" s="324"/>
      <c r="H43" s="325"/>
      <c r="I43" s="325"/>
      <c r="J43" s="325"/>
      <c r="K43" s="323"/>
      <c r="L43" s="322"/>
      <c r="M43" s="322"/>
      <c r="O43" s="295" t="str">
        <f t="shared" si="1"/>
        <v>ASLine</v>
      </c>
    </row>
    <row r="44" spans="1:15" s="295" customFormat="1" x14ac:dyDescent="0.25">
      <c r="A44" s="321">
        <f t="shared" si="0"/>
        <v>19690</v>
      </c>
      <c r="B44" s="318"/>
      <c r="C44" s="318"/>
      <c r="D44" s="318"/>
      <c r="E44" s="318"/>
      <c r="F44" s="323"/>
      <c r="G44" s="324"/>
      <c r="H44" s="325"/>
      <c r="I44" s="325"/>
      <c r="J44" s="325"/>
      <c r="K44" s="323"/>
      <c r="L44" s="322"/>
      <c r="M44" s="322"/>
      <c r="O44" s="295" t="str">
        <f t="shared" si="1"/>
        <v>ASLine</v>
      </c>
    </row>
    <row r="45" spans="1:15" s="295" customFormat="1" x14ac:dyDescent="0.25">
      <c r="A45" s="321">
        <f t="shared" si="0"/>
        <v>19690</v>
      </c>
      <c r="B45" s="318"/>
      <c r="C45" s="318"/>
      <c r="D45" s="318"/>
      <c r="E45" s="318"/>
      <c r="F45" s="323"/>
      <c r="G45" s="324"/>
      <c r="H45" s="325"/>
      <c r="I45" s="325"/>
      <c r="J45" s="325"/>
      <c r="K45" s="323"/>
      <c r="L45" s="322"/>
      <c r="M45" s="322"/>
      <c r="O45" s="295" t="str">
        <f t="shared" si="1"/>
        <v>ASLine</v>
      </c>
    </row>
    <row r="46" spans="1:15" s="295" customFormat="1" x14ac:dyDescent="0.25">
      <c r="A46" s="321">
        <f t="shared" si="0"/>
        <v>19690</v>
      </c>
      <c r="B46" s="318"/>
      <c r="C46" s="318"/>
      <c r="D46" s="318"/>
      <c r="E46" s="318"/>
      <c r="F46" s="323"/>
      <c r="G46" s="324"/>
      <c r="H46" s="325"/>
      <c r="I46" s="325"/>
      <c r="J46" s="325"/>
      <c r="K46" s="323"/>
      <c r="L46" s="322"/>
      <c r="M46" s="322"/>
      <c r="O46" s="295" t="str">
        <f t="shared" si="1"/>
        <v>ASLine</v>
      </c>
    </row>
    <row r="47" spans="1:15" s="295" customFormat="1" x14ac:dyDescent="0.25">
      <c r="A47" s="321">
        <f t="shared" si="0"/>
        <v>19690</v>
      </c>
      <c r="B47" s="318"/>
      <c r="C47" s="318"/>
      <c r="D47" s="318"/>
      <c r="E47" s="318"/>
      <c r="F47" s="323"/>
      <c r="G47" s="324"/>
      <c r="H47" s="325"/>
      <c r="I47" s="325"/>
      <c r="J47" s="325"/>
      <c r="K47" s="323"/>
      <c r="L47" s="322"/>
      <c r="M47" s="322"/>
      <c r="O47" s="295" t="str">
        <f t="shared" si="1"/>
        <v>ASLine</v>
      </c>
    </row>
    <row r="48" spans="1:15" s="295" customFormat="1" x14ac:dyDescent="0.25">
      <c r="A48" s="321">
        <f t="shared" si="0"/>
        <v>19690</v>
      </c>
      <c r="B48" s="318"/>
      <c r="C48" s="318"/>
      <c r="D48" s="318"/>
      <c r="E48" s="318"/>
      <c r="F48" s="323"/>
      <c r="G48" s="324"/>
      <c r="H48" s="325"/>
      <c r="I48" s="325"/>
      <c r="J48" s="325"/>
      <c r="K48" s="323"/>
      <c r="L48" s="322"/>
      <c r="M48" s="322"/>
      <c r="O48" s="295" t="str">
        <f t="shared" si="1"/>
        <v>ASLine</v>
      </c>
    </row>
    <row r="49" spans="1:15" s="295" customFormat="1" x14ac:dyDescent="0.25">
      <c r="A49" s="321">
        <f t="shared" si="0"/>
        <v>19690</v>
      </c>
      <c r="B49" s="318"/>
      <c r="C49" s="318"/>
      <c r="D49" s="318"/>
      <c r="E49" s="318"/>
      <c r="F49" s="323"/>
      <c r="G49" s="324"/>
      <c r="H49" s="325"/>
      <c r="I49" s="325"/>
      <c r="J49" s="325"/>
      <c r="K49" s="323"/>
      <c r="L49" s="322"/>
      <c r="M49" s="322"/>
      <c r="O49" s="295" t="str">
        <f t="shared" si="1"/>
        <v>ASLine</v>
      </c>
    </row>
    <row r="50" spans="1:15" s="295" customFormat="1" x14ac:dyDescent="0.25">
      <c r="A50" s="321">
        <f t="shared" si="0"/>
        <v>19690</v>
      </c>
      <c r="B50" s="318"/>
      <c r="C50" s="318"/>
      <c r="D50" s="318"/>
      <c r="E50" s="318"/>
      <c r="F50" s="323"/>
      <c r="G50" s="324"/>
      <c r="H50" s="325"/>
      <c r="I50" s="325"/>
      <c r="J50" s="325"/>
      <c r="K50" s="323"/>
      <c r="L50" s="322"/>
      <c r="M50" s="322"/>
      <c r="O50" s="295" t="str">
        <f t="shared" si="1"/>
        <v>ASLine</v>
      </c>
    </row>
    <row r="51" spans="1:15" s="295" customFormat="1" x14ac:dyDescent="0.25">
      <c r="A51" s="321">
        <f t="shared" si="0"/>
        <v>19690</v>
      </c>
      <c r="B51" s="318"/>
      <c r="C51" s="318"/>
      <c r="D51" s="318"/>
      <c r="E51" s="318"/>
      <c r="F51" s="323"/>
      <c r="G51" s="324"/>
      <c r="H51" s="325"/>
      <c r="I51" s="325"/>
      <c r="J51" s="325"/>
      <c r="K51" s="323"/>
      <c r="L51" s="322"/>
      <c r="M51" s="322"/>
      <c r="O51" s="295" t="str">
        <f t="shared" si="1"/>
        <v>ASLine</v>
      </c>
    </row>
    <row r="52" spans="1:15" s="295" customFormat="1" x14ac:dyDescent="0.25">
      <c r="A52" s="321">
        <f t="shared" si="0"/>
        <v>19690</v>
      </c>
      <c r="B52" s="318"/>
      <c r="C52" s="318"/>
      <c r="D52" s="318"/>
      <c r="E52" s="318"/>
      <c r="F52" s="323"/>
      <c r="G52" s="324"/>
      <c r="H52" s="325"/>
      <c r="I52" s="325"/>
      <c r="J52" s="325"/>
      <c r="K52" s="323"/>
      <c r="L52" s="322"/>
      <c r="M52" s="322"/>
      <c r="O52" s="295" t="str">
        <f t="shared" si="1"/>
        <v>ASLine</v>
      </c>
    </row>
    <row r="53" spans="1:15" s="295" customFormat="1" x14ac:dyDescent="0.25">
      <c r="A53" s="321">
        <f t="shared" si="0"/>
        <v>19690</v>
      </c>
      <c r="B53" s="318"/>
      <c r="C53" s="318"/>
      <c r="D53" s="318"/>
      <c r="E53" s="318"/>
      <c r="F53" s="323"/>
      <c r="G53" s="324"/>
      <c r="H53" s="325"/>
      <c r="I53" s="325"/>
      <c r="J53" s="325"/>
      <c r="K53" s="323"/>
      <c r="L53" s="322"/>
      <c r="M53" s="322"/>
      <c r="O53" s="295" t="str">
        <f t="shared" si="1"/>
        <v>ASLine</v>
      </c>
    </row>
    <row r="54" spans="1:15" s="295" customFormat="1" x14ac:dyDescent="0.25">
      <c r="A54" s="321">
        <f t="shared" si="0"/>
        <v>19690</v>
      </c>
      <c r="B54" s="318"/>
      <c r="C54" s="318"/>
      <c r="D54" s="318"/>
      <c r="E54" s="318"/>
      <c r="F54" s="323"/>
      <c r="G54" s="324"/>
      <c r="H54" s="325"/>
      <c r="I54" s="325"/>
      <c r="J54" s="325"/>
      <c r="K54" s="323"/>
      <c r="L54" s="322"/>
      <c r="M54" s="322"/>
      <c r="O54" s="295" t="str">
        <f t="shared" si="1"/>
        <v>ASLine</v>
      </c>
    </row>
    <row r="55" spans="1:15" s="295" customFormat="1" x14ac:dyDescent="0.25">
      <c r="A55" s="321">
        <f t="shared" si="0"/>
        <v>19690</v>
      </c>
      <c r="B55" s="318"/>
      <c r="C55" s="318"/>
      <c r="D55" s="318"/>
      <c r="E55" s="318"/>
      <c r="F55" s="323"/>
      <c r="G55" s="324"/>
      <c r="H55" s="325"/>
      <c r="I55" s="325"/>
      <c r="J55" s="325"/>
      <c r="K55" s="323"/>
      <c r="L55" s="322"/>
      <c r="M55" s="322"/>
      <c r="O55" s="295" t="str">
        <f t="shared" si="1"/>
        <v>ASLine</v>
      </c>
    </row>
    <row r="56" spans="1:15" ht="15.75" x14ac:dyDescent="0.25">
      <c r="A56" s="321">
        <f t="shared" si="0"/>
        <v>19690</v>
      </c>
      <c r="B56" s="318"/>
      <c r="C56" s="318"/>
      <c r="D56" s="318"/>
      <c r="E56" s="318"/>
      <c r="F56" s="323"/>
      <c r="G56" s="324"/>
      <c r="H56" s="325"/>
      <c r="I56" s="325"/>
      <c r="J56" s="325"/>
      <c r="K56" s="323"/>
      <c r="L56" s="322"/>
      <c r="M56" s="322"/>
      <c r="O56" s="295" t="str">
        <f t="shared" si="1"/>
        <v>ASLine</v>
      </c>
    </row>
    <row r="57" spans="1:15" ht="15.75" x14ac:dyDescent="0.25">
      <c r="A57" s="321">
        <f t="shared" si="0"/>
        <v>19690</v>
      </c>
      <c r="B57" s="318"/>
      <c r="C57" s="318"/>
      <c r="D57" s="318"/>
      <c r="E57" s="318"/>
      <c r="F57" s="323"/>
      <c r="G57" s="324"/>
      <c r="H57" s="325"/>
      <c r="I57" s="325"/>
      <c r="J57" s="325"/>
      <c r="K57" s="323"/>
      <c r="L57" s="322"/>
      <c r="M57" s="322"/>
      <c r="O57" s="295" t="str">
        <f t="shared" si="1"/>
        <v>ASLine</v>
      </c>
    </row>
    <row r="58" spans="1:15" ht="15.75" x14ac:dyDescent="0.25">
      <c r="A58" s="321">
        <f t="shared" si="0"/>
        <v>19690</v>
      </c>
      <c r="B58" s="318"/>
      <c r="C58" s="318"/>
      <c r="D58" s="318"/>
      <c r="E58" s="318"/>
      <c r="F58" s="323"/>
      <c r="G58" s="324"/>
      <c r="H58" s="325"/>
      <c r="I58" s="325"/>
      <c r="J58" s="325"/>
      <c r="K58" s="323"/>
      <c r="L58" s="322"/>
      <c r="M58" s="322"/>
      <c r="O58" s="295" t="str">
        <f t="shared" si="1"/>
        <v>ASLine</v>
      </c>
    </row>
    <row r="59" spans="1:15" ht="15.75" x14ac:dyDescent="0.25">
      <c r="A59" s="321">
        <f t="shared" si="0"/>
        <v>19690</v>
      </c>
      <c r="B59" s="318"/>
      <c r="C59" s="318"/>
      <c r="D59" s="318"/>
      <c r="E59" s="318"/>
      <c r="F59" s="323"/>
      <c r="G59" s="324"/>
      <c r="H59" s="325"/>
      <c r="I59" s="325"/>
      <c r="J59" s="325"/>
      <c r="K59" s="323"/>
      <c r="L59" s="322"/>
      <c r="M59" s="322"/>
      <c r="O59" s="295" t="str">
        <f t="shared" si="1"/>
        <v>ASLine</v>
      </c>
    </row>
    <row r="60" spans="1:15" ht="15.75" x14ac:dyDescent="0.25">
      <c r="A60" s="321">
        <f t="shared" si="0"/>
        <v>19690</v>
      </c>
      <c r="B60" s="318"/>
      <c r="C60" s="318"/>
      <c r="D60" s="318"/>
      <c r="E60" s="318"/>
      <c r="F60" s="323"/>
      <c r="G60" s="324"/>
      <c r="H60" s="325"/>
      <c r="I60" s="325"/>
      <c r="J60" s="325"/>
      <c r="K60" s="323"/>
      <c r="L60" s="322"/>
      <c r="M60" s="322"/>
      <c r="O60" s="295" t="str">
        <f t="shared" si="1"/>
        <v>ASLine</v>
      </c>
    </row>
    <row r="61" spans="1:15" ht="15.75" x14ac:dyDescent="0.25">
      <c r="A61" s="321">
        <f t="shared" si="0"/>
        <v>19690</v>
      </c>
      <c r="B61" s="318"/>
      <c r="C61" s="318"/>
      <c r="D61" s="318"/>
      <c r="E61" s="318"/>
      <c r="F61" s="323"/>
      <c r="G61" s="324"/>
      <c r="H61" s="325"/>
      <c r="I61" s="325"/>
      <c r="J61" s="325"/>
      <c r="K61" s="323"/>
      <c r="L61" s="322"/>
      <c r="M61" s="322"/>
      <c r="O61" s="295" t="str">
        <f t="shared" si="1"/>
        <v>ASLine</v>
      </c>
    </row>
    <row r="62" spans="1:15" ht="15.75" x14ac:dyDescent="0.25">
      <c r="A62" s="321">
        <f t="shared" si="0"/>
        <v>19690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American Economy Insurance Company</v>
      </c>
      <c r="B4" s="155">
        <f>'Cover Page'!L9</f>
        <v>19690</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'Explanatory Memo MultiPeril'!#REF!</f>
        <v>#REF!</v>
      </c>
      <c r="AL4" s="155">
        <f>'Explanatory Memo MultiPeril'!C33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185</v>
      </c>
      <c r="D1" s="374"/>
      <c r="E1" s="374"/>
      <c r="F1" s="374"/>
      <c r="G1" s="375"/>
      <c r="H1" s="376" t="s">
        <v>186</v>
      </c>
      <c r="I1" s="377"/>
      <c r="J1" s="377"/>
      <c r="K1" s="377"/>
      <c r="L1" s="377"/>
      <c r="M1" s="377"/>
      <c r="N1" s="377"/>
      <c r="O1" s="377"/>
      <c r="P1" s="378"/>
      <c r="Q1" s="373" t="s">
        <v>187</v>
      </c>
      <c r="R1" s="374"/>
      <c r="S1" s="374"/>
      <c r="T1" s="374"/>
      <c r="U1" s="375"/>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19690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19690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19690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19690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19690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19690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19690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af47803f-cc35-46ec-8072-b48b0fca3b41"/>
    <ds:schemaRef ds:uri="2bd8bf6f-2485-4e2a-85c0-30ba0f06d5e5"/>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MultiPeril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