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D537E9A4-A501-49FA-9DEE-C03A5C434446}" xr6:coauthVersionLast="45" xr6:coauthVersionMax="45" xr10:uidLastSave="{00000000-0000-0000-0000-000000000000}"/>
  <bookViews>
    <workbookView xWindow="2040" yWindow="1836" windowWidth="17280" windowHeight="8964"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<sst xmlns="http://schemas.openxmlformats.org/spreadsheetml/2006/main" count="528" uniqueCount="369">
  <si>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</si>
  <si>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</si>
  <si>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</si>
  <si>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</si>
  <si>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</si>
  <si>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</si>
  <si>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</si>
  <si>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</si>
  <si>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</si>
  <si>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</si>
  <si>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</si>
  <si>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</si>
  <si>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</si>
  <si>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</si>
  <si>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</si>
  <si>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</si>
  <si>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</si>
  <si>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</si>
  <si>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</si>
  <si>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</si>
  <si>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</si>
  <si>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</si>
  <si>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</si>
  <si>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</si>
  <si>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</si>
  <si>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</si>
  <si>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</si>
  <si>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</si>
  <si>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</si>
  <si>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</si>
  <si>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</si>
  <si>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</si>
  <si>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</si>
  <si>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</si>
  <si>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</si>
  <si>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</si>
  <si>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</si>
  <si>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</si>
  <si>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</si>
  <si>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</si>
  <si>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</si>
  <si>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</si>
  <si>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</si>
  <si>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</si>
  <si>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</si>
  <si>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</si>
  <si>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</si>
  <si>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</si>
  <si>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</si>
  <si>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</si>
  <si>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</si>
  <si>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</si>
  <si>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</si>
  <si>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</si>
  <si>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</si>
  <si>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</si>
  <si>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</si>
  <si>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</si>
  <si>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</si>
  <si>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</si>
  <si>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</si>
  <si>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</si>
  <si>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</si>
  <si>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</si>
  <si>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</si>
  <si>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</si>
  <si>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</si>
  <si>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</si>
  <si>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</si>
  <si>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</si>
  <si>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</si>
  <si>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</si>
  <si>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</si>
  <si>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</si>
  <si>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</si>
  <si>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</si>
  <si>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</si>
  <si>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</si>
  <si>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</si>
  <si>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</si>
  <si>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</si>
  <si>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</si>
  <si>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</si>
  <si>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</si>
  <si>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</si>
  <si>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</si>
  <si>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</si>
  <si>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</si>
  <si>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</si>
  <si>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</si>
  <si>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</si>
  <si>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</si>
  <si>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</si>
  <si>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</si>
  <si>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</si>
  <si>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</si>
  <si>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</si>
  <si>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</si>
  <si>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</si>
  <si>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</si>
  <si>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</si>
  <si>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</si>
  <si>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</si>
  <si>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</si>
  <si>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</si>
  <si>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</si>
  <si>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</si>
  <si>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</si>
  <si>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</si>
  <si>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</si>
  <si>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</si>
  <si>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</si>
  <si>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</si>
  <si>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</si>
  <si>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</si>
  <si>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</si>
  <si>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</si>
  <si>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</si>
  <si>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</si>
  <si>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</si>
  <si>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</si>
  <si>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</si>
  <si>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</si>
  <si>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</si>
  <si>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</si>
  <si>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</si>
  <si>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</si>
  <si>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</si>
  <si>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</si>
  <si>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</si>
  <si>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</si>
  <si>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</si>
  <si>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</si>
  <si>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</si>
  <si>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</si>
  <si>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</si>
  <si>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</si>
  <si>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</si>
  <si>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</si>
  <si>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</si>
  <si>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</si>
  <si>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</si>
  <si>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</si>
  <si>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</si>
  <si>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</si>
  <si>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</si>
  <si>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</si>
  <si>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</si>
  <si>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</si>
  <si>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</si>
  <si>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</si>
  <si>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</si>
  <si>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</si>
  <si>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</si>
  <si>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</si>
  <si>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</si>
  <si>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</si>
  <si>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</si>
  <si>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</si>
  <si>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</si>
  <si>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</si>
  <si>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</si>
  <si>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</si>
  <si>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</si>
  <si>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</si>
  <si>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</si>
  <si>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</si>
  <si>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</si>
  <si>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</si>
  <si>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</si>
  <si>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</si>
  <si>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</si>
  <si>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</si>
  <si>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</si>
  <si>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</si>
  <si>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</si>
  <si>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</si>
  <si>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</si>
  <si>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</si>
  <si>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</si>
  <si>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</si>
  <si>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</si>
  <si>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</si>
  <si>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</si>
  <si>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</si>
  <si>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</si>
  <si>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</si>
  <si>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</si>
  <si>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</si>
  <si>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</si>
  <si>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</si>
  <si>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</si>
  <si>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</si>
  <si>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</si>
  <si>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</si>
  <si>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</si>
  <si>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</si>
  <si>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</si>
  <si>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</si>
  <si>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</si>
  <si>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</si>
  <si>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</si>
  <si>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</si>
  <si>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</si>
  <si>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</si>
  <si>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</si>
  <si>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</si>
  <si>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</si>
  <si>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</si>
  <si>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</si>
  <si>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</si>
  <si>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</si>
  <si>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</si>
  <si>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</si>
  <si>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</si>
  <si>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</si>
  <si>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</si>
  <si>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</si>
  <si>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</si>
  <si>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</si>
  <si>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</si>
  <si>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</si>
  <si>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</si>
  <si>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</si>
  <si>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</si>
  <si>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</si>
  <si>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</si>
  <si>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</si>
  <si>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</si>
  <si>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</si>
  <si>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</si>
  <si>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</si>
  <si>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</si>
  <si>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</si>
  <si>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</si>
  <si>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</si>
  <si>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</si>
  <si>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</si>
  <si>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</si>
  <si>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</si>
  <si>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</si>
  <si>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</si>
  <si>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</si>
  <si>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</si>
  <si>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</si>
  <si>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</si>
  <si>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</si>
  <si>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</si>
  <si>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</si>
  <si>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</si>
  <si>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</si>
  <si>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</si>
  <si>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</si>
  <si>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</si>
  <si>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</si>
  <si>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</si>
  <si>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</si>
  <si>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</si>
  <si>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</si>
  <si>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</si>
  <si>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</si>
  <si>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</si>
  <si>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</si>
  <si>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</si>
  <si>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</si>
  <si>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</si>
  <si>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</si>
  <si>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</si>
  <si>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</si>
  <si>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</si>
  <si>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</si>
  <si>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</si>
  <si>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</si>
  <si>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</si>
  <si>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</si>
  <si>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</si>
  <si>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</si>
  <si>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</si>
  <si>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</si>
  <si>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</si>
  <si>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</si>
  <si>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</si>
  <si>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</si>
  <si>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</si>
  <si>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</si>
  <si>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</si>
  <si>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</si>
  <si>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</si>
  <si>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</si>
  <si>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</si>
  <si>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</si>
  <si>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</si>
  <si>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</si>
  <si>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</si>
  <si>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</si>
  <si>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</si>
  <si>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</si>
  <si>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</si>
  <si>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</si>
  <si>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</si>
  <si>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</si>
  <si>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</si>
  <si>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</si>
  <si>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</si>
  <si>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</si>
  <si>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</si>
  <si>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</si>
  <si>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</si>
  <si>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</si>
  <si>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</si>
  <si>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</si>
  <si>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</si>
  <si>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</si>
  <si>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</si>
  <si>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</si>
  <si>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</si>
  <si>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</si>
  <si>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</si>
  <si>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</si>
  <si>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</si>
  <si>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</si>
  <si>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</si>
  <si>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</si>
  <si>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</si>
  <si>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</si>
  <si>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</si>
  <si>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</si>
  <si>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</si>
  <si>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</si>
  <si>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</si>
  <si>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</si>
  <si>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</si>
  <si>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</si>
  <si>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</si>
  <si>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</si>
  <si>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</si>
  <si>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</si>
  <si>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</si>
  <si>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</si>
  <si>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</si>
  <si>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</si>
  <si>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</si>
  <si>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</si>
  <si>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</si>
  <si>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</si>
  <si>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</si>
  <si>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</si>
  <si>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</si>
  <si>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</si>
  <si>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</si>
  <si>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</si>
  <si>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</si>
  <si>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</si>
  <si>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</si>
  <si>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Lynn Zeitler</t>
  </si>
  <si>
    <t>847-413-5954</t>
  </si>
  <si>
    <t>Vice President</t>
  </si>
  <si>
    <t>lynn.zeitler@zurichna.com</t>
  </si>
  <si>
    <t>Lynn Lenz</t>
  </si>
  <si>
    <t>847-762-7265</t>
  </si>
  <si>
    <t>lynn.lenz@zurichna.com</t>
  </si>
  <si>
    <t>Director-Regulatory Information Management and Licensing</t>
  </si>
  <si>
    <t>American Zurich Insurance Company</t>
  </si>
  <si>
    <t>20-1010; 20-1722; 20-1492; 20-1479; 20-1644</t>
  </si>
  <si>
    <t>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t>
  </si>
  <si>
    <t>For Reporting Period: April, May, and June 2021 and Overall Quarter Total</t>
  </si>
  <si>
    <t>This Report Is Due No Later Than:   July 30, 2021</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</si>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</sst>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365</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362</v>
      </c>
      <c r="C9" s="264"/>
      <c r="D9" s="264"/>
      <c r="E9" s="264"/>
      <c r="F9" s="264"/>
      <c r="G9" s="264"/>
      <c r="H9" s="264"/>
      <c r="I9" s="264"/>
      <c r="J9" s="14"/>
      <c r="K9" s="15"/>
      <c r="L9" s="282">
        <v>40142</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353</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354</v>
      </c>
      <c r="C35" s="264"/>
      <c r="D35" s="264"/>
      <c r="E35" s="264"/>
      <c r="F35" s="264"/>
      <c r="G35" s="264"/>
      <c r="H35" s="35"/>
      <c r="I35" s="280" t="s">
        <v>355</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356</v>
      </c>
      <c r="C38" s="267"/>
      <c r="D38" s="267"/>
      <c r="E38" s="267"/>
      <c r="F38" s="267"/>
      <c r="G38" s="267"/>
      <c r="H38" s="33"/>
      <c r="I38" s="281" t="s">
        <v>357</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358</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366</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G76" zoomScale="120" zoomScaleNormal="120" workbookViewId="0">
      <selection activeCell="H61" sqref="H6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Zurich Insurance Company</v>
      </c>
      <c r="F4" s="337"/>
      <c r="G4" s="115"/>
      <c r="H4" s="115"/>
      <c r="I4" s="115"/>
      <c r="J4" s="116"/>
      <c r="L4" s="76" t="s">
        <v>55</v>
      </c>
      <c r="M4" s="164">
        <f>'Cover Page'!L9</f>
        <v>40142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363</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American Zurich Insurance Company</v>
      </c>
      <c r="F4" s="114"/>
      <c r="G4" s="114"/>
      <c r="H4" s="115"/>
      <c r="I4" s="115"/>
      <c r="J4" s="115"/>
      <c r="K4" s="116"/>
      <c r="L4" s="63"/>
      <c r="M4" s="76" t="s">
        <v>55</v>
      </c>
      <c r="N4" s="164">
        <f>'Cover Page'!L9</f>
        <v>40142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364</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368</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American Zurich Insurance Company</v>
      </c>
      <c r="C5" s="162"/>
      <c r="D5" s="274"/>
      <c r="E5" s="182"/>
      <c r="F5" s="221"/>
      <c r="G5" s="221"/>
      <c r="H5" s="221"/>
      <c r="I5" s="221"/>
      <c r="J5" s="221"/>
      <c r="K5" s="222"/>
      <c r="L5" s="192" t="s">
        <v>55</v>
      </c>
      <c r="M5" s="334">
        <f>'Cover Page'!L9</f>
        <v>40142</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40142</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40142</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40142</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40142</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40142</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40142</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40142</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40142</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40142</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40142</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40142</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40142</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40142</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40142</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40142</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40142</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40142</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40142</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40142</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40142</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40142</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40142</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40142</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40142</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40142</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40142</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40142</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40142</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40142</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40142</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40142</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40142</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40142</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40142</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40142</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40142</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40142</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40142</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40142</v>
      </c>
      <c r="B55" s="319"/>
      <c r="C55" s="319"/>
      <c r="D55" s="319"/>
      <c r="E55" s="319"/>
      <c r="F55" s="324"/>
      <c r="G55" s="325"/>
      <c r="H55" s="326"/>
      <c r="I55" s="326"/>
      <c r="J55" s="326"/>
      <c r="K55" s="324"/>
      <c r="L55" s="323"/>
      <c r="M55" s="323"/>
      <c r="O55" s="296" t="str">
        <f t="shared" si="1"/>
        <v>ASLine</v>
      </c>
    </row>
    <row r="56" spans="1:15" x14ac:dyDescent="0.25">
      <c r="A56" s="322">
        <f t="shared" si="0"/>
        <v>40142</v>
      </c>
      <c r="B56" s="319"/>
      <c r="C56" s="319"/>
      <c r="D56" s="319"/>
      <c r="E56" s="319"/>
      <c r="F56" s="324"/>
      <c r="G56" s="325"/>
      <c r="H56" s="326"/>
      <c r="I56" s="326"/>
      <c r="J56" s="326"/>
      <c r="K56" s="324"/>
      <c r="L56" s="323"/>
      <c r="M56" s="323"/>
      <c r="O56" s="296" t="str">
        <f t="shared" si="1"/>
        <v>ASLine</v>
      </c>
    </row>
    <row r="57" spans="1:15" x14ac:dyDescent="0.25">
      <c r="A57" s="322">
        <f t="shared" si="0"/>
        <v>40142</v>
      </c>
      <c r="B57" s="319"/>
      <c r="C57" s="319"/>
      <c r="D57" s="319"/>
      <c r="E57" s="319"/>
      <c r="F57" s="324"/>
      <c r="G57" s="325"/>
      <c r="H57" s="326"/>
      <c r="I57" s="326"/>
      <c r="J57" s="326"/>
      <c r="K57" s="324"/>
      <c r="L57" s="323"/>
      <c r="M57" s="323"/>
      <c r="O57" s="296" t="str">
        <f t="shared" si="1"/>
        <v>ASLine</v>
      </c>
    </row>
    <row r="58" spans="1:15" x14ac:dyDescent="0.25">
      <c r="A58" s="322">
        <f t="shared" si="0"/>
        <v>40142</v>
      </c>
      <c r="B58" s="319"/>
      <c r="C58" s="319"/>
      <c r="D58" s="319"/>
      <c r="E58" s="319"/>
      <c r="F58" s="324"/>
      <c r="G58" s="325"/>
      <c r="H58" s="326"/>
      <c r="I58" s="326"/>
      <c r="J58" s="326"/>
      <c r="K58" s="324"/>
      <c r="L58" s="323"/>
      <c r="M58" s="323"/>
      <c r="O58" s="296" t="str">
        <f t="shared" si="1"/>
        <v>ASLine</v>
      </c>
    </row>
    <row r="59" spans="1:15" x14ac:dyDescent="0.25">
      <c r="A59" s="322">
        <f t="shared" si="0"/>
        <v>40142</v>
      </c>
      <c r="B59" s="319"/>
      <c r="C59" s="319"/>
      <c r="D59" s="319"/>
      <c r="E59" s="319"/>
      <c r="F59" s="324"/>
      <c r="G59" s="325"/>
      <c r="H59" s="326"/>
      <c r="I59" s="326"/>
      <c r="J59" s="326"/>
      <c r="K59" s="324"/>
      <c r="L59" s="323"/>
      <c r="M59" s="323"/>
      <c r="O59" s="296" t="str">
        <f t="shared" si="1"/>
        <v>ASLine</v>
      </c>
    </row>
    <row r="60" spans="1:15" x14ac:dyDescent="0.25">
      <c r="A60" s="322">
        <f t="shared" si="0"/>
        <v>40142</v>
      </c>
      <c r="B60" s="319"/>
      <c r="C60" s="319"/>
      <c r="D60" s="319"/>
      <c r="E60" s="319"/>
      <c r="F60" s="324"/>
      <c r="G60" s="325"/>
      <c r="H60" s="326"/>
      <c r="I60" s="326"/>
      <c r="J60" s="326"/>
      <c r="K60" s="324"/>
      <c r="L60" s="323"/>
      <c r="M60" s="323"/>
      <c r="O60" s="296" t="str">
        <f t="shared" si="1"/>
        <v>ASLine</v>
      </c>
    </row>
    <row r="61" spans="1:15" x14ac:dyDescent="0.25">
      <c r="A61" s="322">
        <f t="shared" si="0"/>
        <v>40142</v>
      </c>
      <c r="B61" s="319"/>
      <c r="C61" s="319"/>
      <c r="D61" s="319"/>
      <c r="E61" s="319"/>
      <c r="F61" s="324"/>
      <c r="G61" s="325"/>
      <c r="H61" s="326"/>
      <c r="I61" s="326"/>
      <c r="J61" s="326"/>
      <c r="K61" s="324"/>
      <c r="L61" s="323"/>
      <c r="M61" s="323"/>
      <c r="O61" s="296" t="str">
        <f t="shared" si="1"/>
        <v>ASLine</v>
      </c>
    </row>
    <row r="62" spans="1:15" x14ac:dyDescent="0.25">
      <c r="A62" s="322">
        <f t="shared" si="0"/>
        <v>40142</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American Zurich Insurance Company</v>
      </c>
      <c r="B4" s="155">
        <f>'Cover Page'!L9</f>
        <v>40142</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 20-1722; 20-1492; 20-1479; 20-1644</v>
      </c>
      <c r="AK4" s="155" t="str">
        <f>'Explanatory Memorandum'!C14</f>
        <v>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40142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40142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40142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40142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40142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40142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40142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