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FC2F096A-C289-450A-AB61-09744355BF9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<sst xmlns="http://schemas.openxmlformats.org/spreadsheetml/2006/main" count="523" uniqueCount="364">
  <si>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</si>
  <si>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</si>
  <si>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</si>
  <si>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</si>
  <si>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</si>
  <si>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</si>
  <si>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</si>
  <si>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</si>
  <si>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</si>
  <si>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</si>
  <si>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</si>
  <si>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</si>
  <si>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</si>
  <si>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</si>
  <si>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</si>
  <si>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</si>
  <si>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</si>
  <si>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</si>
  <si>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</si>
  <si>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</si>
  <si>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</si>
  <si>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</si>
  <si>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</si>
  <si>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</si>
  <si>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</si>
  <si>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</si>
  <si>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</si>
  <si>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</si>
  <si>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</si>
  <si>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</si>
  <si>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</si>
  <si>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</si>
  <si>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</si>
  <si>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</si>
  <si>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</si>
  <si>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</si>
  <si>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</si>
  <si>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</si>
  <si>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</si>
  <si>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</si>
  <si>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</si>
  <si>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</si>
  <si>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</si>
  <si>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</si>
  <si>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</si>
  <si>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</si>
  <si>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</si>
  <si>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</si>
  <si>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</si>
  <si>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</si>
  <si>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</si>
  <si>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</si>
  <si>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</si>
  <si>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</si>
  <si>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</si>
  <si>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</si>
  <si>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</si>
  <si>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</si>
  <si>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</si>
  <si>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</si>
  <si>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</si>
  <si>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</si>
  <si>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</si>
  <si>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</si>
  <si>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</si>
  <si>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</si>
  <si>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</si>
  <si>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</si>
  <si>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</si>
  <si>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</si>
  <si>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</si>
  <si>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</si>
  <si>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</si>
  <si>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</si>
  <si>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</si>
  <si>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</si>
  <si>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</si>
  <si>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</si>
  <si>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</si>
  <si>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</si>
  <si>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</si>
  <si>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</si>
  <si>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</si>
  <si>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</si>
  <si>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</si>
  <si>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</si>
  <si>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</si>
  <si>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</si>
  <si>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</si>
  <si>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</si>
  <si>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</si>
  <si>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</si>
  <si>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</si>
  <si>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</si>
  <si>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</si>
  <si>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</si>
  <si>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</si>
  <si>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</si>
  <si>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</si>
  <si>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</si>
  <si>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</si>
  <si>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</si>
  <si>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</si>
  <si>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</si>
  <si>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</si>
  <si>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</si>
  <si>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</si>
  <si>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</si>
  <si>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</si>
  <si>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</si>
  <si>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</si>
  <si>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</si>
  <si>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</si>
  <si>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</si>
  <si>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</si>
  <si>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</si>
  <si>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</si>
  <si>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</si>
  <si>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</si>
  <si>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</si>
  <si>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</si>
  <si>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</si>
  <si>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</si>
  <si>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</si>
  <si>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</si>
  <si>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</si>
  <si>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</si>
  <si>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</si>
  <si>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</si>
  <si>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</si>
  <si>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</si>
  <si>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</si>
  <si>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</si>
  <si>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</si>
  <si>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</si>
  <si>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</si>
  <si>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</si>
  <si>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</si>
  <si>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</si>
  <si>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</si>
  <si>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</si>
  <si>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</si>
  <si>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</si>
  <si>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</si>
  <si>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</si>
  <si>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</si>
  <si>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</si>
  <si>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</si>
  <si>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</si>
  <si>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</si>
  <si>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</si>
  <si>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</si>
  <si>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</si>
  <si>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</si>
  <si>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</si>
  <si>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</si>
  <si>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</si>
  <si>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</si>
  <si>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</si>
  <si>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</si>
  <si>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</si>
  <si>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</si>
  <si>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</si>
  <si>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</si>
  <si>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</si>
  <si>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</si>
  <si>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</si>
  <si>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</si>
  <si>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</si>
  <si>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</si>
  <si>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</si>
  <si>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</si>
  <si>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</si>
  <si>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</si>
  <si>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</si>
  <si>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</si>
  <si>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</si>
  <si>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</si>
  <si>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</si>
  <si>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</si>
  <si>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</si>
  <si>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</si>
  <si>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</si>
  <si>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</si>
  <si>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</si>
  <si>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</si>
  <si>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</si>
  <si>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</si>
  <si>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</si>
  <si>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</si>
  <si>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</si>
  <si>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</si>
  <si>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</si>
  <si>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</si>
  <si>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</si>
  <si>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</si>
  <si>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</si>
  <si>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</si>
  <si>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</si>
  <si>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</si>
  <si>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</si>
  <si>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</si>
  <si>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</si>
  <si>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</si>
  <si>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</si>
  <si>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</si>
  <si>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</si>
  <si>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</si>
  <si>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</si>
  <si>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</si>
  <si>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</si>
  <si>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</si>
  <si>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</si>
  <si>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</si>
  <si>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</si>
  <si>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</si>
  <si>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</si>
  <si>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</si>
  <si>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</si>
  <si>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</si>
  <si>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</si>
  <si>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</si>
  <si>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</si>
  <si>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</si>
  <si>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</si>
  <si>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</si>
  <si>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</si>
  <si>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</si>
  <si>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</si>
  <si>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</si>
  <si>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</si>
  <si>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</si>
  <si>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</si>
  <si>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</si>
  <si>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</si>
  <si>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</si>
  <si>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</si>
  <si>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</si>
  <si>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</si>
  <si>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</si>
  <si>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</si>
  <si>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</si>
  <si>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</si>
  <si>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</si>
  <si>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</si>
  <si>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</si>
  <si>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</si>
  <si>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</si>
  <si>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</si>
  <si>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</si>
  <si>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</si>
  <si>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</si>
  <si>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</si>
  <si>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</si>
  <si>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</si>
  <si>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</si>
  <si>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</si>
  <si>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</si>
  <si>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</si>
  <si>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</si>
  <si>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</si>
  <si>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</si>
  <si>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</si>
  <si>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</si>
  <si>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</si>
  <si>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</si>
  <si>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</si>
  <si>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</si>
  <si>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</si>
  <si>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</si>
  <si>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</si>
  <si>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</si>
  <si>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</si>
  <si>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</si>
  <si>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</si>
  <si>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</si>
  <si>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</si>
  <si>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</si>
  <si>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</si>
  <si>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</si>
  <si>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</si>
  <si>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</si>
  <si>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</si>
  <si>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</si>
  <si>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</si>
  <si>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</si>
  <si>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</si>
  <si>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</si>
  <si>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</si>
  <si>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</si>
  <si>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</si>
  <si>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</si>
  <si>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</si>
  <si>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</si>
  <si>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</si>
  <si>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</si>
  <si>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</si>
  <si>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</si>
  <si>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</si>
  <si>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</si>
  <si>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</si>
  <si>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</si>
  <si>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</si>
  <si>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</si>
  <si>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</si>
  <si>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</si>
  <si>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</si>
  <si>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</si>
  <si>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</si>
  <si>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</si>
  <si>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</si>
  <si>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</si>
  <si>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</si>
  <si>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</si>
  <si>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</si>
  <si>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</si>
  <si>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</si>
  <si>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</si>
  <si>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</si>
  <si>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</si>
  <si>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</si>
  <si>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</si>
  <si>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</si>
  <si>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</si>
  <si>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</si>
  <si>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</si>
  <si>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</si>
  <si>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</si>
  <si>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</si>
  <si>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</si>
  <si>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</si>
  <si>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</si>
  <si>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</si>
  <si>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</si>
  <si>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</si>
  <si>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</si>
  <si>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</si>
  <si>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</si>
  <si>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</si>
  <si>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</si>
  <si>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</si>
  <si>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</si>
  <si>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</si>
  <si>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</si>
  <si>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</si>
  <si>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</si>
  <si>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</si>
  <si>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</si>
  <si>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</si>
  <si>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</si>
  <si>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</si>
  <si>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</si>
  <si>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</si>
  <si>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3 Beaver Valley Road</t>
  </si>
  <si>
    <t>Farmers Insurance Group</t>
  </si>
  <si>
    <t>Wilmington</t>
  </si>
  <si>
    <t>Kris Bidlingmaier</t>
  </si>
  <si>
    <t>President</t>
  </si>
  <si>
    <t>Kris.bidlingmaier@farmersinsurance.com</t>
  </si>
  <si>
    <t>Saeeda Behbahany</t>
  </si>
  <si>
    <t>Actuary</t>
  </si>
  <si>
    <t>saeeda.behbahany@farmersinsurance.com</t>
  </si>
  <si>
    <t>0069</t>
  </si>
  <si>
    <t>21st Century Superior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</si>
</sst>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eeda.behbahan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G24" sqref="G24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89" t="s">
        <v>363</v>
      </c>
      <c r="C9" s="262"/>
      <c r="D9" s="262"/>
      <c r="E9" s="262"/>
      <c r="F9" s="262"/>
      <c r="G9" s="262"/>
      <c r="H9" s="262"/>
      <c r="I9" s="262"/>
      <c r="J9" s="338"/>
      <c r="K9" s="339"/>
      <c r="L9" s="280">
        <v>43761</v>
      </c>
      <c r="M9" s="263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7"/>
      <c r="J10" s="348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89" t="s">
        <v>354</v>
      </c>
      <c r="C13" s="262"/>
      <c r="D13" s="262"/>
      <c r="E13" s="262"/>
      <c r="F13" s="262"/>
      <c r="G13" s="262"/>
      <c r="H13" s="262"/>
      <c r="I13" s="262"/>
      <c r="J13" s="18"/>
      <c r="K13" s="19"/>
      <c r="L13" s="337" t="s">
        <v>362</v>
      </c>
      <c r="M13" s="263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8"/>
      <c r="J14" s="348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89" t="s">
        <v>353</v>
      </c>
      <c r="C17" s="262"/>
      <c r="D17" s="262"/>
      <c r="E17" s="262"/>
      <c r="F17" s="262"/>
      <c r="G17" s="262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89" t="s">
        <v>355</v>
      </c>
      <c r="C20" s="262"/>
      <c r="D20" s="262"/>
      <c r="E20" s="262"/>
      <c r="F20" s="262"/>
      <c r="G20" s="262"/>
      <c r="H20" s="22"/>
      <c r="I20" s="290" t="s">
        <v>242</v>
      </c>
      <c r="J20" s="123"/>
      <c r="K20" s="23"/>
      <c r="L20" s="152">
        <v>19803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327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77">
        <v>44314</v>
      </c>
      <c r="C32" s="264"/>
      <c r="D32" s="264"/>
      <c r="E32" s="264"/>
      <c r="F32" s="264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126"/>
      <c r="D33" s="126"/>
      <c r="E33" s="126"/>
      <c r="F33" s="126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5">
      <c r="A34" s="5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3">
      <c r="A35" s="163"/>
      <c r="B35" s="291" t="s">
        <v>356</v>
      </c>
      <c r="C35" s="262"/>
      <c r="D35" s="262"/>
      <c r="E35" s="262"/>
      <c r="F35" s="262"/>
      <c r="G35" s="262"/>
      <c r="H35" s="33"/>
      <c r="I35" s="266">
        <v>6163406052</v>
      </c>
      <c r="J35" s="266"/>
      <c r="K35" s="34"/>
      <c r="L35" s="278"/>
      <c r="M35" s="266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49" t="s">
        <v>38</v>
      </c>
      <c r="J36" s="349"/>
      <c r="K36" s="176"/>
      <c r="L36" s="349" t="s">
        <v>39</v>
      </c>
      <c r="M36" s="349"/>
      <c r="N36" s="167"/>
    </row>
    <row r="37" spans="1:14" customFormat="1" ht="12.75" customHeight="1" x14ac:dyDescent="0.3">
      <c r="A37" s="16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9"/>
    </row>
    <row r="38" spans="1:14" customFormat="1" ht="12.75" customHeight="1" x14ac:dyDescent="0.3">
      <c r="A38" s="163"/>
      <c r="B38" s="291" t="s">
        <v>357</v>
      </c>
      <c r="C38" s="265"/>
      <c r="D38" s="265"/>
      <c r="E38" s="265"/>
      <c r="F38" s="265"/>
      <c r="G38" s="265"/>
      <c r="H38" s="31"/>
      <c r="I38" s="279" t="s">
        <v>358</v>
      </c>
      <c r="J38" s="267"/>
      <c r="K38" s="267"/>
      <c r="L38" s="267"/>
      <c r="M38" s="267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49" t="s">
        <v>41</v>
      </c>
      <c r="J39" s="349"/>
      <c r="K39" s="349"/>
      <c r="L39" s="349"/>
      <c r="M39" s="349"/>
      <c r="N39" s="21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1"/>
    </row>
    <row r="42" spans="1:14" ht="12.75" customHeight="1" x14ac:dyDescent="0.25">
      <c r="A42" s="174"/>
      <c r="B42" s="290" t="s">
        <v>359</v>
      </c>
      <c r="C42" s="262"/>
      <c r="D42" s="262"/>
      <c r="E42" s="262"/>
      <c r="F42" s="262"/>
      <c r="G42" s="262"/>
      <c r="H42" s="34"/>
      <c r="I42" s="278">
        <v>8185352610</v>
      </c>
      <c r="J42" s="266"/>
      <c r="K42" s="34"/>
      <c r="L42" s="278"/>
      <c r="M42" s="266"/>
      <c r="N42" s="35"/>
    </row>
    <row r="43" spans="1:14" ht="12.75" customHeight="1" x14ac:dyDescent="0.25">
      <c r="A43" s="174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5">
      <c r="A45" s="5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5">
      <c r="A46" s="52"/>
      <c r="B46" s="289" t="s">
        <v>360</v>
      </c>
      <c r="C46" s="262"/>
      <c r="D46" s="262"/>
      <c r="E46" s="262"/>
      <c r="F46" s="262"/>
      <c r="G46" s="262"/>
      <c r="H46" s="20"/>
      <c r="I46" s="276" t="s">
        <v>361</v>
      </c>
      <c r="J46" s="267"/>
      <c r="K46" s="267"/>
      <c r="L46" s="267"/>
      <c r="M46" s="267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1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328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E6A3BB9-E95E-43A8-8A85-33216003555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activeCell="B31" sqref="B31"/>
    </sheetView>
  </sheetViews>
  <sheetFormatPr defaultColWidth="9.21875" defaultRowHeight="13.2" x14ac:dyDescent="0.25"/>
  <cols>
    <col min="1" max="1" width="4" style="71" customWidth="1"/>
    <col min="2" max="2" width="2.77734375" style="71" customWidth="1"/>
    <col min="3" max="3" width="3.5546875" style="71" customWidth="1"/>
    <col min="4" max="4" width="3.21875" style="71" customWidth="1"/>
    <col min="5" max="5" width="4" style="71" customWidth="1"/>
    <col min="6" max="6" width="94.554687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1" hidden="1" customWidth="1"/>
    <col min="15" max="15" width="8.77734375" style="141" hidden="1" customWidth="1"/>
    <col min="16" max="17" width="6.77734375" style="141" hidden="1" customWidth="1"/>
    <col min="18" max="18" width="9.44140625" style="141" hidden="1" customWidth="1"/>
    <col min="19" max="19" width="8.44140625" style="141" hidden="1" customWidth="1"/>
    <col min="20" max="20" width="6.5546875" style="141" hidden="1" customWidth="1"/>
    <col min="21" max="21" width="4.21875" style="204" hidden="1" customWidth="1"/>
    <col min="22" max="22" width="8.77734375" style="204" hidden="1" customWidth="1"/>
    <col min="23" max="23" width="4" style="204" hidden="1" customWidth="1"/>
    <col min="24" max="24" width="4.77734375" style="204" hidden="1" customWidth="1"/>
    <col min="25" max="25" width="9.44140625" style="204" hidden="1" customWidth="1"/>
    <col min="26" max="26" width="8.44140625" style="204" hidden="1" customWidth="1"/>
    <col min="27" max="27" width="6.5546875" style="204" hidden="1" customWidth="1"/>
    <col min="28" max="39" width="9.21875" style="135"/>
    <col min="40" max="16384" width="9.21875" style="71"/>
  </cols>
  <sheetData>
    <row r="1" spans="1:39" s="60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0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40"/>
      <c r="O3" s="140"/>
      <c r="P3" s="140"/>
      <c r="Q3" s="140"/>
    </row>
    <row r="4" spans="1:39" s="61" customFormat="1" ht="12" customHeight="1" x14ac:dyDescent="0.25">
      <c r="A4" s="116" t="s">
        <v>17</v>
      </c>
      <c r="B4" s="117"/>
      <c r="C4" s="118"/>
      <c r="D4" s="113"/>
      <c r="E4" s="158" t="str">
        <f>'Cover Page'!B9</f>
        <v>21st Century Superior Insurance Company</v>
      </c>
      <c r="F4" s="335"/>
      <c r="G4" s="113"/>
      <c r="H4" s="113"/>
      <c r="I4" s="113"/>
      <c r="J4" s="114"/>
      <c r="L4" s="74" t="s">
        <v>55</v>
      </c>
      <c r="M4" s="162">
        <f>'Cover Page'!L9</f>
        <v>43761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1" customFormat="1" ht="12" customHeight="1" x14ac:dyDescent="0.25">
      <c r="A6" s="116" t="s">
        <v>20</v>
      </c>
      <c r="B6" s="117"/>
      <c r="C6" s="118"/>
      <c r="D6" s="113"/>
      <c r="E6" s="158" t="str">
        <f>'Cover Page'!B13</f>
        <v>Farmers Insurance Group</v>
      </c>
      <c r="F6" s="335"/>
      <c r="G6" s="113"/>
      <c r="H6" s="113"/>
      <c r="I6" s="113"/>
      <c r="J6" s="114"/>
      <c r="L6" s="74" t="s">
        <v>56</v>
      </c>
      <c r="M6" s="162" t="str">
        <f>'Cover Page'!L13</f>
        <v>0069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2" customFormat="1" ht="23.25" customHeight="1" x14ac:dyDescent="0.3">
      <c r="A8" s="177" t="s">
        <v>21</v>
      </c>
      <c r="B8" s="178" t="s">
        <v>350</v>
      </c>
      <c r="C8" s="178"/>
      <c r="D8" s="84"/>
      <c r="E8" s="84"/>
      <c r="F8" s="84"/>
      <c r="G8" s="81"/>
      <c r="H8" s="81"/>
      <c r="I8" s="81"/>
      <c r="J8" s="81"/>
      <c r="K8" s="81"/>
      <c r="L8" s="81"/>
      <c r="M8" s="81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4" customFormat="1" ht="11.25" customHeight="1" x14ac:dyDescent="0.25">
      <c r="B9" s="64" t="s">
        <v>329</v>
      </c>
      <c r="G9" s="84"/>
      <c r="H9" s="84"/>
      <c r="I9" s="84"/>
      <c r="J9" s="84"/>
      <c r="K9" s="84"/>
      <c r="L9" s="84"/>
      <c r="M9" s="63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207</v>
      </c>
      <c r="G10" s="84"/>
      <c r="H10" s="84"/>
      <c r="I10" s="84"/>
      <c r="J10" s="84"/>
      <c r="K10" s="84"/>
      <c r="L10" s="84"/>
      <c r="M10" s="63"/>
      <c r="N10" s="144" t="b">
        <v>0</v>
      </c>
      <c r="O10" s="140"/>
      <c r="Q10" s="140"/>
      <c r="R10" s="140"/>
      <c r="S10" s="140"/>
      <c r="T10" s="140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2" customFormat="1" ht="12" customHeight="1" x14ac:dyDescent="0.3">
      <c r="A11" s="80"/>
      <c r="B11" s="81"/>
      <c r="C11" s="81"/>
      <c r="D11" s="81"/>
      <c r="E11" s="73" t="s">
        <v>330</v>
      </c>
      <c r="F11" s="81"/>
      <c r="G11" s="81"/>
      <c r="H11" s="81"/>
      <c r="I11" s="81"/>
      <c r="J11" s="81"/>
      <c r="K11" s="81"/>
      <c r="L11" s="81"/>
      <c r="M11" s="81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4" customFormat="1" ht="15" customHeight="1" x14ac:dyDescent="0.3">
      <c r="A12" s="73"/>
      <c r="C12" s="156">
        <v>1</v>
      </c>
      <c r="D12" s="123"/>
      <c r="E12" s="73" t="s">
        <v>304</v>
      </c>
      <c r="H12" s="73"/>
      <c r="I12" s="73"/>
      <c r="J12" s="85"/>
      <c r="K12" s="73"/>
      <c r="L12" s="73"/>
      <c r="N12" s="144" t="b">
        <v>0</v>
      </c>
      <c r="O12" s="105"/>
      <c r="Q12" s="140"/>
      <c r="R12" s="140"/>
      <c r="S12" s="140"/>
      <c r="T12" s="140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4" customFormat="1" ht="15" customHeight="1" x14ac:dyDescent="0.3">
      <c r="A13" s="73"/>
      <c r="C13" s="156">
        <v>2</v>
      </c>
      <c r="D13" s="123"/>
      <c r="E13" s="73" t="s">
        <v>305</v>
      </c>
      <c r="H13" s="73"/>
      <c r="I13" s="73"/>
      <c r="J13" s="85"/>
      <c r="K13" s="73"/>
      <c r="L13" s="73"/>
      <c r="N13" s="144" t="b">
        <v>0</v>
      </c>
      <c r="O13" s="105" t="s">
        <v>92</v>
      </c>
      <c r="Q13" s="140"/>
      <c r="R13" s="140"/>
      <c r="S13" s="140"/>
      <c r="T13" s="140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4" customFormat="1" ht="15" customHeight="1" x14ac:dyDescent="0.3">
      <c r="A14" s="73"/>
      <c r="C14" s="156">
        <v>3</v>
      </c>
      <c r="D14" s="123"/>
      <c r="E14" s="73" t="s">
        <v>306</v>
      </c>
      <c r="H14" s="73"/>
      <c r="I14" s="73"/>
      <c r="J14" s="85"/>
      <c r="K14" s="73"/>
      <c r="L14" s="73"/>
      <c r="N14" s="144" t="b">
        <v>0</v>
      </c>
      <c r="O14" s="105" t="s">
        <v>93</v>
      </c>
      <c r="Q14" s="140"/>
      <c r="R14" s="140"/>
      <c r="S14" s="140"/>
      <c r="T14" s="140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4" customFormat="1" ht="15" customHeight="1" x14ac:dyDescent="0.3">
      <c r="A15" s="73"/>
      <c r="C15" s="156">
        <v>4</v>
      </c>
      <c r="D15" s="123"/>
      <c r="E15" s="73" t="s">
        <v>307</v>
      </c>
      <c r="H15" s="73"/>
      <c r="I15" s="73"/>
      <c r="J15" s="85"/>
      <c r="K15" s="73"/>
      <c r="L15" s="73"/>
      <c r="N15" s="144" t="b">
        <v>0</v>
      </c>
      <c r="O15" s="105" t="s">
        <v>94</v>
      </c>
      <c r="Q15" s="140"/>
      <c r="R15" s="140"/>
      <c r="S15" s="140"/>
      <c r="T15" s="140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4" customFormat="1" ht="15" customHeight="1" x14ac:dyDescent="0.3">
      <c r="A16" s="73"/>
      <c r="C16" s="156">
        <v>5</v>
      </c>
      <c r="D16" s="123"/>
      <c r="E16" s="73" t="s">
        <v>308</v>
      </c>
      <c r="H16" s="73"/>
      <c r="I16" s="73"/>
      <c r="J16" s="85"/>
      <c r="K16" s="73"/>
      <c r="L16" s="73"/>
      <c r="N16" s="144" t="b">
        <v>0</v>
      </c>
      <c r="O16" s="105" t="s">
        <v>95</v>
      </c>
      <c r="Q16" s="140"/>
      <c r="R16" s="140"/>
      <c r="S16" s="140"/>
      <c r="T16" s="140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4" customFormat="1" ht="14.25" customHeight="1" x14ac:dyDescent="0.3">
      <c r="A17" s="73"/>
      <c r="C17" s="156">
        <v>6</v>
      </c>
      <c r="D17" s="123"/>
      <c r="E17" s="73" t="s">
        <v>309</v>
      </c>
      <c r="H17" s="73"/>
      <c r="I17" s="73"/>
      <c r="J17" s="85"/>
      <c r="K17" s="73"/>
      <c r="L17" s="73"/>
      <c r="N17" s="144" t="b">
        <v>0</v>
      </c>
      <c r="O17" s="105" t="s">
        <v>96</v>
      </c>
      <c r="Q17" s="140"/>
      <c r="R17" s="140"/>
      <c r="S17" s="140"/>
      <c r="T17" s="140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4" customFormat="1" ht="15" customHeight="1" x14ac:dyDescent="0.3">
      <c r="A18" s="73"/>
      <c r="C18" s="156">
        <v>7</v>
      </c>
      <c r="D18" s="123"/>
      <c r="E18" s="86" t="s">
        <v>287</v>
      </c>
      <c r="H18" s="87"/>
      <c r="I18" s="87"/>
      <c r="J18" s="87"/>
      <c r="K18" s="87"/>
      <c r="L18" s="88"/>
      <c r="N18" s="144" t="b">
        <v>0</v>
      </c>
      <c r="O18" s="105" t="s">
        <v>97</v>
      </c>
      <c r="Q18" s="140"/>
      <c r="R18" s="140"/>
      <c r="S18" s="140"/>
      <c r="T18" s="140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4" customFormat="1" ht="13.05" customHeight="1" x14ac:dyDescent="0.3">
      <c r="A19" s="73"/>
      <c r="B19" s="73"/>
      <c r="C19" s="73"/>
      <c r="E19" s="358"/>
      <c r="F19" s="359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4" customFormat="1" ht="12.75" customHeight="1" x14ac:dyDescent="0.3">
      <c r="A20" s="73"/>
      <c r="B20" s="73"/>
      <c r="C20" s="73"/>
      <c r="E20" s="360"/>
      <c r="F20" s="361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4" customFormat="1" ht="12.75" customHeight="1" x14ac:dyDescent="0.3">
      <c r="A21" s="73"/>
      <c r="B21" s="73"/>
      <c r="C21" s="73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318</v>
      </c>
      <c r="G22" s="84"/>
      <c r="H22" s="84"/>
      <c r="I22" s="84"/>
      <c r="J22" s="84"/>
      <c r="K22" s="84"/>
      <c r="L22" s="84"/>
      <c r="M22" s="63"/>
      <c r="N22" s="144" t="b">
        <v>1</v>
      </c>
      <c r="O22" s="140"/>
      <c r="Q22" s="140"/>
      <c r="R22" s="140"/>
      <c r="S22" s="140"/>
      <c r="T22" s="140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40"/>
      <c r="O23" s="140"/>
      <c r="P23" s="140"/>
      <c r="Q23" s="140"/>
      <c r="R23" s="139"/>
      <c r="S23" s="139"/>
      <c r="T23" s="139"/>
      <c r="U23" s="203" t="s">
        <v>99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4" customFormat="1" x14ac:dyDescent="0.25">
      <c r="A24" s="95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4" customFormat="1" ht="16.5" customHeight="1" x14ac:dyDescent="0.25">
      <c r="A25" s="95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297</v>
      </c>
      <c r="F26" s="103"/>
      <c r="G26" s="103"/>
      <c r="H26" s="103"/>
      <c r="I26" s="103"/>
      <c r="J26" s="103"/>
      <c r="K26" s="103"/>
      <c r="M26" s="103"/>
      <c r="N26" s="145" t="b">
        <v>0</v>
      </c>
      <c r="O26" s="140"/>
      <c r="Q26" s="140"/>
      <c r="R26" s="140"/>
      <c r="S26" s="140"/>
      <c r="T26" s="140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296</v>
      </c>
      <c r="G28" s="103"/>
      <c r="H28" s="103"/>
      <c r="I28" s="103"/>
      <c r="J28" s="103"/>
      <c r="K28" s="103"/>
      <c r="L28" s="103"/>
      <c r="M28" s="103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5">
      <c r="A30" s="73" t="s">
        <v>27</v>
      </c>
      <c r="B30" s="73" t="s">
        <v>180</v>
      </c>
      <c r="C30" s="86"/>
      <c r="F30" s="87"/>
      <c r="G30" s="223"/>
      <c r="H30" s="223"/>
      <c r="I30" s="223"/>
      <c r="J30" s="223"/>
      <c r="K30" s="223"/>
      <c r="L30" s="223"/>
      <c r="M30" s="223"/>
    </row>
    <row r="31" spans="1:39" ht="13.05" customHeight="1" x14ac:dyDescent="0.25">
      <c r="A31" s="73"/>
      <c r="B31" s="73" t="s">
        <v>352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05" customHeight="1" x14ac:dyDescent="0.25">
      <c r="A32" s="73"/>
      <c r="B32" s="73" t="s">
        <v>312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05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05" customHeight="1" x14ac:dyDescent="0.25">
      <c r="A34" s="73"/>
      <c r="B34" s="73" t="s">
        <v>22</v>
      </c>
      <c r="C34" s="86" t="s">
        <v>178</v>
      </c>
      <c r="D34" s="86"/>
      <c r="E34" s="96"/>
      <c r="F34" s="96"/>
      <c r="G34" s="96"/>
      <c r="H34" s="96"/>
      <c r="I34" s="96"/>
      <c r="J34" s="96"/>
      <c r="K34" s="96"/>
      <c r="L34" s="96"/>
      <c r="N34" s="150" t="b">
        <v>0</v>
      </c>
      <c r="U34" s="208">
        <f>N34*1</f>
        <v>0</v>
      </c>
      <c r="V34" s="204" t="s">
        <v>154</v>
      </c>
    </row>
    <row r="35" spans="1:39" ht="13.05" customHeight="1" x14ac:dyDescent="0.25">
      <c r="A35" s="97"/>
      <c r="B35" s="66" t="s">
        <v>23</v>
      </c>
      <c r="C35" s="101" t="s">
        <v>179</v>
      </c>
      <c r="D35" s="100"/>
      <c r="E35" s="64" t="s">
        <v>181</v>
      </c>
      <c r="F35" s="98"/>
      <c r="G35" s="98"/>
      <c r="H35" s="98"/>
      <c r="I35" s="99"/>
      <c r="J35" s="99"/>
      <c r="K35" s="99"/>
      <c r="L35" s="99"/>
      <c r="N35" s="150" t="b">
        <v>0</v>
      </c>
      <c r="U35" s="208">
        <f>N35*1</f>
        <v>0</v>
      </c>
      <c r="V35" s="204" t="s">
        <v>156</v>
      </c>
    </row>
    <row r="36" spans="1:39" ht="13.05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3.05" customHeight="1" x14ac:dyDescent="0.25">
      <c r="A37" s="97"/>
      <c r="B37" s="66"/>
      <c r="C37" s="101"/>
      <c r="D37" s="100"/>
      <c r="E37" s="362"/>
      <c r="F37" s="363"/>
      <c r="G37" s="224"/>
      <c r="H37" s="224"/>
      <c r="I37" s="224"/>
      <c r="J37" s="224"/>
      <c r="K37" s="224"/>
      <c r="L37" s="99"/>
    </row>
    <row r="38" spans="1:39" ht="13.05" customHeight="1" x14ac:dyDescent="0.25">
      <c r="A38" s="97"/>
      <c r="B38" s="66"/>
      <c r="C38" s="101"/>
      <c r="D38" s="100"/>
      <c r="E38" s="364"/>
      <c r="F38" s="365"/>
      <c r="G38" s="224"/>
      <c r="H38" s="224"/>
      <c r="I38" s="224"/>
      <c r="J38" s="224"/>
      <c r="K38" s="224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4" customFormat="1" ht="13.05" customHeight="1" x14ac:dyDescent="0.25">
      <c r="A40" s="71" t="s">
        <v>28</v>
      </c>
      <c r="B40" s="84" t="s">
        <v>298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4" customFormat="1" ht="14.25" customHeight="1" x14ac:dyDescent="0.3">
      <c r="A41" s="71"/>
      <c r="B41" s="83" t="s">
        <v>331</v>
      </c>
      <c r="C41" s="83"/>
      <c r="D41" s="83"/>
      <c r="E41" s="83"/>
      <c r="F41" s="83"/>
      <c r="N41" s="140"/>
      <c r="O41" s="140"/>
      <c r="P41" s="140"/>
      <c r="Q41" s="140"/>
      <c r="R41" s="140"/>
      <c r="S41" s="140"/>
      <c r="T41" s="140"/>
      <c r="U41" s="350" t="s">
        <v>184</v>
      </c>
      <c r="V41" s="350"/>
      <c r="W41" s="350"/>
      <c r="X41" s="350"/>
      <c r="Y41" s="350"/>
      <c r="Z41" s="350"/>
      <c r="AA41" s="35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4" customFormat="1" ht="14.25" customHeight="1" x14ac:dyDescent="0.3">
      <c r="A42" s="71"/>
      <c r="B42" s="83" t="s">
        <v>295</v>
      </c>
      <c r="C42" s="83"/>
      <c r="D42" s="83"/>
      <c r="E42" s="83"/>
      <c r="F42" s="83"/>
      <c r="G42" s="350" t="s">
        <v>299</v>
      </c>
      <c r="H42" s="350"/>
      <c r="I42" s="350"/>
      <c r="J42" s="350"/>
      <c r="K42" s="350"/>
      <c r="L42" s="350"/>
      <c r="M42" s="350"/>
      <c r="N42" s="140"/>
      <c r="O42" s="140"/>
      <c r="P42" s="140"/>
      <c r="Q42" s="140"/>
      <c r="R42" s="140"/>
      <c r="S42" s="140"/>
      <c r="T42" s="140"/>
      <c r="U42" s="297"/>
      <c r="V42" s="297"/>
      <c r="W42" s="297"/>
      <c r="X42" s="297"/>
      <c r="Y42" s="297"/>
      <c r="Z42" s="297"/>
      <c r="AA42" s="29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4" customFormat="1" ht="14.25" customHeight="1" x14ac:dyDescent="0.25">
      <c r="A44" s="73"/>
      <c r="B44" s="73" t="s">
        <v>22</v>
      </c>
      <c r="C44" s="73" t="s">
        <v>311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4" customFormat="1" ht="12.75" customHeight="1" x14ac:dyDescent="0.25">
      <c r="A45" s="73"/>
      <c r="B45" s="73" t="s">
        <v>23</v>
      </c>
      <c r="C45" s="73" t="s">
        <v>310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4" customFormat="1" ht="12.75" customHeight="1" x14ac:dyDescent="0.25">
      <c r="A46" s="73"/>
      <c r="B46" s="73" t="s">
        <v>24</v>
      </c>
      <c r="C46" s="73" t="s">
        <v>300</v>
      </c>
      <c r="D46" s="71"/>
      <c r="E46" s="73"/>
      <c r="F46" s="73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4" customFormat="1" x14ac:dyDescent="0.25">
      <c r="A47" s="73"/>
      <c r="B47" s="73" t="s">
        <v>25</v>
      </c>
      <c r="C47" s="73" t="s">
        <v>319</v>
      </c>
      <c r="D47" s="71"/>
      <c r="E47" s="73"/>
      <c r="F47" s="73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4" customFormat="1" x14ac:dyDescent="0.25">
      <c r="A48" s="73"/>
      <c r="B48" s="73" t="s">
        <v>66</v>
      </c>
      <c r="C48" s="86" t="s">
        <v>288</v>
      </c>
      <c r="D48" s="71"/>
      <c r="E48" s="87"/>
      <c r="F48" s="87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4" customFormat="1" ht="16.8" x14ac:dyDescent="0.3">
      <c r="A51" s="71"/>
      <c r="B51" s="90" t="s">
        <v>289</v>
      </c>
      <c r="C51" s="90"/>
      <c r="D51" s="90"/>
      <c r="E51" s="90"/>
      <c r="F51" s="90"/>
      <c r="N51" s="140"/>
      <c r="O51" s="140"/>
      <c r="P51" s="140"/>
      <c r="Q51" s="140"/>
      <c r="R51" s="140"/>
      <c r="S51" s="140"/>
      <c r="T51" s="140"/>
      <c r="U51" s="350" t="s">
        <v>184</v>
      </c>
      <c r="V51" s="350"/>
      <c r="W51" s="350"/>
      <c r="X51" s="350"/>
      <c r="Y51" s="350"/>
      <c r="Z51" s="350"/>
      <c r="AA51" s="350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4" customFormat="1" ht="12.75" customHeight="1" x14ac:dyDescent="0.3">
      <c r="A52" s="71"/>
      <c r="B52" s="90" t="s">
        <v>332</v>
      </c>
      <c r="C52" s="90"/>
      <c r="D52" s="90"/>
      <c r="E52" s="90"/>
      <c r="F52" s="90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4" customFormat="1" ht="14.25" customHeight="1" x14ac:dyDescent="0.3">
      <c r="A53" s="71"/>
      <c r="B53" s="90" t="s">
        <v>295</v>
      </c>
      <c r="C53" s="90"/>
      <c r="D53" s="90"/>
      <c r="E53" s="90"/>
      <c r="F53" s="90"/>
      <c r="G53" s="350" t="s">
        <v>299</v>
      </c>
      <c r="H53" s="350"/>
      <c r="I53" s="350"/>
      <c r="J53" s="350"/>
      <c r="K53" s="350"/>
      <c r="L53" s="350"/>
      <c r="M53" s="350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4" customFormat="1" ht="22.5" customHeight="1" x14ac:dyDescent="0.25">
      <c r="A54" s="71"/>
      <c r="B54" s="90" t="s">
        <v>333</v>
      </c>
      <c r="D54" s="90"/>
      <c r="E54" s="90"/>
      <c r="F54" s="90"/>
      <c r="G54" s="125" t="s">
        <v>80</v>
      </c>
      <c r="H54" s="125" t="s">
        <v>228</v>
      </c>
      <c r="I54" s="125" t="s">
        <v>81</v>
      </c>
      <c r="J54" s="125" t="s">
        <v>82</v>
      </c>
      <c r="K54" s="125" t="s">
        <v>230</v>
      </c>
      <c r="L54" s="125" t="s">
        <v>231</v>
      </c>
      <c r="M54" s="125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4" customFormat="1" x14ac:dyDescent="0.25">
      <c r="A55" s="71"/>
      <c r="B55" s="90" t="s">
        <v>22</v>
      </c>
      <c r="C55" s="63" t="s">
        <v>290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4" customFormat="1" x14ac:dyDescent="0.25">
      <c r="A56" s="71"/>
      <c r="B56" s="90" t="s">
        <v>23</v>
      </c>
      <c r="C56" s="63" t="s">
        <v>291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1"/>
      <c r="O56" s="110"/>
      <c r="P56" s="141"/>
      <c r="Q56" s="141"/>
      <c r="R56" s="127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4" customFormat="1" x14ac:dyDescent="0.25">
      <c r="A57" s="71"/>
      <c r="B57" s="90"/>
      <c r="C57" s="63" t="s">
        <v>292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1"/>
      <c r="O57" s="110"/>
      <c r="P57" s="141"/>
      <c r="Q57" s="141"/>
      <c r="R57" s="127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28"/>
      <c r="H61" s="228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4" customFormat="1" ht="13.5" customHeight="1" x14ac:dyDescent="0.3">
      <c r="A63" s="71"/>
      <c r="B63" s="73" t="s">
        <v>24</v>
      </c>
      <c r="C63" s="90" t="s">
        <v>293</v>
      </c>
      <c r="E63" s="90"/>
      <c r="F63" s="90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4" customFormat="1" ht="14.4" x14ac:dyDescent="0.3">
      <c r="A64" s="71"/>
      <c r="B64" s="73"/>
      <c r="C64" s="90" t="s">
        <v>294</v>
      </c>
      <c r="E64" s="90"/>
      <c r="F64" s="90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50" t="s">
        <v>299</v>
      </c>
      <c r="H65" s="350"/>
      <c r="I65" s="350"/>
      <c r="J65" s="350"/>
      <c r="K65" s="350"/>
      <c r="L65" s="350"/>
      <c r="M65" s="350"/>
      <c r="N65" s="140"/>
      <c r="O65" s="140"/>
      <c r="P65" s="140"/>
      <c r="Q65" s="140"/>
      <c r="R65" s="140"/>
      <c r="S65" s="140"/>
      <c r="T65" s="140"/>
      <c r="U65" s="350" t="s">
        <v>184</v>
      </c>
      <c r="V65" s="350"/>
      <c r="W65" s="350"/>
      <c r="X65" s="350"/>
      <c r="Y65" s="350"/>
      <c r="Z65" s="350"/>
      <c r="AA65" s="350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228</v>
      </c>
      <c r="I66" s="125" t="s">
        <v>81</v>
      </c>
      <c r="J66" s="125" t="s">
        <v>82</v>
      </c>
      <c r="K66" s="125" t="s">
        <v>230</v>
      </c>
      <c r="L66" s="125" t="s">
        <v>231</v>
      </c>
      <c r="M66" s="125" t="s">
        <v>158</v>
      </c>
      <c r="N66" s="140"/>
      <c r="O66" s="140"/>
      <c r="P66" s="140"/>
      <c r="Q66" s="140"/>
      <c r="R66" s="140"/>
      <c r="S66" s="140"/>
      <c r="T66" s="140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4" customFormat="1" ht="12" customHeight="1" x14ac:dyDescent="0.25">
      <c r="A68" s="71"/>
      <c r="B68" s="73"/>
      <c r="C68" s="90" t="s">
        <v>72</v>
      </c>
      <c r="D68" s="64" t="s">
        <v>301</v>
      </c>
      <c r="E68" s="90"/>
      <c r="F68" s="90"/>
      <c r="G68" s="328"/>
      <c r="H68" s="328"/>
      <c r="I68" s="328"/>
      <c r="J68" s="328"/>
      <c r="K68" s="328"/>
      <c r="L68" s="329"/>
      <c r="M68" s="328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4" customFormat="1" x14ac:dyDescent="0.25">
      <c r="A69" s="71"/>
      <c r="B69" s="73"/>
      <c r="C69" s="90" t="s">
        <v>87</v>
      </c>
      <c r="D69" s="90" t="s">
        <v>302</v>
      </c>
      <c r="F69" s="91"/>
      <c r="G69" s="330"/>
      <c r="H69" s="330"/>
      <c r="I69" s="330"/>
      <c r="J69" s="330"/>
      <c r="K69" s="330"/>
      <c r="L69" s="331"/>
      <c r="M69" s="330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4" customFormat="1" x14ac:dyDescent="0.25">
      <c r="A70" s="71"/>
      <c r="B70" s="73"/>
      <c r="C70" s="90" t="s">
        <v>210</v>
      </c>
      <c r="D70" s="90" t="s">
        <v>334</v>
      </c>
      <c r="F70" s="91"/>
      <c r="G70" s="274"/>
      <c r="H70" s="274"/>
      <c r="I70" s="274"/>
      <c r="J70" s="274"/>
      <c r="K70" s="274"/>
      <c r="L70" s="274"/>
      <c r="M70" s="274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4" customFormat="1" x14ac:dyDescent="0.25">
      <c r="A71" s="71"/>
      <c r="B71" s="90"/>
      <c r="C71" s="91"/>
      <c r="D71" s="91" t="s">
        <v>303</v>
      </c>
      <c r="E71" s="91"/>
      <c r="F71" s="94"/>
      <c r="G71" s="94"/>
      <c r="H71" s="94"/>
      <c r="I71" s="94"/>
      <c r="J71" s="94"/>
      <c r="K71" s="94"/>
      <c r="L71" s="94"/>
      <c r="M71" s="94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4" customFormat="1" x14ac:dyDescent="0.25">
      <c r="A73" s="71"/>
      <c r="B73" s="104" t="s">
        <v>25</v>
      </c>
      <c r="C73" s="105" t="s">
        <v>321</v>
      </c>
      <c r="E73" s="91"/>
      <c r="F73" s="91"/>
      <c r="G73" s="109"/>
      <c r="H73" s="109"/>
      <c r="I73" s="109"/>
      <c r="J73" s="109"/>
      <c r="K73" s="109"/>
      <c r="L73" s="109"/>
      <c r="M73" s="109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4" customFormat="1" ht="16.8" x14ac:dyDescent="0.3">
      <c r="C75" s="111"/>
      <c r="D75" s="90"/>
      <c r="F75" s="91"/>
      <c r="N75" s="148"/>
      <c r="O75" s="148"/>
      <c r="P75" s="148"/>
      <c r="Q75" s="148"/>
      <c r="R75" s="148"/>
      <c r="S75" s="148"/>
      <c r="T75" s="148"/>
      <c r="U75" s="350" t="s">
        <v>184</v>
      </c>
      <c r="V75" s="350"/>
      <c r="W75" s="350"/>
      <c r="X75" s="350"/>
      <c r="Y75" s="350"/>
      <c r="Z75" s="350"/>
      <c r="AA75" s="350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.05" customHeight="1" x14ac:dyDescent="0.25">
      <c r="A76" s="71" t="s">
        <v>177</v>
      </c>
      <c r="B76" s="73" t="s">
        <v>335</v>
      </c>
      <c r="C76" s="73"/>
      <c r="D76" s="73"/>
      <c r="E76" s="89"/>
      <c r="F76" s="73"/>
      <c r="R76" s="149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.05" customHeight="1" x14ac:dyDescent="0.3">
      <c r="B77" s="73" t="s">
        <v>337</v>
      </c>
      <c r="C77" s="73"/>
      <c r="D77" s="73"/>
      <c r="E77" s="89"/>
      <c r="F77" s="73"/>
      <c r="G77" s="297"/>
      <c r="H77" s="297"/>
      <c r="I77" s="297"/>
      <c r="J77" s="297"/>
      <c r="K77" s="297"/>
      <c r="L77" s="297"/>
      <c r="M77" s="297"/>
      <c r="R77" s="149"/>
      <c r="U77" s="209"/>
      <c r="V77" s="209"/>
      <c r="W77" s="209"/>
      <c r="X77" s="209"/>
      <c r="Y77" s="209"/>
      <c r="Z77" s="209"/>
      <c r="AA77" s="209"/>
    </row>
    <row r="78" spans="1:39" ht="13.05" customHeight="1" x14ac:dyDescent="0.3">
      <c r="B78" s="73" t="s">
        <v>336</v>
      </c>
      <c r="C78" s="73"/>
      <c r="D78" s="73"/>
      <c r="E78" s="89"/>
      <c r="F78" s="73"/>
      <c r="G78" s="297"/>
      <c r="H78" s="297"/>
      <c r="I78" s="297"/>
      <c r="J78" s="297"/>
      <c r="K78" s="297"/>
      <c r="L78" s="297"/>
      <c r="M78" s="297"/>
      <c r="R78" s="149"/>
      <c r="U78" s="209"/>
      <c r="V78" s="209"/>
      <c r="W78" s="209"/>
      <c r="X78" s="209"/>
      <c r="Y78" s="209"/>
      <c r="Z78" s="209"/>
      <c r="AA78" s="209"/>
    </row>
    <row r="79" spans="1:39" ht="13.05" customHeight="1" x14ac:dyDescent="0.3">
      <c r="B79" s="71" t="s">
        <v>338</v>
      </c>
      <c r="C79" s="73"/>
      <c r="D79" s="73"/>
      <c r="E79" s="89"/>
      <c r="F79" s="73"/>
      <c r="G79" s="350" t="s">
        <v>299</v>
      </c>
      <c r="H79" s="350"/>
      <c r="I79" s="350"/>
      <c r="J79" s="350"/>
      <c r="K79" s="350"/>
      <c r="L79" s="350"/>
      <c r="M79" s="350"/>
      <c r="R79" s="149"/>
      <c r="U79" s="209"/>
      <c r="V79" s="209"/>
      <c r="W79" s="209"/>
      <c r="X79" s="209"/>
      <c r="Y79" s="209"/>
      <c r="Z79" s="209"/>
      <c r="AA79" s="209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228</v>
      </c>
      <c r="I80" s="125" t="s">
        <v>81</v>
      </c>
      <c r="J80" s="125" t="s">
        <v>82</v>
      </c>
      <c r="K80" s="125" t="s">
        <v>230</v>
      </c>
      <c r="L80" s="125" t="s">
        <v>231</v>
      </c>
      <c r="M80" s="125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5">
      <c r="B81" s="73" t="s">
        <v>22</v>
      </c>
      <c r="C81" s="85" t="s">
        <v>214</v>
      </c>
      <c r="F81" s="73"/>
      <c r="G81" s="109"/>
      <c r="H81" s="109"/>
      <c r="I81" s="109"/>
      <c r="J81" s="109"/>
      <c r="K81" s="109"/>
      <c r="L81" s="109"/>
      <c r="M81" s="109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313</v>
      </c>
      <c r="F84" s="73"/>
      <c r="G84" s="109"/>
      <c r="H84" s="109"/>
      <c r="I84" s="109"/>
      <c r="J84" s="109"/>
      <c r="K84" s="109"/>
      <c r="L84" s="109"/>
      <c r="M84" s="109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5">
      <c r="A86" s="73"/>
      <c r="B86" s="73"/>
      <c r="C86" s="86"/>
      <c r="F86" s="87"/>
      <c r="G86" s="223"/>
      <c r="H86" s="223"/>
      <c r="I86" s="223"/>
      <c r="J86" s="223"/>
      <c r="K86" s="223"/>
      <c r="L86" s="223"/>
      <c r="M86" s="223"/>
    </row>
    <row r="87" spans="1:27" ht="13.05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8" t="str">
        <f>'Cover Page'!B9</f>
        <v>21st Century Superior Insurance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2">
        <f>'Cover Page'!L9</f>
        <v>43761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8" t="str">
        <f>'Cover Page'!B13</f>
        <v>Farmers Insurance Group</v>
      </c>
      <c r="F6" s="112"/>
      <c r="G6" s="113"/>
      <c r="H6" s="113"/>
      <c r="I6" s="113"/>
      <c r="J6" s="113"/>
      <c r="K6" s="114"/>
      <c r="L6" s="61"/>
      <c r="M6" s="74" t="s">
        <v>56</v>
      </c>
      <c r="N6" s="162" t="str">
        <f>'Cover Page'!L13</f>
        <v>0069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">
      <c r="A14" s="255"/>
      <c r="B14" s="257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7"/>
    </row>
    <row r="15" spans="1:14" x14ac:dyDescent="0.3">
      <c r="A15" s="255"/>
      <c r="B15" s="257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7"/>
    </row>
    <row r="16" spans="1:14" x14ac:dyDescent="0.3">
      <c r="A16" s="255"/>
      <c r="B16" s="257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7"/>
    </row>
    <row r="17" spans="1:14" x14ac:dyDescent="0.3">
      <c r="A17" s="255"/>
      <c r="B17" s="257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7"/>
    </row>
    <row r="18" spans="1:14" x14ac:dyDescent="0.3">
      <c r="A18" s="255"/>
      <c r="B18" s="257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7"/>
    </row>
    <row r="19" spans="1:14" x14ac:dyDescent="0.3">
      <c r="A19" s="255"/>
      <c r="B19" s="257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7"/>
    </row>
    <row r="20" spans="1:14" x14ac:dyDescent="0.3">
      <c r="A20" s="255"/>
      <c r="B20" s="257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7"/>
    </row>
    <row r="21" spans="1:14" x14ac:dyDescent="0.3">
      <c r="A21" s="255"/>
      <c r="B21" s="257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7"/>
    </row>
    <row r="22" spans="1:14" x14ac:dyDescent="0.3">
      <c r="A22" s="255"/>
      <c r="B22" s="257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7"/>
    </row>
    <row r="23" spans="1:14" x14ac:dyDescent="0.3">
      <c r="A23" s="255"/>
      <c r="B23" s="257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7"/>
    </row>
    <row r="24" spans="1:14" x14ac:dyDescent="0.3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">
      <c r="A33" s="255"/>
      <c r="B33" s="256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7"/>
    </row>
    <row r="34" spans="1:14" x14ac:dyDescent="0.3">
      <c r="A34" s="255"/>
      <c r="B34" s="256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7"/>
    </row>
    <row r="35" spans="1:14" x14ac:dyDescent="0.3">
      <c r="A35" s="255"/>
      <c r="B35" s="256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7"/>
    </row>
    <row r="36" spans="1:14" x14ac:dyDescent="0.3">
      <c r="A36" s="255"/>
      <c r="B36" s="256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7"/>
    </row>
    <row r="37" spans="1:14" x14ac:dyDescent="0.3">
      <c r="A37" s="255"/>
      <c r="B37" s="256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7"/>
    </row>
    <row r="38" spans="1:14" x14ac:dyDescent="0.3">
      <c r="A38" s="255"/>
      <c r="B38" s="256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7"/>
    </row>
    <row r="39" spans="1:14" x14ac:dyDescent="0.3">
      <c r="A39" s="255"/>
      <c r="B39" s="256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7"/>
    </row>
    <row r="40" spans="1:14" x14ac:dyDescent="0.3">
      <c r="A40" s="255"/>
      <c r="B40" s="256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7"/>
    </row>
    <row r="41" spans="1:14" x14ac:dyDescent="0.3">
      <c r="A41" s="255"/>
      <c r="B41" s="256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7"/>
    </row>
    <row r="42" spans="1:14" x14ac:dyDescent="0.3">
      <c r="A42" s="255"/>
      <c r="B42" s="256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7"/>
    </row>
    <row r="43" spans="1:14" x14ac:dyDescent="0.3">
      <c r="A43" s="255"/>
      <c r="B43" s="256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7"/>
    </row>
    <row r="44" spans="1:14" x14ac:dyDescent="0.3">
      <c r="A44" s="255"/>
      <c r="B44" s="256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7"/>
    </row>
    <row r="45" spans="1:14" x14ac:dyDescent="0.3">
      <c r="A45" s="255"/>
      <c r="B45" s="256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7"/>
    </row>
    <row r="46" spans="1:14" x14ac:dyDescent="0.3">
      <c r="A46" s="255"/>
      <c r="B46" s="256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7"/>
    </row>
    <row r="47" spans="1:14" x14ac:dyDescent="0.3">
      <c r="A47" s="255"/>
      <c r="B47" s="256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7"/>
    </row>
    <row r="48" spans="1:14" x14ac:dyDescent="0.3">
      <c r="A48" s="255"/>
      <c r="B48" s="256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7"/>
    </row>
    <row r="49" spans="1:14" x14ac:dyDescent="0.3">
      <c r="A49" s="255"/>
      <c r="B49" s="256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7"/>
    </row>
    <row r="50" spans="1:14" x14ac:dyDescent="0.3">
      <c r="A50" s="255"/>
      <c r="B50" s="256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7"/>
    </row>
    <row r="51" spans="1:14" x14ac:dyDescent="0.3">
      <c r="A51" s="255"/>
      <c r="B51" s="256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7"/>
    </row>
    <row r="52" spans="1:14" x14ac:dyDescent="0.3">
      <c r="A52" s="255"/>
      <c r="B52" s="256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7"/>
    </row>
    <row r="53" spans="1:14" x14ac:dyDescent="0.3">
      <c r="A53" s="255"/>
      <c r="B53" s="256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7"/>
    </row>
    <row r="54" spans="1:14" x14ac:dyDescent="0.3">
      <c r="A54" s="255"/>
      <c r="B54" s="256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7"/>
    </row>
    <row r="55" spans="1:14" x14ac:dyDescent="0.3">
      <c r="A55" s="255"/>
      <c r="B55" s="256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7"/>
    </row>
    <row r="56" spans="1:14" x14ac:dyDescent="0.3">
      <c r="A56" s="255"/>
      <c r="B56" s="256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7"/>
    </row>
    <row r="57" spans="1:14" x14ac:dyDescent="0.3">
      <c r="A57" s="255"/>
      <c r="B57" s="256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7"/>
    </row>
    <row r="58" spans="1:14" x14ac:dyDescent="0.3">
      <c r="A58" s="255"/>
      <c r="B58" s="256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7"/>
    </row>
    <row r="59" spans="1:14" x14ac:dyDescent="0.3">
      <c r="A59" s="255"/>
      <c r="B59" s="256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7"/>
    </row>
    <row r="60" spans="1:14" x14ac:dyDescent="0.3">
      <c r="A60" s="255"/>
      <c r="B60" s="256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7"/>
    </row>
    <row r="61" spans="1:14" x14ac:dyDescent="0.3">
      <c r="A61" s="255"/>
      <c r="B61" s="256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7"/>
    </row>
    <row r="62" spans="1:14" x14ac:dyDescent="0.3">
      <c r="A62" s="255"/>
      <c r="B62" s="256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7"/>
    </row>
    <row r="63" spans="1:14" x14ac:dyDescent="0.3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77734375" defaultRowHeight="15" x14ac:dyDescent="0.25"/>
  <cols>
    <col min="1" max="1" width="19" style="281" customWidth="1"/>
    <col min="2" max="2" width="14.21875" style="128" bestFit="1" customWidth="1"/>
    <col min="3" max="3" width="14.21875" style="128" customWidth="1"/>
    <col min="4" max="4" width="14.21875" style="269" customWidth="1"/>
    <col min="5" max="5" width="17.5546875" style="186" bestFit="1" customWidth="1"/>
    <col min="6" max="6" width="23" style="196" bestFit="1" customWidth="1"/>
    <col min="7" max="7" width="27.21875" style="196" customWidth="1"/>
    <col min="8" max="8" width="23.77734375" style="196" customWidth="1"/>
    <col min="9" max="9" width="20.77734375" style="196" customWidth="1"/>
    <col min="10" max="10" width="23.21875" style="186" bestFit="1" customWidth="1"/>
    <col min="11" max="11" width="18.21875" style="194" customWidth="1"/>
    <col min="12" max="12" width="17.77734375" style="194" bestFit="1" customWidth="1"/>
    <col min="13" max="13" width="18.44140625" style="67" bestFit="1" customWidth="1"/>
    <col min="14" max="14" width="8.77734375" style="67"/>
    <col min="15" max="15" width="9.44140625" style="67" hidden="1" customWidth="1"/>
    <col min="16" max="16384" width="8.77734375" style="67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68"/>
      <c r="O1" s="68"/>
      <c r="P1" s="68"/>
      <c r="Q1" s="69"/>
      <c r="R1" s="69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69"/>
      <c r="O2" s="69"/>
      <c r="P2" s="69"/>
      <c r="Q2" s="69"/>
      <c r="R2" s="69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69"/>
      <c r="P3" s="69"/>
      <c r="Q3" s="69"/>
      <c r="R3" s="69"/>
    </row>
    <row r="4" spans="1:21" s="8" customFormat="1" ht="12" customHeight="1" thickBot="1" x14ac:dyDescent="0.3">
      <c r="A4" s="282"/>
      <c r="B4" s="129"/>
      <c r="C4" s="129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0" t="str">
        <f>'Cover Page'!B9</f>
        <v>21st Century Superior 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2">
        <f>'Cover Page'!L9</f>
        <v>43761</v>
      </c>
      <c r="N5" s="2"/>
      <c r="O5" s="2"/>
      <c r="P5" s="2"/>
      <c r="Q5" s="2"/>
      <c r="R5" s="2"/>
    </row>
    <row r="6" spans="1:21" s="3" customFormat="1" ht="13.8" x14ac:dyDescent="0.25">
      <c r="A6" s="284"/>
      <c r="B6" s="130"/>
      <c r="C6" s="130"/>
      <c r="D6" s="108"/>
      <c r="E6" s="181"/>
      <c r="F6" s="288"/>
      <c r="G6" s="198"/>
      <c r="H6" s="198"/>
      <c r="I6" s="198"/>
      <c r="J6" s="198"/>
      <c r="K6" s="181"/>
      <c r="L6" s="142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1" t="str">
        <f>'Cover Page'!B13</f>
        <v>Farmers Insurance Group</v>
      </c>
      <c r="C7" s="161"/>
      <c r="D7" s="161"/>
      <c r="E7" s="182"/>
      <c r="F7" s="221"/>
      <c r="G7" s="221"/>
      <c r="H7" s="221"/>
      <c r="I7" s="221"/>
      <c r="J7" s="221"/>
      <c r="K7" s="222"/>
      <c r="L7" s="143" t="s">
        <v>56</v>
      </c>
      <c r="M7" s="334" t="str">
        <f>'Cover Page'!L13</f>
        <v>0069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1"/>
      <c r="C8" s="131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7"/>
      <c r="B9" s="132"/>
      <c r="C9" s="132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0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0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0" customFormat="1" ht="15" customHeight="1" x14ac:dyDescent="0.3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0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0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0" customFormat="1" ht="15" customHeight="1" thickBot="1" x14ac:dyDescent="0.35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">
      <c r="A16" s="194"/>
      <c r="B16" s="271"/>
      <c r="D16" s="133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4" customFormat="1" ht="16.5" customHeight="1" x14ac:dyDescent="0.25">
      <c r="A17" s="320">
        <f t="shared" ref="A17:A62" si="0">$M$5</f>
        <v>43761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43761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43761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43761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43761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43761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43761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43761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43761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43761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43761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43761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43761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43761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43761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43761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43761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43761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43761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43761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43761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43761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43761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43761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43761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43761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43761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43761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43761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43761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43761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43761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43761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43761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43761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43761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43761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43761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43761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43761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43761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43761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43761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43761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43761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43761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233</v>
      </c>
      <c r="B1" s="293"/>
      <c r="D1" s="293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6" t="s">
        <v>286</v>
      </c>
    </row>
    <row r="17" spans="2:2" x14ac:dyDescent="0.3">
      <c r="B17" s="153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3" bestFit="1" customWidth="1"/>
    <col min="2" max="2" width="14.21875" style="153" customWidth="1"/>
    <col min="3" max="3" width="15.77734375" style="153" bestFit="1" customWidth="1"/>
    <col min="4" max="4" width="11.21875" style="153" customWidth="1"/>
    <col min="5" max="5" width="13.77734375" style="153" customWidth="1"/>
    <col min="6" max="6" width="11.44140625" style="153" bestFit="1" customWidth="1"/>
    <col min="7" max="7" width="5.5546875" style="153" customWidth="1"/>
    <col min="8" max="8" width="7" style="153" bestFit="1" customWidth="1"/>
    <col min="9" max="9" width="9.44140625" style="153" customWidth="1"/>
    <col min="10" max="13" width="14" style="153" customWidth="1"/>
    <col min="14" max="15" width="13.77734375" style="153" bestFit="1" customWidth="1"/>
    <col min="16" max="16" width="18.21875" style="153" bestFit="1" customWidth="1"/>
    <col min="17" max="17" width="8.5546875" style="153" bestFit="1" customWidth="1"/>
    <col min="18" max="18" width="12.77734375" style="153" bestFit="1" customWidth="1"/>
    <col min="19" max="19" width="14.5546875" style="153" customWidth="1"/>
    <col min="20" max="20" width="13.77734375" style="153" bestFit="1" customWidth="1"/>
    <col min="21" max="21" width="25.77734375" style="153" customWidth="1"/>
    <col min="22" max="33" width="9.21875" style="153" customWidth="1"/>
    <col min="34" max="16384" width="9.21875" style="153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3" t="s">
        <v>285</v>
      </c>
    </row>
    <row r="2" spans="1:38" x14ac:dyDescent="0.3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3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3">
      <c r="A4" s="153" t="str">
        <f>'Cover Page'!B9</f>
        <v>21st Century Superior Insurance Company</v>
      </c>
      <c r="B4" s="153">
        <f>'Cover Page'!L9</f>
        <v>43761</v>
      </c>
      <c r="C4" s="153" t="str">
        <f>'Cover Page'!B13</f>
        <v>Farmers Insurance Group</v>
      </c>
      <c r="D4" s="154" t="str">
        <f>'Cover Page'!L13</f>
        <v>0069</v>
      </c>
      <c r="E4" s="153" t="str">
        <f>'Cover Page'!B17</f>
        <v>3 Beaver Valley Road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19803</v>
      </c>
      <c r="I4" s="153" t="b">
        <v>1</v>
      </c>
      <c r="J4" s="153" t="b">
        <v>0</v>
      </c>
      <c r="K4" s="155">
        <f>'Cover Page'!B32</f>
        <v>44314</v>
      </c>
      <c r="L4" s="175" t="str">
        <f>'Cover Page'!B35</f>
        <v>Kris Bidlingmaier</v>
      </c>
      <c r="M4" s="175" t="str">
        <f>'Cover Page'!B38</f>
        <v>President</v>
      </c>
      <c r="N4" s="218">
        <f>'Cover Page'!I35</f>
        <v>6163406052</v>
      </c>
      <c r="O4" s="218">
        <f>'Cover Page'!L35</f>
        <v>0</v>
      </c>
      <c r="P4" s="153" t="str">
        <f>'Cover Page'!I38</f>
        <v>Kris.bidlingmaier@farmersinsurance.com</v>
      </c>
      <c r="Q4" s="153" t="str">
        <f>'Cover Page'!B42</f>
        <v>Saeeda Behbahany</v>
      </c>
      <c r="R4" s="153" t="str">
        <f>'Cover Page'!B46</f>
        <v>Actuary</v>
      </c>
      <c r="S4" s="218">
        <f>'Cover Page'!I42</f>
        <v>8185352610</v>
      </c>
      <c r="T4" s="218">
        <f>'Cover Page'!L42</f>
        <v>0</v>
      </c>
      <c r="U4" s="153" t="str">
        <f>'Cover Page'!I46</f>
        <v>saeeda.behbahany@farmersinsurance.com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5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3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2" customWidth="1"/>
    <col min="4" max="4" width="7.5546875" style="243" customWidth="1"/>
    <col min="5" max="6" width="6.44140625" style="243" customWidth="1"/>
    <col min="7" max="7" width="9.21875" style="244" customWidth="1"/>
    <col min="8" max="8" width="7.44140625" style="242" customWidth="1"/>
    <col min="9" max="9" width="6" style="243" customWidth="1"/>
    <col min="10" max="10" width="4" style="243" customWidth="1"/>
    <col min="11" max="11" width="5.77734375" style="243" customWidth="1"/>
    <col min="12" max="12" width="9" style="243" bestFit="1" customWidth="1"/>
    <col min="13" max="13" width="9.5546875" style="243" customWidth="1"/>
    <col min="14" max="14" width="11.77734375" style="243" customWidth="1"/>
    <col min="15" max="15" width="12.44140625" style="243" customWidth="1"/>
    <col min="16" max="16" width="8.21875" style="244" customWidth="1"/>
    <col min="17" max="17" width="6.44140625" style="236" customWidth="1"/>
    <col min="18" max="18" width="5.21875" style="236" customWidth="1"/>
    <col min="19" max="19" width="7.21875" style="236" customWidth="1"/>
    <col min="20" max="20" width="6.44140625" style="236" customWidth="1"/>
    <col min="21" max="21" width="6.21875" style="244" bestFit="1" customWidth="1"/>
  </cols>
  <sheetData>
    <row r="1" spans="1:27" x14ac:dyDescent="0.3">
      <c r="A1" s="230"/>
      <c r="B1" s="230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7" customFormat="1" ht="43.8" thickBot="1" x14ac:dyDescent="0.35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">
      <c r="A3" s="153">
        <f>'Cover Page'!$L$9</f>
        <v>43761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">
      <c r="A4" s="153">
        <f>'Cover Page'!$L$9</f>
        <v>43761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">
      <c r="A5" s="153">
        <f>'Cover Page'!$L$9</f>
        <v>43761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">
      <c r="A6" s="153">
        <f>'Cover Page'!$L$9</f>
        <v>43761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">
      <c r="A7" s="153">
        <f>'Cover Page'!$L$9</f>
        <v>43761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">
      <c r="A8" s="153">
        <f>'Cover Page'!$L$9</f>
        <v>43761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">
      <c r="A9" s="153">
        <f>'Cover Page'!$L$9</f>
        <v>43761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">
      <c r="V14" s="217"/>
      <c r="W14" s="217"/>
      <c r="X14" s="217"/>
      <c r="Y14" s="216"/>
      <c r="Z14" s="211"/>
      <c r="AA14" s="211"/>
    </row>
    <row r="15" spans="1:27" x14ac:dyDescent="0.3">
      <c r="V15" s="217"/>
      <c r="W15" s="217"/>
      <c r="X15" s="217"/>
      <c r="Y15" s="216"/>
      <c r="Z15" s="211"/>
      <c r="AA15" s="211"/>
    </row>
    <row r="16" spans="1:27" x14ac:dyDescent="0.3">
      <c r="V16" s="217"/>
      <c r="W16" s="217"/>
      <c r="X16" s="217"/>
      <c r="Y16" s="216"/>
      <c r="Z16" s="211"/>
      <c r="AA16" s="211"/>
    </row>
    <row r="17" spans="22:27" x14ac:dyDescent="0.3">
      <c r="V17" s="217"/>
      <c r="W17" s="217"/>
      <c r="X17" s="217"/>
      <c r="Y17" s="216"/>
      <c r="Z17" s="211"/>
      <c r="AA17" s="211"/>
    </row>
    <row r="18" spans="22:27" x14ac:dyDescent="0.3">
      <c r="V18" s="217"/>
      <c r="W18" s="217"/>
      <c r="X18" s="217"/>
      <c r="Y18" s="216"/>
      <c r="Z18" s="211"/>
      <c r="AA18" s="211"/>
    </row>
    <row r="19" spans="22:27" x14ac:dyDescent="0.3">
      <c r="V19" s="217"/>
      <c r="W19" s="217"/>
      <c r="X19" s="217"/>
      <c r="Y19" s="216"/>
      <c r="Z19" s="211"/>
      <c r="AA19" s="211"/>
    </row>
    <row r="20" spans="22:27" x14ac:dyDescent="0.3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5"/>
  </cols>
  <sheetData>
    <row r="1" spans="1:2" ht="15" x14ac:dyDescent="0.3">
      <c r="A1" s="151" t="s">
        <v>100</v>
      </c>
      <c r="B1" s="295" t="s">
        <v>236</v>
      </c>
    </row>
    <row r="2" spans="1:2" ht="15" x14ac:dyDescent="0.3">
      <c r="A2" s="151" t="s">
        <v>101</v>
      </c>
      <c r="B2" s="295" t="s">
        <v>237</v>
      </c>
    </row>
    <row r="3" spans="1:2" ht="15" x14ac:dyDescent="0.3">
      <c r="A3" s="151" t="s">
        <v>102</v>
      </c>
      <c r="B3" s="295" t="s">
        <v>238</v>
      </c>
    </row>
    <row r="4" spans="1:2" ht="15" x14ac:dyDescent="0.3">
      <c r="A4" s="151" t="s">
        <v>103</v>
      </c>
      <c r="B4" s="295" t="s">
        <v>239</v>
      </c>
    </row>
    <row r="5" spans="1:2" ht="15" x14ac:dyDescent="0.3">
      <c r="A5" s="151" t="s">
        <v>104</v>
      </c>
      <c r="B5" s="295" t="s">
        <v>235</v>
      </c>
    </row>
    <row r="6" spans="1:2" ht="15" x14ac:dyDescent="0.3">
      <c r="A6" s="151" t="s">
        <v>105</v>
      </c>
      <c r="B6" s="295" t="s">
        <v>240</v>
      </c>
    </row>
    <row r="7" spans="1:2" ht="15" x14ac:dyDescent="0.3">
      <c r="A7" s="151" t="s">
        <v>106</v>
      </c>
      <c r="B7" s="295" t="s">
        <v>241</v>
      </c>
    </row>
    <row r="8" spans="1:2" ht="15" x14ac:dyDescent="0.3">
      <c r="A8" s="151" t="s">
        <v>107</v>
      </c>
      <c r="B8" s="295" t="s">
        <v>242</v>
      </c>
    </row>
    <row r="9" spans="1:2" ht="15" x14ac:dyDescent="0.3">
      <c r="A9" s="151" t="s">
        <v>108</v>
      </c>
      <c r="B9" s="295" t="s">
        <v>243</v>
      </c>
    </row>
    <row r="10" spans="1:2" ht="15" x14ac:dyDescent="0.3">
      <c r="A10" s="151" t="s">
        <v>109</v>
      </c>
      <c r="B10" s="295" t="s">
        <v>244</v>
      </c>
    </row>
    <row r="11" spans="1:2" ht="15" x14ac:dyDescent="0.3">
      <c r="A11" s="151" t="s">
        <v>110</v>
      </c>
      <c r="B11" s="295" t="s">
        <v>245</v>
      </c>
    </row>
    <row r="12" spans="1:2" ht="15" x14ac:dyDescent="0.3">
      <c r="A12" s="151" t="s">
        <v>111</v>
      </c>
      <c r="B12" s="295" t="s">
        <v>246</v>
      </c>
    </row>
    <row r="13" spans="1:2" ht="15" x14ac:dyDescent="0.3">
      <c r="A13" s="151" t="s">
        <v>112</v>
      </c>
      <c r="B13" s="295" t="s">
        <v>247</v>
      </c>
    </row>
    <row r="14" spans="1:2" ht="15" x14ac:dyDescent="0.3">
      <c r="A14" s="151" t="s">
        <v>113</v>
      </c>
      <c r="B14" s="295" t="s">
        <v>248</v>
      </c>
    </row>
    <row r="15" spans="1:2" ht="15" x14ac:dyDescent="0.3">
      <c r="A15" s="151" t="s">
        <v>114</v>
      </c>
      <c r="B15" s="295" t="s">
        <v>249</v>
      </c>
    </row>
    <row r="16" spans="1:2" ht="15" x14ac:dyDescent="0.3">
      <c r="A16" s="151" t="s">
        <v>115</v>
      </c>
      <c r="B16" s="295" t="s">
        <v>250</v>
      </c>
    </row>
    <row r="17" spans="1:2" ht="15" x14ac:dyDescent="0.3">
      <c r="A17" s="151" t="s">
        <v>116</v>
      </c>
      <c r="B17" s="295" t="s">
        <v>251</v>
      </c>
    </row>
    <row r="18" spans="1:2" ht="15" x14ac:dyDescent="0.3">
      <c r="A18" s="151" t="s">
        <v>117</v>
      </c>
      <c r="B18" s="295" t="s">
        <v>252</v>
      </c>
    </row>
    <row r="19" spans="1:2" ht="15" x14ac:dyDescent="0.3">
      <c r="A19" s="151" t="s">
        <v>118</v>
      </c>
      <c r="B19" s="295" t="s">
        <v>253</v>
      </c>
    </row>
    <row r="20" spans="1:2" ht="15" x14ac:dyDescent="0.3">
      <c r="A20" s="151" t="s">
        <v>119</v>
      </c>
      <c r="B20" s="295" t="s">
        <v>254</v>
      </c>
    </row>
    <row r="21" spans="1:2" ht="15" x14ac:dyDescent="0.3">
      <c r="A21" s="151" t="s">
        <v>120</v>
      </c>
      <c r="B21" s="295" t="s">
        <v>255</v>
      </c>
    </row>
    <row r="22" spans="1:2" ht="15" x14ac:dyDescent="0.3">
      <c r="A22" s="151" t="s">
        <v>121</v>
      </c>
      <c r="B22" s="295" t="s">
        <v>256</v>
      </c>
    </row>
    <row r="23" spans="1:2" ht="15" x14ac:dyDescent="0.3">
      <c r="A23" s="151" t="s">
        <v>122</v>
      </c>
      <c r="B23" s="295" t="s">
        <v>257</v>
      </c>
    </row>
    <row r="24" spans="1:2" ht="15" x14ac:dyDescent="0.3">
      <c r="A24" s="151" t="s">
        <v>123</v>
      </c>
      <c r="B24" s="295" t="s">
        <v>258</v>
      </c>
    </row>
    <row r="25" spans="1:2" ht="15" x14ac:dyDescent="0.3">
      <c r="A25" s="151" t="s">
        <v>124</v>
      </c>
      <c r="B25" s="295" t="s">
        <v>259</v>
      </c>
    </row>
    <row r="26" spans="1:2" ht="15" x14ac:dyDescent="0.3">
      <c r="A26" s="151" t="s">
        <v>125</v>
      </c>
      <c r="B26" s="295" t="s">
        <v>260</v>
      </c>
    </row>
    <row r="27" spans="1:2" ht="15" x14ac:dyDescent="0.3">
      <c r="A27" s="151" t="s">
        <v>126</v>
      </c>
      <c r="B27" s="295" t="s">
        <v>261</v>
      </c>
    </row>
    <row r="28" spans="1:2" ht="15" x14ac:dyDescent="0.3">
      <c r="A28" s="151" t="s">
        <v>127</v>
      </c>
      <c r="B28" s="295" t="s">
        <v>262</v>
      </c>
    </row>
    <row r="29" spans="1:2" ht="15" x14ac:dyDescent="0.3">
      <c r="A29" s="151" t="s">
        <v>128</v>
      </c>
      <c r="B29" s="295" t="s">
        <v>263</v>
      </c>
    </row>
    <row r="30" spans="1:2" ht="15" x14ac:dyDescent="0.3">
      <c r="A30" s="151" t="s">
        <v>129</v>
      </c>
      <c r="B30" s="295" t="s">
        <v>264</v>
      </c>
    </row>
    <row r="31" spans="1:2" ht="15" x14ac:dyDescent="0.3">
      <c r="A31" s="151" t="s">
        <v>130</v>
      </c>
      <c r="B31" s="295" t="s">
        <v>265</v>
      </c>
    </row>
    <row r="32" spans="1:2" ht="15" x14ac:dyDescent="0.3">
      <c r="A32" s="151" t="s">
        <v>131</v>
      </c>
      <c r="B32" s="295" t="s">
        <v>266</v>
      </c>
    </row>
    <row r="33" spans="1:2" ht="15" x14ac:dyDescent="0.3">
      <c r="A33" s="151" t="s">
        <v>132</v>
      </c>
      <c r="B33" s="295" t="s">
        <v>267</v>
      </c>
    </row>
    <row r="34" spans="1:2" ht="15" x14ac:dyDescent="0.3">
      <c r="A34" s="151" t="s">
        <v>133</v>
      </c>
      <c r="B34" s="295" t="s">
        <v>268</v>
      </c>
    </row>
    <row r="35" spans="1:2" ht="15" x14ac:dyDescent="0.3">
      <c r="A35" s="151" t="s">
        <v>134</v>
      </c>
      <c r="B35" s="295" t="s">
        <v>269</v>
      </c>
    </row>
    <row r="36" spans="1:2" ht="15" x14ac:dyDescent="0.3">
      <c r="A36" s="151" t="s">
        <v>135</v>
      </c>
      <c r="B36" s="295" t="s">
        <v>270</v>
      </c>
    </row>
    <row r="37" spans="1:2" ht="15" x14ac:dyDescent="0.3">
      <c r="A37" s="151" t="s">
        <v>136</v>
      </c>
      <c r="B37" s="295" t="s">
        <v>271</v>
      </c>
    </row>
    <row r="38" spans="1:2" ht="15" x14ac:dyDescent="0.3">
      <c r="A38" s="151" t="s">
        <v>137</v>
      </c>
      <c r="B38" s="295" t="s">
        <v>272</v>
      </c>
    </row>
    <row r="39" spans="1:2" ht="15" x14ac:dyDescent="0.3">
      <c r="A39" s="151" t="s">
        <v>138</v>
      </c>
      <c r="B39" s="295" t="s">
        <v>273</v>
      </c>
    </row>
    <row r="40" spans="1:2" ht="15" x14ac:dyDescent="0.3">
      <c r="A40" s="151" t="s">
        <v>139</v>
      </c>
      <c r="B40" s="295" t="s">
        <v>274</v>
      </c>
    </row>
    <row r="41" spans="1:2" ht="15" x14ac:dyDescent="0.3">
      <c r="A41" s="151" t="s">
        <v>140</v>
      </c>
      <c r="B41" s="295" t="s">
        <v>275</v>
      </c>
    </row>
    <row r="42" spans="1:2" ht="15" x14ac:dyDescent="0.3">
      <c r="A42" s="151" t="s">
        <v>141</v>
      </c>
      <c r="B42" s="295" t="s">
        <v>276</v>
      </c>
    </row>
    <row r="43" spans="1:2" ht="15" x14ac:dyDescent="0.3">
      <c r="A43" s="151" t="s">
        <v>142</v>
      </c>
      <c r="B43" s="295" t="s">
        <v>277</v>
      </c>
    </row>
    <row r="44" spans="1:2" ht="15" x14ac:dyDescent="0.3">
      <c r="A44" s="151" t="s">
        <v>143</v>
      </c>
      <c r="B44" s="295" t="s">
        <v>278</v>
      </c>
    </row>
    <row r="45" spans="1:2" ht="15" x14ac:dyDescent="0.3">
      <c r="A45" s="151" t="s">
        <v>144</v>
      </c>
      <c r="B45" s="295" t="s">
        <v>279</v>
      </c>
    </row>
    <row r="46" spans="1:2" ht="15" x14ac:dyDescent="0.3">
      <c r="A46" s="151" t="s">
        <v>145</v>
      </c>
      <c r="B46" s="295" t="s">
        <v>280</v>
      </c>
    </row>
    <row r="47" spans="1:2" ht="15" x14ac:dyDescent="0.3">
      <c r="A47" s="151" t="s">
        <v>146</v>
      </c>
      <c r="B47" s="295" t="s">
        <v>281</v>
      </c>
    </row>
    <row r="48" spans="1:2" ht="15" x14ac:dyDescent="0.3">
      <c r="A48" s="151" t="s">
        <v>147</v>
      </c>
      <c r="B48" s="295" t="s">
        <v>282</v>
      </c>
    </row>
    <row r="49" spans="1:2" ht="15" x14ac:dyDescent="0.3">
      <c r="A49" s="151" t="s">
        <v>148</v>
      </c>
      <c r="B49" s="295" t="s">
        <v>283</v>
      </c>
    </row>
    <row r="50" spans="1:2" ht="15" x14ac:dyDescent="0.3">
      <c r="A50" s="151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2021-04-29T16:24:02Z</dcterms:modified>
</cp:coreProperties>
</file>