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XWHDC-HQS408D1\shared\Actuary\California\COVID\Covid Reporting\Sept-Dec\"/>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<sst xmlns="http://schemas.openxmlformats.org/spreadsheetml/2006/main" count="528" uniqueCount="368">
  <si>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</si>
  <si>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</si>
  <si>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</si>
  <si>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</si>
  <si>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</si>
  <si>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</si>
  <si>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</si>
  <si>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</si>
  <si>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</si>
  <si>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</si>
  <si>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</si>
  <si>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</si>
  <si>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</si>
  <si>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</si>
  <si>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</si>
  <si>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</si>
  <si>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</si>
  <si>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</si>
  <si>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</si>
  <si>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</si>
  <si>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</si>
  <si>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</si>
  <si>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</si>
  <si>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</si>
  <si>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</si>
  <si>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</si>
  <si>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</si>
  <si>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</si>
  <si>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</si>
  <si>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</si>
  <si>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</si>
  <si>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</si>
  <si>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</si>
  <si>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</si>
  <si>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</si>
  <si>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</si>
  <si>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</si>
  <si>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</si>
  <si>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</si>
  <si>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</si>
  <si>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</si>
  <si>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</si>
  <si>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</si>
  <si>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</si>
  <si>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</si>
  <si>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</si>
  <si>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</si>
  <si>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</si>
  <si>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</si>
  <si>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</si>
  <si>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</si>
  <si>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</si>
  <si>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</si>
  <si>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</si>
  <si>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</si>
  <si>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</si>
  <si>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</si>
  <si>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</si>
  <si>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</si>
  <si>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</si>
  <si>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</si>
  <si>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</si>
  <si>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</si>
  <si>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</si>
  <si>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</si>
  <si>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</si>
  <si>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</si>
  <si>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</si>
  <si>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</si>
  <si>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</si>
  <si>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</si>
  <si>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</si>
  <si>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</si>
  <si>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</si>
  <si>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</si>
  <si>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</si>
  <si>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</si>
  <si>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</si>
  <si>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</si>
  <si>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</si>
  <si>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</si>
  <si>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</si>
  <si>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</si>
  <si>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</si>
  <si>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</si>
  <si>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</si>
  <si>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</si>
  <si>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</si>
  <si>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</si>
  <si>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</si>
  <si>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</si>
  <si>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</si>
  <si>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</si>
  <si>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</si>
  <si>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</si>
  <si>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</si>
  <si>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</si>
  <si>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</si>
  <si>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</si>
  <si>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</si>
  <si>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</si>
  <si>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</si>
  <si>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</si>
  <si>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</si>
  <si>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</si>
  <si>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</si>
  <si>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</si>
  <si>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</si>
  <si>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</si>
  <si>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</si>
  <si>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</si>
  <si>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</si>
  <si>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</si>
  <si>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</si>
  <si>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</si>
  <si>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</si>
  <si>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</si>
  <si>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</si>
  <si>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</si>
  <si>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</si>
  <si>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</si>
  <si>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</si>
  <si>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</si>
  <si>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</si>
  <si>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</si>
  <si>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</si>
  <si>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</si>
  <si>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</si>
  <si>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</si>
  <si>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</si>
  <si>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</si>
  <si>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</si>
  <si>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</si>
  <si>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</si>
  <si>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</si>
  <si>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</si>
  <si>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</si>
  <si>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</si>
  <si>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</si>
  <si>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</si>
  <si>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</si>
  <si>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</si>
  <si>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</si>
  <si>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</si>
  <si>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</si>
  <si>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</si>
  <si>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</si>
  <si>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</si>
  <si>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</si>
  <si>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</si>
  <si>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</si>
  <si>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</si>
  <si>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</si>
  <si>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</si>
  <si>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</si>
  <si>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</si>
  <si>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</si>
  <si>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</si>
  <si>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</si>
  <si>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</si>
  <si>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</si>
  <si>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</si>
  <si>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</si>
  <si>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</si>
  <si>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</si>
  <si>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</si>
  <si>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</si>
  <si>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</si>
  <si>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</si>
  <si>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</si>
  <si>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</si>
  <si>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</si>
  <si>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</si>
  <si>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</si>
  <si>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</si>
  <si>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</si>
  <si>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</si>
  <si>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</si>
  <si>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</si>
  <si>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</si>
  <si>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</si>
  <si>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</si>
  <si>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</si>
  <si>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</si>
  <si>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</si>
  <si>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</si>
  <si>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</si>
  <si>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</si>
  <si>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</si>
  <si>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</si>
  <si>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</si>
  <si>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</si>
  <si>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</si>
  <si>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</si>
  <si>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</si>
  <si>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</si>
  <si>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</si>
  <si>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</si>
  <si>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</si>
  <si>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</si>
  <si>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</si>
  <si>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</si>
  <si>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</si>
  <si>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</si>
  <si>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</si>
  <si>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</si>
  <si>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</si>
  <si>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</si>
  <si>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</si>
  <si>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</si>
  <si>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</si>
  <si>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</si>
  <si>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</si>
  <si>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</si>
  <si>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</si>
  <si>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</si>
  <si>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</si>
  <si>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</si>
  <si>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</si>
  <si>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</si>
  <si>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</si>
  <si>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</si>
  <si>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</si>
  <si>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</si>
  <si>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</si>
  <si>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</si>
  <si>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</si>
  <si>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</si>
  <si>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</si>
  <si>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</si>
  <si>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</si>
  <si>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</si>
  <si>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</si>
  <si>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</si>
  <si>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</si>
  <si>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</si>
  <si>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</si>
  <si>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</si>
  <si>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</si>
  <si>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</si>
  <si>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</si>
  <si>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</si>
  <si>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</si>
  <si>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</si>
  <si>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</si>
  <si>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</si>
  <si>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</si>
  <si>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</si>
  <si>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</si>
  <si>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</si>
  <si>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</si>
  <si>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</si>
  <si>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</si>
  <si>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</si>
  <si>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</si>
  <si>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</si>
  <si>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</si>
  <si>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</si>
  <si>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</si>
  <si>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</si>
  <si>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</si>
  <si>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</si>
  <si>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</si>
  <si>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</si>
  <si>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</si>
  <si>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</si>
  <si>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</si>
  <si>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</si>
  <si>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</si>
  <si>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</si>
  <si>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</si>
  <si>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</si>
  <si>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</si>
  <si>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</si>
  <si>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</si>
  <si>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</si>
  <si>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</si>
  <si>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</si>
  <si>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</si>
  <si>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</si>
  <si>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</si>
  <si>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</si>
  <si>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</si>
  <si>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</si>
  <si>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</si>
  <si>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</si>
  <si>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</si>
  <si>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</si>
  <si>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</si>
  <si>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</si>
  <si>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</si>
  <si>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</si>
  <si>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</si>
  <si>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</si>
  <si>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</si>
  <si>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</si>
  <si>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</si>
  <si>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</si>
  <si>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</si>
  <si>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</si>
  <si>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</si>
  <si>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</si>
  <si>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</si>
  <si>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</si>
  <si>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</si>
  <si>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</si>
  <si>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</si>
  <si>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</si>
  <si>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</si>
  <si>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</si>
  <si>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</si>
  <si>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</si>
  <si>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</si>
  <si>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</si>
  <si>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</si>
  <si>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</si>
  <si>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</si>
  <si>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</si>
  <si>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</si>
  <si>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</si>
  <si>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</si>
  <si>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</si>
  <si>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</si>
  <si>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</si>
  <si>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</si>
  <si>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</si>
  <si>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</si>
  <si>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</si>
  <si>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</si>
  <si>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</si>
  <si>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</si>
  <si>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</si>
  <si>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</si>
  <si>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</si>
  <si>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</si>
  <si>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</si>
  <si>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</si>
  <si>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</si>
  <si>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</si>
  <si>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</si>
  <si>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</si>
  <si>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</si>
  <si>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</si>
  <si>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</si>
  <si>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</si>
  <si>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</si>
  <si>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</si>
  <si>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</si>
  <si>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</si>
  <si>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</si>
  <si>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</si>
  <si>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</si>
  <si>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</si>
  <si>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</si>
  <si>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3 Beaver Valley Road</t>
  </si>
  <si>
    <t>Wilmington</t>
  </si>
  <si>
    <t>Farmers Insurance Group</t>
  </si>
  <si>
    <t>President</t>
  </si>
  <si>
    <t>Kris.bidlingmaier@farmersinsurance.com</t>
  </si>
  <si>
    <t>Kris Bidlingmaier</t>
  </si>
  <si>
    <t>Saeeda Behbahany</t>
  </si>
  <si>
    <t>Actuary</t>
  </si>
  <si>
    <t>saeeda.behbahany@farmersinsurance.com</t>
  </si>
  <si>
    <t>21st Century Insurance Company</t>
  </si>
  <si>
    <t>See Explanatory Memorandum - section II.</t>
  </si>
  <si>
    <t>Filing # AGMK-132215191 for a rate change of 6.0% was withdrawn 05/11/2020.</t>
  </si>
  <si>
    <t xml:space="preserve">21st has issued policy refund checks to our policyholders credited against payments due for March through May. We have not applied a premium credit for  June - August and September - December as one is not supported.  Instead, 21st has taken the following actions:   We withdrew a filed  6% rate increase with an annualized premium impact of over $30M and additionally reduced vehicle annual mileage as requested by our insureds. This reduction in mileage reflects the change in loss exposure due to the changed driving conditions under Covid and has resulted in an estimated reduction of over $11M on an annualized basis.  We are monitoring conditions to ensure that our pricing remains adequate and reflects the accurate loss exposure under current conditions. </t>
  </si>
  <si>
    <r>
      <t xml:space="preserve">As of this filing, 21st has issued refunds for policies in effect April 1 and May 1 totaling $16,161,159. Additional actions taken since include the withdrawal of a rate filing of 6.0% as of 05/11/2020 and reduced annual mileage for rating as requested by insureds </t>
    </r>
    <r>
      <rPr>
        <sz val="11"/>
        <color theme="1"/>
        <rFont val="Calibri"/>
        <family val="2"/>
        <scheme val="minor"/>
      </rPr>
      <t>as more fully outlined above.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</si>
</sst>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49" fontId="25"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Font="1" applyBorder="1" applyAlignment="1">
      <alignment horizontal="left" vertical="top" wrapText="1"/>
    </xf>
    <xf numFmtId="0" fontId="0" fillId="0" borderId="3" xfId="0" applyFont="1" applyBorder="1" applyAlignment="1">
      <alignment horizontal="left" vertical="top" wrapText="1"/>
    </xf>
    <xf numFmtId="0" fontId="0" fillId="0" borderId="8" xfId="0" applyFont="1" applyBorder="1" applyAlignment="1">
      <alignment horizontal="left" vertical="top" wrapText="1"/>
    </xf>
    <xf numFmtId="0" fontId="0" fillId="0" borderId="43"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24" xfId="0" applyFont="1" applyBorder="1" applyAlignment="1">
      <alignment horizontal="left" vertical="top" wrapText="1"/>
    </xf>
    <xf numFmtId="0" fontId="0" fillId="0" borderId="4" xfId="0" applyFont="1" applyBorder="1" applyAlignment="1">
      <alignment horizontal="left" vertical="top" wrapText="1"/>
    </xf>
    <xf numFmtId="0" fontId="0"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aeeda.behbahany@farmersinsurance.com" TargetMode="External"/><Relationship Id="rId1" Type="http://schemas.openxmlformats.org/officeDocument/2006/relationships/hyperlink" Target="mailto:Kris.bidlingmaier@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R8" sqref="R8"/>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363</v>
      </c>
      <c r="C9" s="264"/>
      <c r="D9" s="264"/>
      <c r="E9" s="264"/>
      <c r="F9" s="264"/>
      <c r="G9" s="264"/>
      <c r="H9" s="264"/>
      <c r="I9" s="264"/>
      <c r="J9" s="14"/>
      <c r="K9" s="15"/>
      <c r="L9" s="281">
        <v>12963</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356</v>
      </c>
      <c r="C13" s="264"/>
      <c r="D13" s="264"/>
      <c r="E13" s="264"/>
      <c r="F13" s="264"/>
      <c r="G13" s="264"/>
      <c r="H13" s="264"/>
      <c r="I13" s="264"/>
      <c r="J13" s="20"/>
      <c r="K13" s="21"/>
      <c r="L13" s="281">
        <v>69</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244</v>
      </c>
      <c r="J20" s="125"/>
      <c r="K20" s="25"/>
      <c r="L20" s="154">
        <v>19803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2" t="s">
        <v>359</v>
      </c>
      <c r="C35" s="264"/>
      <c r="D35" s="264"/>
      <c r="E35" s="264"/>
      <c r="F35" s="264"/>
      <c r="G35" s="264"/>
      <c r="H35" s="35"/>
      <c r="I35" s="268">
        <v>6163406052</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357</v>
      </c>
      <c r="C38" s="267"/>
      <c r="D38" s="267"/>
      <c r="E38" s="267"/>
      <c r="F38" s="267"/>
      <c r="G38" s="267"/>
      <c r="H38" s="33"/>
      <c r="I38" s="269" t="s">
        <v>358</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v>8185352610</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361</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display="mailto:Kris.bidlingmaier@farmersinsurance.com"/>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16" zoomScale="120" zoomScaleNormal="120" workbookViewId="0">
      <selection activeCell="E37" sqref="E37:F3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14.5429687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21st Century Insurance Company</v>
      </c>
      <c r="F4" s="336"/>
      <c r="G4" s="115"/>
      <c r="H4" s="115"/>
      <c r="I4" s="115"/>
      <c r="J4" s="116"/>
      <c r="L4" s="76" t="s">
        <v>55</v>
      </c>
      <c r="M4" s="164">
        <f>'Cover Page'!L9</f>
        <v>12963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0">
        <f>N34*1</f>
        <v>1</v>
      </c>
      <c r="V34" s="206" t="s">
        <v>154</v>
      </c>
    </row>
    <row r="35" spans="1:39" ht="13" customHeight="1" x14ac:dyDescent="0.3">
      <c r="A35" s="99"/>
      <c r="B35" s="68" t="s">
        <v>23</v>
      </c>
      <c r="C35" s="103" t="s">
        <v>180</v>
      </c>
      <c r="D35" s="102"/>
      <c r="E35" s="66" t="s">
        <v>182</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365</v>
      </c>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340</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ht="39" x14ac:dyDescent="0.3">
      <c r="A85" s="75"/>
      <c r="B85" s="75" t="s">
        <v>66</v>
      </c>
      <c r="C85" s="88" t="s">
        <v>61</v>
      </c>
      <c r="F85" s="89"/>
      <c r="G85" s="338" t="s">
        <v>364</v>
      </c>
      <c r="H85" s="230"/>
      <c r="I85" s="230"/>
      <c r="J85" s="230"/>
      <c r="K85" s="230"/>
      <c r="L85" s="230"/>
      <c r="M85" s="230"/>
      <c r="U85" s="206" t="str">
        <f>G85</f>
        <v>See Explanatory Memorandum - section II.</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43"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236</v>
      </c>
      <c r="B1" s="354"/>
      <c r="C1" s="354"/>
      <c r="D1" s="354"/>
      <c r="E1" s="354"/>
      <c r="F1" s="354"/>
      <c r="G1" s="354"/>
      <c r="H1" s="354"/>
      <c r="I1" s="354"/>
      <c r="J1" s="354"/>
      <c r="K1" s="354"/>
      <c r="L1" s="354"/>
      <c r="M1" s="354"/>
      <c r="N1" s="355"/>
    </row>
    <row r="2" spans="1:14" ht="23.25" customHeight="1" x14ac:dyDescent="0.35">
      <c r="A2" s="350" t="s">
        <v>316</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21st Century Insurance Company</v>
      </c>
      <c r="F4" s="114"/>
      <c r="G4" s="114"/>
      <c r="H4" s="115"/>
      <c r="I4" s="115"/>
      <c r="J4" s="115"/>
      <c r="K4" s="116"/>
      <c r="L4" s="63"/>
      <c r="M4" s="76" t="s">
        <v>55</v>
      </c>
      <c r="N4" s="164">
        <f>'Cover Page'!L9</f>
        <v>12963</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Farmers Insurance Group</v>
      </c>
      <c r="F6" s="114"/>
      <c r="G6" s="115"/>
      <c r="H6" s="115"/>
      <c r="I6" s="115"/>
      <c r="J6" s="115"/>
      <c r="K6" s="116"/>
      <c r="L6" s="63"/>
      <c r="M6" s="76" t="s">
        <v>56</v>
      </c>
      <c r="N6" s="164">
        <f>'Cover Page'!L13</f>
        <v>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5" t="s">
        <v>366</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5" t="s">
        <v>367</v>
      </c>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10" workbookViewId="0">
      <selection activeCell="F19" sqref="F19"/>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21st Century Insurance Company</v>
      </c>
      <c r="C5" s="162"/>
      <c r="D5" s="274"/>
      <c r="E5" s="182"/>
      <c r="F5" s="221"/>
      <c r="G5" s="221"/>
      <c r="H5" s="221"/>
      <c r="I5" s="221"/>
      <c r="J5" s="221"/>
      <c r="K5" s="222"/>
      <c r="L5" s="192" t="s">
        <v>55</v>
      </c>
      <c r="M5" s="333">
        <f>'Cover Page'!L9</f>
        <v>12963</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12963</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12963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12963</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12963</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12963</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12963</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12963</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12963</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12963</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12963</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12963</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12963</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12963</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12963</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12963</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12963</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12963</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12963</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12963</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12963</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12963</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12963</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12963</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12963</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12963</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12963</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12963</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12963</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12963</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12963</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12963</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12963</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12963</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12963</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12963</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12963</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12963</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12963</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12963</v>
      </c>
      <c r="B55" s="318"/>
      <c r="C55" s="318"/>
      <c r="D55" s="318"/>
      <c r="E55" s="318"/>
      <c r="F55" s="323"/>
      <c r="G55" s="324"/>
      <c r="H55" s="325"/>
      <c r="I55" s="325"/>
      <c r="J55" s="325"/>
      <c r="K55" s="323"/>
      <c r="L55" s="322"/>
      <c r="M55" s="322"/>
      <c r="O55" s="295" t="str">
        <f t="shared" si="1"/>
        <v>ASLine</v>
      </c>
    </row>
    <row r="56" spans="1:15" x14ac:dyDescent="0.35">
      <c r="A56" s="321">
        <f t="shared" si="0"/>
        <v>12963</v>
      </c>
      <c r="B56" s="318"/>
      <c r="C56" s="318"/>
      <c r="D56" s="318"/>
      <c r="E56" s="318"/>
      <c r="F56" s="323"/>
      <c r="G56" s="324"/>
      <c r="H56" s="325"/>
      <c r="I56" s="325"/>
      <c r="J56" s="325"/>
      <c r="K56" s="323"/>
      <c r="L56" s="322"/>
      <c r="M56" s="322"/>
      <c r="O56" s="295" t="str">
        <f t="shared" si="1"/>
        <v>ASLine</v>
      </c>
    </row>
    <row r="57" spans="1:15" x14ac:dyDescent="0.35">
      <c r="A57" s="321">
        <f t="shared" si="0"/>
        <v>12963</v>
      </c>
      <c r="B57" s="318"/>
      <c r="C57" s="318"/>
      <c r="D57" s="318"/>
      <c r="E57" s="318"/>
      <c r="F57" s="323"/>
      <c r="G57" s="324"/>
      <c r="H57" s="325"/>
      <c r="I57" s="325"/>
      <c r="J57" s="325"/>
      <c r="K57" s="323"/>
      <c r="L57" s="322"/>
      <c r="M57" s="322"/>
      <c r="O57" s="295" t="str">
        <f t="shared" si="1"/>
        <v>ASLine</v>
      </c>
    </row>
    <row r="58" spans="1:15" x14ac:dyDescent="0.35">
      <c r="A58" s="321">
        <f t="shared" si="0"/>
        <v>12963</v>
      </c>
      <c r="B58" s="318"/>
      <c r="C58" s="318"/>
      <c r="D58" s="318"/>
      <c r="E58" s="318"/>
      <c r="F58" s="323"/>
      <c r="G58" s="324"/>
      <c r="H58" s="325"/>
      <c r="I58" s="325"/>
      <c r="J58" s="325"/>
      <c r="K58" s="323"/>
      <c r="L58" s="322"/>
      <c r="M58" s="322"/>
      <c r="O58" s="295" t="str">
        <f t="shared" si="1"/>
        <v>ASLine</v>
      </c>
    </row>
    <row r="59" spans="1:15" x14ac:dyDescent="0.35">
      <c r="A59" s="321">
        <f t="shared" si="0"/>
        <v>12963</v>
      </c>
      <c r="B59" s="318"/>
      <c r="C59" s="318"/>
      <c r="D59" s="318"/>
      <c r="E59" s="318"/>
      <c r="F59" s="323"/>
      <c r="G59" s="324"/>
      <c r="H59" s="325"/>
      <c r="I59" s="325"/>
      <c r="J59" s="325"/>
      <c r="K59" s="323"/>
      <c r="L59" s="322"/>
      <c r="M59" s="322"/>
      <c r="O59" s="295" t="str">
        <f t="shared" si="1"/>
        <v>ASLine</v>
      </c>
    </row>
    <row r="60" spans="1:15" x14ac:dyDescent="0.35">
      <c r="A60" s="321">
        <f t="shared" si="0"/>
        <v>12963</v>
      </c>
      <c r="B60" s="318"/>
      <c r="C60" s="318"/>
      <c r="D60" s="318"/>
      <c r="E60" s="318"/>
      <c r="F60" s="323"/>
      <c r="G60" s="324"/>
      <c r="H60" s="325"/>
      <c r="I60" s="325"/>
      <c r="J60" s="325"/>
      <c r="K60" s="323"/>
      <c r="L60" s="322"/>
      <c r="M60" s="322"/>
      <c r="O60" s="295" t="str">
        <f t="shared" si="1"/>
        <v>ASLine</v>
      </c>
    </row>
    <row r="61" spans="1:15" x14ac:dyDescent="0.35">
      <c r="A61" s="321">
        <f t="shared" si="0"/>
        <v>12963</v>
      </c>
      <c r="B61" s="318"/>
      <c r="C61" s="318"/>
      <c r="D61" s="318"/>
      <c r="E61" s="318"/>
      <c r="F61" s="323"/>
      <c r="G61" s="324"/>
      <c r="H61" s="325"/>
      <c r="I61" s="325"/>
      <c r="J61" s="325"/>
      <c r="K61" s="323"/>
      <c r="L61" s="322"/>
      <c r="M61" s="322"/>
      <c r="O61" s="295" t="str">
        <f t="shared" si="1"/>
        <v>ASLine</v>
      </c>
    </row>
    <row r="62" spans="1:15" x14ac:dyDescent="0.35">
      <c r="A62" s="321">
        <f t="shared" si="0"/>
        <v>12963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235</v>
      </c>
      <c r="B1" s="294"/>
      <c r="D1" s="294"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7" t="s">
        <v>288</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21st Century Insurance Company</v>
      </c>
      <c r="B4" s="155">
        <f>'Cover Page'!L9</f>
        <v>12963</v>
      </c>
      <c r="C4" s="155" t="str">
        <f>'Cover Page'!B13</f>
        <v>Farmers Insurance Group</v>
      </c>
      <c r="D4" s="156">
        <f>'Cover Page'!L13</f>
        <v>69</v>
      </c>
      <c r="E4" s="155" t="str">
        <f>'Cover Page'!B17</f>
        <v>3 Beaver Valley Road</v>
      </c>
      <c r="F4" s="155" t="str">
        <f>'Cover Page'!B20</f>
        <v>Wilmington</v>
      </c>
      <c r="G4" s="155" t="str">
        <f>'Cover Page'!I20</f>
        <v>DE</v>
      </c>
      <c r="H4" s="156">
        <f>'Cover Page'!L20</f>
        <v>19803</v>
      </c>
      <c r="I4" s="155" t="b">
        <v>1</v>
      </c>
      <c r="J4" s="155" t="b">
        <v>0</v>
      </c>
      <c r="K4" s="157">
        <f>'Cover Page'!B32</f>
        <v>44225</v>
      </c>
      <c r="L4" s="177" t="str">
        <f>'Cover Page'!B35</f>
        <v>Kris Bidlingmaier</v>
      </c>
      <c r="M4" s="177" t="str">
        <f>'Cover Page'!B38</f>
        <v>President</v>
      </c>
      <c r="N4" s="220">
        <f>'Cover Page'!I35</f>
        <v>6163406052</v>
      </c>
      <c r="O4" s="220">
        <f>'Cover Page'!L35</f>
        <v>0</v>
      </c>
      <c r="P4" s="155" t="str">
        <f>'Cover Page'!I38</f>
        <v>Kris.bidlingmaier@farmersinsurance.com</v>
      </c>
      <c r="Q4" s="155" t="str">
        <f>'Cover Page'!B42</f>
        <v>Saeeda Behbahany</v>
      </c>
      <c r="R4" s="155" t="str">
        <f>'Cover Page'!B46</f>
        <v>Actuary</v>
      </c>
      <c r="S4" s="220">
        <f>'Cover Page'!I42</f>
        <v>8185352610</v>
      </c>
      <c r="T4" s="220">
        <f>'Cover Page'!L42</f>
        <v>0</v>
      </c>
      <c r="U4" s="155" t="str">
        <f>'Cover Page'!I46</f>
        <v>saeeda.behbahany@farmersinsurance.com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t="str">
        <f>Questionnaire!E37</f>
        <v>Filing # AGMK-132215191 for a rate change of 6.0% was withdrawn 05/11/2020.</v>
      </c>
      <c r="AK4" s="155" t="str">
        <f>'Explanatory Memorandum'!C14</f>
        <v xml:space="preserve">21st has issued policy refund checks to our policyholders credited against payments due for March through May. We have not applied a premium credit for  June - August and September - December as one is not supported.  Instead, 21st has taken the following actions:   We withdrew a filed  6% rate increase with an annualized premium impact of over $30M and additionally reduced vehicle annual mileage as requested by our insureds. This reduction in mileage reflects the change in loss exposure due to the changed driving conditions under Covid and has resulted in an estimated reduction of over $11M on an annualized basis.  We are monitoring conditions to ensure that our pricing remains adequate and reflects the accurate loss exposure under current conditions. </v>
      </c>
      <c r="AL4" s="155" t="str">
        <f>'Explanatory Memorandum'!C33</f>
        <v>As of this filing, 21st has issued refunds for policies in effect April 1 and May 1 totaling $16,161,159. Additional actions taken since include the withdrawal of a rate filing of 6.0% as of 05/11/2020 and reduced annual mileage for rating as requested by insureds as more fully outlined above.</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4"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12963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t="str">
        <f>Questionnaire!$U$85</f>
        <v>See Explanatory Memorandum - section II.</v>
      </c>
    </row>
    <row r="4" spans="1:27" x14ac:dyDescent="0.35">
      <c r="A4" s="155">
        <f>'Cover Page'!$L$9</f>
        <v>12963</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12963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12963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12963</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12963</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12963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238</v>
      </c>
    </row>
    <row r="2" spans="1:2" ht="15.5" x14ac:dyDescent="0.35">
      <c r="A2" s="153" t="s">
        <v>101</v>
      </c>
      <c r="B2" s="296" t="s">
        <v>239</v>
      </c>
    </row>
    <row r="3" spans="1:2" ht="15.5" x14ac:dyDescent="0.35">
      <c r="A3" s="153" t="s">
        <v>102</v>
      </c>
      <c r="B3" s="296" t="s">
        <v>240</v>
      </c>
    </row>
    <row r="4" spans="1:2" ht="15.5" x14ac:dyDescent="0.35">
      <c r="A4" s="153" t="s">
        <v>103</v>
      </c>
      <c r="B4" s="296" t="s">
        <v>241</v>
      </c>
    </row>
    <row r="5" spans="1:2" ht="15.5" x14ac:dyDescent="0.35">
      <c r="A5" s="153" t="s">
        <v>104</v>
      </c>
      <c r="B5" s="296" t="s">
        <v>237</v>
      </c>
    </row>
    <row r="6" spans="1:2" ht="15.5" x14ac:dyDescent="0.35">
      <c r="A6" s="153" t="s">
        <v>105</v>
      </c>
      <c r="B6" s="296" t="s">
        <v>242</v>
      </c>
    </row>
    <row r="7" spans="1:2" ht="15.5" x14ac:dyDescent="0.35">
      <c r="A7" s="153" t="s">
        <v>106</v>
      </c>
      <c r="B7" s="296" t="s">
        <v>243</v>
      </c>
    </row>
    <row r="8" spans="1:2" ht="15.5" x14ac:dyDescent="0.35">
      <c r="A8" s="153" t="s">
        <v>107</v>
      </c>
      <c r="B8" s="296" t="s">
        <v>244</v>
      </c>
    </row>
    <row r="9" spans="1:2" ht="15.5" x14ac:dyDescent="0.35">
      <c r="A9" s="153" t="s">
        <v>108</v>
      </c>
      <c r="B9" s="296" t="s">
        <v>245</v>
      </c>
    </row>
    <row r="10" spans="1:2" ht="15.5" x14ac:dyDescent="0.35">
      <c r="A10" s="153" t="s">
        <v>109</v>
      </c>
      <c r="B10" s="296" t="s">
        <v>246</v>
      </c>
    </row>
    <row r="11" spans="1:2" ht="15.5" x14ac:dyDescent="0.35">
      <c r="A11" s="153" t="s">
        <v>110</v>
      </c>
      <c r="B11" s="296" t="s">
        <v>247</v>
      </c>
    </row>
    <row r="12" spans="1:2" ht="15.5" x14ac:dyDescent="0.35">
      <c r="A12" s="153" t="s">
        <v>111</v>
      </c>
      <c r="B12" s="296" t="s">
        <v>248</v>
      </c>
    </row>
    <row r="13" spans="1:2" ht="15.5" x14ac:dyDescent="0.35">
      <c r="A13" s="153" t="s">
        <v>112</v>
      </c>
      <c r="B13" s="296" t="s">
        <v>249</v>
      </c>
    </row>
    <row r="14" spans="1:2" ht="15.5" x14ac:dyDescent="0.35">
      <c r="A14" s="153" t="s">
        <v>113</v>
      </c>
      <c r="B14" s="296" t="s">
        <v>250</v>
      </c>
    </row>
    <row r="15" spans="1:2" ht="15.5" x14ac:dyDescent="0.35">
      <c r="A15" s="153" t="s">
        <v>114</v>
      </c>
      <c r="B15" s="296" t="s">
        <v>251</v>
      </c>
    </row>
    <row r="16" spans="1:2" ht="15.5" x14ac:dyDescent="0.35">
      <c r="A16" s="153" t="s">
        <v>115</v>
      </c>
      <c r="B16" s="296" t="s">
        <v>252</v>
      </c>
    </row>
    <row r="17" spans="1:2" ht="15.5" x14ac:dyDescent="0.35">
      <c r="A17" s="153" t="s">
        <v>116</v>
      </c>
      <c r="B17" s="296" t="s">
        <v>253</v>
      </c>
    </row>
    <row r="18" spans="1:2" ht="15.5" x14ac:dyDescent="0.35">
      <c r="A18" s="153" t="s">
        <v>117</v>
      </c>
      <c r="B18" s="296" t="s">
        <v>254</v>
      </c>
    </row>
    <row r="19" spans="1:2" ht="15.5" x14ac:dyDescent="0.35">
      <c r="A19" s="153" t="s">
        <v>118</v>
      </c>
      <c r="B19" s="296" t="s">
        <v>255</v>
      </c>
    </row>
    <row r="20" spans="1:2" ht="15.5" x14ac:dyDescent="0.35">
      <c r="A20" s="153" t="s">
        <v>119</v>
      </c>
      <c r="B20" s="296" t="s">
        <v>256</v>
      </c>
    </row>
    <row r="21" spans="1:2" ht="15.5" x14ac:dyDescent="0.35">
      <c r="A21" s="153" t="s">
        <v>120</v>
      </c>
      <c r="B21" s="296" t="s">
        <v>257</v>
      </c>
    </row>
    <row r="22" spans="1:2" ht="15.5" x14ac:dyDescent="0.35">
      <c r="A22" s="153" t="s">
        <v>121</v>
      </c>
      <c r="B22" s="296" t="s">
        <v>258</v>
      </c>
    </row>
    <row r="23" spans="1:2" ht="15.5" x14ac:dyDescent="0.35">
      <c r="A23" s="153" t="s">
        <v>122</v>
      </c>
      <c r="B23" s="296" t="s">
        <v>259</v>
      </c>
    </row>
    <row r="24" spans="1:2" ht="15.5" x14ac:dyDescent="0.35">
      <c r="A24" s="153" t="s">
        <v>123</v>
      </c>
      <c r="B24" s="296" t="s">
        <v>260</v>
      </c>
    </row>
    <row r="25" spans="1:2" ht="15.5" x14ac:dyDescent="0.35">
      <c r="A25" s="153" t="s">
        <v>124</v>
      </c>
      <c r="B25" s="296" t="s">
        <v>261</v>
      </c>
    </row>
    <row r="26" spans="1:2" ht="15.5" x14ac:dyDescent="0.35">
      <c r="A26" s="153" t="s">
        <v>125</v>
      </c>
      <c r="B26" s="296" t="s">
        <v>262</v>
      </c>
    </row>
    <row r="27" spans="1:2" ht="15.5" x14ac:dyDescent="0.35">
      <c r="A27" s="153" t="s">
        <v>126</v>
      </c>
      <c r="B27" s="296" t="s">
        <v>263</v>
      </c>
    </row>
    <row r="28" spans="1:2" ht="15.5" x14ac:dyDescent="0.35">
      <c r="A28" s="153" t="s">
        <v>127</v>
      </c>
      <c r="B28" s="296" t="s">
        <v>264</v>
      </c>
    </row>
    <row r="29" spans="1:2" ht="15.5" x14ac:dyDescent="0.35">
      <c r="A29" s="153" t="s">
        <v>128</v>
      </c>
      <c r="B29" s="296" t="s">
        <v>265</v>
      </c>
    </row>
    <row r="30" spans="1:2" ht="15.5" x14ac:dyDescent="0.35">
      <c r="A30" s="153" t="s">
        <v>129</v>
      </c>
      <c r="B30" s="296" t="s">
        <v>266</v>
      </c>
    </row>
    <row r="31" spans="1:2" ht="15.5" x14ac:dyDescent="0.35">
      <c r="A31" s="153" t="s">
        <v>130</v>
      </c>
      <c r="B31" s="296" t="s">
        <v>267</v>
      </c>
    </row>
    <row r="32" spans="1:2" ht="15.5" x14ac:dyDescent="0.35">
      <c r="A32" s="153" t="s">
        <v>131</v>
      </c>
      <c r="B32" s="296" t="s">
        <v>268</v>
      </c>
    </row>
    <row r="33" spans="1:2" ht="15.5" x14ac:dyDescent="0.35">
      <c r="A33" s="153" t="s">
        <v>132</v>
      </c>
      <c r="B33" s="296" t="s">
        <v>269</v>
      </c>
    </row>
    <row r="34" spans="1:2" ht="15.5" x14ac:dyDescent="0.35">
      <c r="A34" s="153" t="s">
        <v>133</v>
      </c>
      <c r="B34" s="296" t="s">
        <v>270</v>
      </c>
    </row>
    <row r="35" spans="1:2" ht="15.5" x14ac:dyDescent="0.35">
      <c r="A35" s="153" t="s">
        <v>134</v>
      </c>
      <c r="B35" s="296" t="s">
        <v>271</v>
      </c>
    </row>
    <row r="36" spans="1:2" ht="15.5" x14ac:dyDescent="0.35">
      <c r="A36" s="153" t="s">
        <v>135</v>
      </c>
      <c r="B36" s="296" t="s">
        <v>272</v>
      </c>
    </row>
    <row r="37" spans="1:2" ht="15.5" x14ac:dyDescent="0.35">
      <c r="A37" s="153" t="s">
        <v>136</v>
      </c>
      <c r="B37" s="296" t="s">
        <v>273</v>
      </c>
    </row>
    <row r="38" spans="1:2" ht="15.5" x14ac:dyDescent="0.35">
      <c r="A38" s="153" t="s">
        <v>137</v>
      </c>
      <c r="B38" s="296" t="s">
        <v>274</v>
      </c>
    </row>
    <row r="39" spans="1:2" ht="15.5" x14ac:dyDescent="0.35">
      <c r="A39" s="153" t="s">
        <v>138</v>
      </c>
      <c r="B39" s="296" t="s">
        <v>275</v>
      </c>
    </row>
    <row r="40" spans="1:2" ht="15.5" x14ac:dyDescent="0.35">
      <c r="A40" s="153" t="s">
        <v>139</v>
      </c>
      <c r="B40" s="296" t="s">
        <v>276</v>
      </c>
    </row>
    <row r="41" spans="1:2" ht="15.5" x14ac:dyDescent="0.35">
      <c r="A41" s="153" t="s">
        <v>140</v>
      </c>
      <c r="B41" s="296" t="s">
        <v>277</v>
      </c>
    </row>
    <row r="42" spans="1:2" ht="15.5" x14ac:dyDescent="0.35">
      <c r="A42" s="153" t="s">
        <v>141</v>
      </c>
      <c r="B42" s="296" t="s">
        <v>278</v>
      </c>
    </row>
    <row r="43" spans="1:2" ht="15.5" x14ac:dyDescent="0.35">
      <c r="A43" s="153" t="s">
        <v>142</v>
      </c>
      <c r="B43" s="296" t="s">
        <v>279</v>
      </c>
    </row>
    <row r="44" spans="1:2" ht="15.5" x14ac:dyDescent="0.35">
      <c r="A44" s="153" t="s">
        <v>143</v>
      </c>
      <c r="B44" s="296" t="s">
        <v>280</v>
      </c>
    </row>
    <row r="45" spans="1:2" ht="15.5" x14ac:dyDescent="0.35">
      <c r="A45" s="153" t="s">
        <v>144</v>
      </c>
      <c r="B45" s="296" t="s">
        <v>281</v>
      </c>
    </row>
    <row r="46" spans="1:2" ht="15.5" x14ac:dyDescent="0.35">
      <c r="A46" s="153" t="s">
        <v>145</v>
      </c>
      <c r="B46" s="296" t="s">
        <v>282</v>
      </c>
    </row>
    <row r="47" spans="1:2" ht="15.5" x14ac:dyDescent="0.35">
      <c r="A47" s="153" t="s">
        <v>146</v>
      </c>
      <c r="B47" s="296" t="s">
        <v>283</v>
      </c>
    </row>
    <row r="48" spans="1:2" ht="15.5" x14ac:dyDescent="0.35">
      <c r="A48" s="153" t="s">
        <v>147</v>
      </c>
      <c r="B48" s="296" t="s">
        <v>284</v>
      </c>
    </row>
    <row r="49" spans="1:2" ht="15.5" x14ac:dyDescent="0.35">
      <c r="A49" s="153" t="s">
        <v>148</v>
      </c>
      <c r="B49" s="296" t="s">
        <v>285</v>
      </c>
    </row>
    <row r="50" spans="1:2" ht="15.5" x14ac:dyDescent="0.3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2021-01-27T00:25:41Z</dcterms:modified>
</cp:coreProperties>
</file>