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73C" lockStructure="1"/>
  <bookViews>
    <workbookView xWindow="405" yWindow="345" windowWidth="16035" windowHeight="5880" tabRatio="656"/>
  </bookViews>
  <sheets>
    <sheet name="Company Contact" sheetId="13" r:id="rId1"/>
    <sheet name="Questionnaire" sheetId="11" r:id="rId2"/>
    <sheet name="Disposed Divestment" sheetId="17" r:id="rId3"/>
    <sheet name="Planned Divestment" sheetId="18" r:id="rId4"/>
    <sheet name="BACKEND" sheetId="12" state="hidden" r:id="rId5"/>
  </sheets>
  <definedNames>
    <definedName name="_xlnm.Print_Area" localSheetId="0">'Company Contact'!$A$1:$K$43</definedName>
    <definedName name="_xlnm.Print_Area" localSheetId="2">'Disposed Divestment'!$A$1:$G$20</definedName>
    <definedName name="_xlnm.Print_Area" localSheetId="3">'Planned Divestment'!$A$1:$E$20</definedName>
    <definedName name="_xlnm.Print_Area" localSheetId="1">Questionnaire!$B$2:$E$37</definedName>
    <definedName name="_xlnm.Print_Titles" localSheetId="2">'Disposed Divestment'!$5:$7</definedName>
    <definedName name="_xlnm.Print_Titles" localSheetId="3">'Planned Divestment'!$5:$7</definedName>
    <definedName name="_xlnm.Print_Titles" localSheetId="1">Questionnaire!$2:$3</definedName>
    <definedName name="tcresponses">BACKEND!$A$2:$W$2</definedName>
  </definedNames>
  <calcPr calcId="145621"/>
</workbook>
</file>

<file path=xl/calcChain.xml><?xml version="1.0" encoding="utf-8"?>
<calcChain xmlns="http://schemas.openxmlformats.org/spreadsheetml/2006/main">
  <c r="D23" i="13" l="1"/>
  <c r="N2" i="12" l="1"/>
  <c r="M2" i="12"/>
  <c r="L2" i="12"/>
  <c r="K2" i="12"/>
  <c r="J2" i="12"/>
  <c r="I2" i="12"/>
  <c r="H2" i="12"/>
  <c r="G2" i="12"/>
  <c r="F2" i="12"/>
  <c r="E2" i="12"/>
  <c r="D2" i="12"/>
  <c r="C2" i="12"/>
  <c r="C29" i="11"/>
  <c r="J23" i="13"/>
  <c r="B2" i="12" s="1"/>
  <c r="A2" i="12"/>
  <c r="A2" i="18" l="1"/>
  <c r="B7" i="11"/>
  <c r="A2" i="17"/>
</calcChain>
</file>

<file path=xl/sharedStrings.xml><?xml version="1.0" encoding="utf-8"?>
<sst xmlns="http://schemas.openxmlformats.org/spreadsheetml/2006/main" count="1614" uniqueCount="1589">
  <si>
    <t>Actual Cost</t>
  </si>
  <si>
    <t>CALIFORNIA DEPARTMENT OF INSURANCE</t>
  </si>
  <si>
    <t>Company Name</t>
  </si>
  <si>
    <t>NAIC Number</t>
  </si>
  <si>
    <t>Address</t>
  </si>
  <si>
    <t>City</t>
  </si>
  <si>
    <t>State</t>
  </si>
  <si>
    <t>ZIP</t>
  </si>
  <si>
    <t>Contact Person</t>
  </si>
  <si>
    <t>Title</t>
  </si>
  <si>
    <t>Ext.</t>
  </si>
  <si>
    <t>INSTRUCTIONS</t>
  </si>
  <si>
    <t>NAIC</t>
  </si>
  <si>
    <t>COMPANY</t>
  </si>
  <si>
    <t>GROUP</t>
  </si>
  <si>
    <t>ADDRESS</t>
  </si>
  <si>
    <t>CITY</t>
  </si>
  <si>
    <t>STATE</t>
  </si>
  <si>
    <t>CONTACT</t>
  </si>
  <si>
    <t>TITLE</t>
  </si>
  <si>
    <t>EMAIL</t>
  </si>
  <si>
    <t>PHONE</t>
  </si>
  <si>
    <t>EXTENSION</t>
  </si>
  <si>
    <t>FAX</t>
  </si>
  <si>
    <t>DATE</t>
  </si>
  <si>
    <t>For CDI Use Only</t>
  </si>
  <si>
    <t xml:space="preserve">  Group Number</t>
  </si>
  <si>
    <t>ZIP Code</t>
  </si>
  <si>
    <t>E-Mail Address</t>
  </si>
  <si>
    <t>Telephone Number</t>
  </si>
  <si>
    <t>Fax Number</t>
  </si>
  <si>
    <t>Date</t>
  </si>
  <si>
    <t>PURPOSE</t>
  </si>
  <si>
    <t>( A )</t>
  </si>
  <si>
    <t>( B )</t>
  </si>
  <si>
    <t>( C )</t>
  </si>
  <si>
    <t>( D )</t>
  </si>
  <si>
    <t>( E )</t>
  </si>
  <si>
    <t>( F )</t>
  </si>
  <si>
    <t>( G )</t>
  </si>
  <si>
    <t>Name or Description</t>
  </si>
  <si>
    <t>GROUP CODE</t>
  </si>
  <si>
    <t>Company</t>
  </si>
  <si>
    <t>UnitedHealthcare Ins Co</t>
  </si>
  <si>
    <t>State Farm Mut Auto Ins Co</t>
  </si>
  <si>
    <t>Health Care Serv Corp A Mut Legal Re</t>
  </si>
  <si>
    <t>Metropolitan Life Ins Co</t>
  </si>
  <si>
    <t>Aetna Life Ins Co</t>
  </si>
  <si>
    <t>Jackson Natl Life Ins Co</t>
  </si>
  <si>
    <t>Humana Ins Co</t>
  </si>
  <si>
    <t>Lincoln Natl Life Ins Co</t>
  </si>
  <si>
    <t>Massachusetts Mut Life Ins Co</t>
  </si>
  <si>
    <t>State Farm Fire &amp; Cas Co</t>
  </si>
  <si>
    <t>John Hancock Life Ins Co USA</t>
  </si>
  <si>
    <t>Prudential Ins Co Of Amer</t>
  </si>
  <si>
    <t>American Gen Life Ins Co</t>
  </si>
  <si>
    <t>Transamerica Life Ins Co</t>
  </si>
  <si>
    <t>Northwestern Mut Life Ins Co</t>
  </si>
  <si>
    <t>New York Life Ins &amp; Ann Corp</t>
  </si>
  <si>
    <t>AXA Equitable Life Ins Co</t>
  </si>
  <si>
    <t>Voya Retirement Ins &amp; Ann Co</t>
  </si>
  <si>
    <t>Nationwide Life Ins Co</t>
  </si>
  <si>
    <t>Teachers Ins &amp; Ann Assoc Of Amer</t>
  </si>
  <si>
    <t>New York Life Ins Co</t>
  </si>
  <si>
    <t>Allianz Life Ins Co Of N Amer</t>
  </si>
  <si>
    <t>Cigna Hlth &amp; Life Ins Co</t>
  </si>
  <si>
    <t>Pruco Life Ins Co</t>
  </si>
  <si>
    <t>Metlife Ins Co USA</t>
  </si>
  <si>
    <t>Pacific Life Ins Co</t>
  </si>
  <si>
    <t>Humana Medical Plan Inc</t>
  </si>
  <si>
    <t>BCBS Of FL</t>
  </si>
  <si>
    <t>Geico Gen Ins Co</t>
  </si>
  <si>
    <t>Principal Life Ins Co</t>
  </si>
  <si>
    <t>BCBS of MI Mut Ins Co</t>
  </si>
  <si>
    <t>BCBS of NC Inc</t>
  </si>
  <si>
    <t>United Serv Automobile Assn</t>
  </si>
  <si>
    <t>Allstate Fire &amp; Cas Ins Co</t>
  </si>
  <si>
    <t>Sierra Hlth &amp; Life Ins Co Inc</t>
  </si>
  <si>
    <t>Caresource</t>
  </si>
  <si>
    <t>Allstate Ins Co</t>
  </si>
  <si>
    <t>Forethought Life Ins Co</t>
  </si>
  <si>
    <t>Humana Hlth Plan Inc</t>
  </si>
  <si>
    <t>American Equity Invest Life Ins Co</t>
  </si>
  <si>
    <t>Minnesota Life Ins Co</t>
  </si>
  <si>
    <t>Guardian Life Ins Co Of Amer</t>
  </si>
  <si>
    <t>RiverSource Life Ins Co</t>
  </si>
  <si>
    <t>Continental Cas Co</t>
  </si>
  <si>
    <t>Zurich Amer Ins Co</t>
  </si>
  <si>
    <t>Horizon Hlthcare Serv Inc</t>
  </si>
  <si>
    <t>Excellus Hlth Plan Inc</t>
  </si>
  <si>
    <t>Federal Ins Co</t>
  </si>
  <si>
    <t>Oxford Hlth Ins Inc</t>
  </si>
  <si>
    <t>National Union Fire Ins Co Of Pitts</t>
  </si>
  <si>
    <t>Transamerica Financial Life Ins Co</t>
  </si>
  <si>
    <t>Great W Life &amp; Ann Ins Co</t>
  </si>
  <si>
    <t>Thrivent Financial For Lutherans</t>
  </si>
  <si>
    <t>American Family Mut Ins Co</t>
  </si>
  <si>
    <t>Anthem Ins Co Inc</t>
  </si>
  <si>
    <t>Community Ins Co</t>
  </si>
  <si>
    <t>USAA Cas Ins Co</t>
  </si>
  <si>
    <t>Variable Ann Life Ins Co</t>
  </si>
  <si>
    <t>Health Ins Plan of Greater NY</t>
  </si>
  <si>
    <t>Government Employees Ins Co</t>
  </si>
  <si>
    <t>Allstate Prop &amp; Cas Ins Co</t>
  </si>
  <si>
    <t>Midland Natl Life Ins Co</t>
  </si>
  <si>
    <t>State Farm Life Ins Co</t>
  </si>
  <si>
    <t>Geico Ind Co</t>
  </si>
  <si>
    <t>BCBS of AL</t>
  </si>
  <si>
    <t>Travelers Prop Cas Co Of Amer</t>
  </si>
  <si>
    <t>Liberty Mut Fire Ins Co</t>
  </si>
  <si>
    <t>Symetra Life Ins Co</t>
  </si>
  <si>
    <t>Horizon Hlthcare of NJ Inc</t>
  </si>
  <si>
    <t>American Family Life Assur Co of Col</t>
  </si>
  <si>
    <t>BCBS of TN Inc</t>
  </si>
  <si>
    <t>Erie Ins Exch</t>
  </si>
  <si>
    <t>BCBS of MA HMO Blue Inc</t>
  </si>
  <si>
    <t>Unum Life Ins Co Of Amer</t>
  </si>
  <si>
    <t>Standard Ins Co</t>
  </si>
  <si>
    <t>Coventry Hlth &amp; Life Ins Co</t>
  </si>
  <si>
    <t>Highmark Inc</t>
  </si>
  <si>
    <t>Great Amer Life Ins Co</t>
  </si>
  <si>
    <t>United Of Omaha Life Ins Co</t>
  </si>
  <si>
    <t>Ace Amer Ins Co</t>
  </si>
  <si>
    <t>Vista Hlth Plan Inc</t>
  </si>
  <si>
    <t>BCBSM Inc</t>
  </si>
  <si>
    <t>Anthem Hlth Plans of VA Inc</t>
  </si>
  <si>
    <t>Anthem Blue Cross Life &amp; Hlth Ins Co</t>
  </si>
  <si>
    <t>Farmers Ins Exch</t>
  </si>
  <si>
    <t>AMERIGROUP TX Inc</t>
  </si>
  <si>
    <t>WellCare of Fl Inc</t>
  </si>
  <si>
    <t>American United Life Ins Co</t>
  </si>
  <si>
    <t>Cincinnati Ins Co</t>
  </si>
  <si>
    <t>Nationwide Life &amp; Ann Ins Co</t>
  </si>
  <si>
    <t>UCare MN</t>
  </si>
  <si>
    <t>Group Hospitalization &amp; Med Srvcs</t>
  </si>
  <si>
    <t>Life Ins Co Of N Amer</t>
  </si>
  <si>
    <t>UnitedHealthcare Plan of the River V</t>
  </si>
  <si>
    <t>Premera Blue Cross</t>
  </si>
  <si>
    <t>Protective Life Ins Co</t>
  </si>
  <si>
    <t>Blue Care Network Of MI</t>
  </si>
  <si>
    <t>United Hlthcare of FL Inc</t>
  </si>
  <si>
    <t>Geico Cas Co</t>
  </si>
  <si>
    <t>First Amer Title Ins Co</t>
  </si>
  <si>
    <t>Genworth Life Ins Co</t>
  </si>
  <si>
    <t>Sunshine State Hlth Plan Inc</t>
  </si>
  <si>
    <t>Kaiser Found Hlth Plan of CO</t>
  </si>
  <si>
    <t>Transamerica Premier Life Ins Co</t>
  </si>
  <si>
    <t>Allstate Ind Co</t>
  </si>
  <si>
    <t>UnitedHealthcare Of NY Inc</t>
  </si>
  <si>
    <t>Kaiser Found Hlth Plan of the NW</t>
  </si>
  <si>
    <t>Hawaii Medical Serv Assn</t>
  </si>
  <si>
    <t>Liberty Mut Ins Co</t>
  </si>
  <si>
    <t>CareFirst BlueChoice Inc</t>
  </si>
  <si>
    <t>Keystone Hlth Plan E Inc</t>
  </si>
  <si>
    <t>North Amer Co Life &amp; Hlth Ins</t>
  </si>
  <si>
    <t>Superior Hlthplan Inc</t>
  </si>
  <si>
    <t>American Bankers Ins Co Of FL</t>
  </si>
  <si>
    <t>Nationwide Mut Ins Co</t>
  </si>
  <si>
    <t xml:space="preserve">United Hlthcare Ins Co Of NY </t>
  </si>
  <si>
    <t xml:space="preserve">Kaiser Found Hlth Plan Mid Atlanti  </t>
  </si>
  <si>
    <t>Philadelphia Ind Ins Co</t>
  </si>
  <si>
    <t>Healthkeepers Inc</t>
  </si>
  <si>
    <t>Athene Ann &amp; Life Co</t>
  </si>
  <si>
    <t>Hartford Life &amp; Accident Ins Co</t>
  </si>
  <si>
    <t>USAA Gen Ind Co</t>
  </si>
  <si>
    <t>Reliastar Life Ins Co</t>
  </si>
  <si>
    <t>Mid Century Ins Co</t>
  </si>
  <si>
    <t>Wellcare Hlth Ins of KY Inc</t>
  </si>
  <si>
    <t>Aetna Hlth Inc PA Corp</t>
  </si>
  <si>
    <t>Auto Owners Ins Co</t>
  </si>
  <si>
    <t>Liberty Ins Corp</t>
  </si>
  <si>
    <t>US Br Sun Life Assur Co of Canada</t>
  </si>
  <si>
    <t>UnitedHealthCare Benefits of TX Inc</t>
  </si>
  <si>
    <t>Safeco Ins Co Of Amer</t>
  </si>
  <si>
    <t>Empire Healthchoice Assur Inc</t>
  </si>
  <si>
    <t>BCBS of MA</t>
  </si>
  <si>
    <t>Ohio Natl Life Ins Co</t>
  </si>
  <si>
    <t>Louisiana Hlth Serv &amp; Ind Co</t>
  </si>
  <si>
    <t>Wellmark Inc</t>
  </si>
  <si>
    <t>Tufts Associated Hlth Maintenance Or</t>
  </si>
  <si>
    <t>Interins Exch Of The Automobile Club</t>
  </si>
  <si>
    <t>Liberty Life Assur Co Of Boston</t>
  </si>
  <si>
    <t>SilverScript Ins Co</t>
  </si>
  <si>
    <t>State Ins Fund</t>
  </si>
  <si>
    <t>Hartford Life Ins Co</t>
  </si>
  <si>
    <t>Equitrust Life Ins Co</t>
  </si>
  <si>
    <t>CMFG Life Ins Co</t>
  </si>
  <si>
    <t>Fidelity &amp; Guar Life Ins Co</t>
  </si>
  <si>
    <t>Americhoice of NJ Inc</t>
  </si>
  <si>
    <t>LM Gen Ins Co</t>
  </si>
  <si>
    <t>Group Hlth Coop</t>
  </si>
  <si>
    <t>Health Plan Of NV</t>
  </si>
  <si>
    <t>Security Benefit Life Ins Co</t>
  </si>
  <si>
    <t>Progressive Direct Ins Co</t>
  </si>
  <si>
    <t>Travelers Home &amp; Marine Ins Co</t>
  </si>
  <si>
    <t>Molina Hlthcare of OH Inc</t>
  </si>
  <si>
    <t>BCBS Of SC Inc</t>
  </si>
  <si>
    <t>Health Now NY Inc</t>
  </si>
  <si>
    <t>Healthspring Life &amp; Hlth Ins Co Inc</t>
  </si>
  <si>
    <t>USAble Mut Ins Co</t>
  </si>
  <si>
    <t>Volunteer State Hlth Plan Inc</t>
  </si>
  <si>
    <t>Priority Hlth</t>
  </si>
  <si>
    <t>QCC Ins Co</t>
  </si>
  <si>
    <t>Neighborhood Hlth Plan Inc</t>
  </si>
  <si>
    <t>Gateway Hlth Plan Inc</t>
  </si>
  <si>
    <t>United States Life Ins Co in the Cit</t>
  </si>
  <si>
    <t>Ameritas Life Ins Corp</t>
  </si>
  <si>
    <t>Anthem Hlth Plans Of KY Inc</t>
  </si>
  <si>
    <t>Medical Mut Of OH</t>
  </si>
  <si>
    <t>Unitedhealthcare Comm Plan of TX LLC</t>
  </si>
  <si>
    <t>UnitedHealthcare Comm Plan of OH Inc</t>
  </si>
  <si>
    <t>Bankers Life &amp; Cas Co</t>
  </si>
  <si>
    <t>Factory Mut Ins Co</t>
  </si>
  <si>
    <t>Humana Employers Hlth Plan GA Inc</t>
  </si>
  <si>
    <t>Wesco Ins Co</t>
  </si>
  <si>
    <t>Meridian Hlth Plan of MI Inc</t>
  </si>
  <si>
    <t>Time Ins Co</t>
  </si>
  <si>
    <t>State Farm Gen Ins Co</t>
  </si>
  <si>
    <t>USAA Life Ins Co</t>
  </si>
  <si>
    <t>SelectHealth Inc</t>
  </si>
  <si>
    <t>Molina Hlthcare of TX Inc</t>
  </si>
  <si>
    <t>Health Options Inc</t>
  </si>
  <si>
    <t>Managed Hlth Inc</t>
  </si>
  <si>
    <t>CSAA Ins Exch</t>
  </si>
  <si>
    <t>Bankers Reserve Life Ins Co Of WI</t>
  </si>
  <si>
    <t>Genworth Life &amp; Ann Ins Co</t>
  </si>
  <si>
    <t>Mutual Of Amer Life Ins Co</t>
  </si>
  <si>
    <t>UPMC For You Inc</t>
  </si>
  <si>
    <t>Buckeye Comm Hlth Plan Inc</t>
  </si>
  <si>
    <t>Wellcare of GA Inc</t>
  </si>
  <si>
    <t>BCBS of AZ Inc</t>
  </si>
  <si>
    <t>Safeco Ins Co Of IL</t>
  </si>
  <si>
    <t>Highmark Senior Hlth Co</t>
  </si>
  <si>
    <t>Care Improvement Plus S Central Ins</t>
  </si>
  <si>
    <t>Foremost Ins Co Grand Rapids MI</t>
  </si>
  <si>
    <t>BCBS of GA Inc</t>
  </si>
  <si>
    <t>Amica Mut Ins Co</t>
  </si>
  <si>
    <t>Humana Hlth Plan of TX Inc</t>
  </si>
  <si>
    <t>Rocky Mountain Hospital &amp; Medical</t>
  </si>
  <si>
    <t>Voya Ins &amp; Ann Co</t>
  </si>
  <si>
    <t>Rural Comm Ins Co</t>
  </si>
  <si>
    <t>Great Amer Ins Co</t>
  </si>
  <si>
    <t>Primerica Life Ins Co</t>
  </si>
  <si>
    <t>Owners Ins Co</t>
  </si>
  <si>
    <t>BCBS Of KS Inc</t>
  </si>
  <si>
    <t>Old Republic Natl Title Ins Co</t>
  </si>
  <si>
    <t>Medica Ins Co</t>
  </si>
  <si>
    <t>State Farm Lloyds</t>
  </si>
  <si>
    <t>Care 1st Health Plan</t>
  </si>
  <si>
    <t>Fidelity Investments Life Ins Co</t>
  </si>
  <si>
    <t>Regence BCBS of OR</t>
  </si>
  <si>
    <t>Carefirst of MD Inc</t>
  </si>
  <si>
    <t>Geisinger Hlth Plan</t>
  </si>
  <si>
    <t>Humana Hlth Benefit Plan of LA Inc</t>
  </si>
  <si>
    <t>Travelers Cas &amp; Surety Co Of Amer</t>
  </si>
  <si>
    <t>Reliance Standard Life Ins Co</t>
  </si>
  <si>
    <t>Travelers Ind Co</t>
  </si>
  <si>
    <t>Ace Prop &amp; Cas Ins Co</t>
  </si>
  <si>
    <t>Healthy Alliance Life Ins Co</t>
  </si>
  <si>
    <t>Oxford Hlth Plans NY Inc</t>
  </si>
  <si>
    <t>Allstate Northbrook Ind Co</t>
  </si>
  <si>
    <t>Arch Ins Co</t>
  </si>
  <si>
    <t>Regence BlueShield</t>
  </si>
  <si>
    <t>BCBS Hlthcare Plan of GA Inc</t>
  </si>
  <si>
    <t>Chicago Title Ins Co</t>
  </si>
  <si>
    <t>Penn Mut Life Ins Co</t>
  </si>
  <si>
    <t>CarePlus Hlth Plans Inc</t>
  </si>
  <si>
    <t>Progressive Cnty Mut Ins Co</t>
  </si>
  <si>
    <t>Guardian Ins &amp; Ann Co Inc</t>
  </si>
  <si>
    <t>Health Net Life Ins Co</t>
  </si>
  <si>
    <t>Jackson Natl Life Ins Co Of NY</t>
  </si>
  <si>
    <t>Harvard Pilgrim Hlth Care Inc</t>
  </si>
  <si>
    <t>AMERIGROUP TN Inc</t>
  </si>
  <si>
    <t xml:space="preserve">Medica Hlth Plans </t>
  </si>
  <si>
    <t>Hartford Fire In Co</t>
  </si>
  <si>
    <t>Presbyterian Hlth Plan Inc</t>
  </si>
  <si>
    <t>BCBS of RI</t>
  </si>
  <si>
    <t>American Natl Ins Co</t>
  </si>
  <si>
    <t>Nationwide Prop &amp; Cas Ins Co</t>
  </si>
  <si>
    <t>University Hlth Care Inc</t>
  </si>
  <si>
    <t>New Jersey Manufacturers Ins Co</t>
  </si>
  <si>
    <t>BCBS Of NE</t>
  </si>
  <si>
    <t>State Compensation Ins Fund</t>
  </si>
  <si>
    <t>Nationwide Mut Fire Ins Co</t>
  </si>
  <si>
    <t>Aetna Hlth Inc FL Corp</t>
  </si>
  <si>
    <t>Standard Fire Ins Co</t>
  </si>
  <si>
    <t>Amco Ins Co</t>
  </si>
  <si>
    <t>Health Alliance Plan Of MI</t>
  </si>
  <si>
    <t>Boston Medical Center Hlth Plan Inc</t>
  </si>
  <si>
    <t>Health Partners Plans Inc</t>
  </si>
  <si>
    <t>Life Ins Co Of The Southwest</t>
  </si>
  <si>
    <t>Healthspring of TN Inc</t>
  </si>
  <si>
    <t>United Hlthcare of Midwest Inc</t>
  </si>
  <si>
    <t>Anthem Hlth Plans Inc</t>
  </si>
  <si>
    <t>MVP Hlth Plan Inc</t>
  </si>
  <si>
    <t>Fire Ins Exch</t>
  </si>
  <si>
    <t>Sentinel Ins Co Ltd</t>
  </si>
  <si>
    <t>Country Mut Ins Co</t>
  </si>
  <si>
    <t>Pruco Life Ins Co Of NJ</t>
  </si>
  <si>
    <t>Keystone Hlth Plan W Inc</t>
  </si>
  <si>
    <t>New Hampshire Ins Co</t>
  </si>
  <si>
    <t>Golden Rule Ins Co</t>
  </si>
  <si>
    <t>Fidelity Natl Title Ins Co</t>
  </si>
  <si>
    <t>Capital District Physicians Hlthpln</t>
  </si>
  <si>
    <t xml:space="preserve">UnitedHealthcare of WI Inc </t>
  </si>
  <si>
    <t>Liberty Ins Underwriters Inc</t>
  </si>
  <si>
    <t>BCBS of KC</t>
  </si>
  <si>
    <t>Independent Hlth Assn</t>
  </si>
  <si>
    <t>Starr Ind &amp; Liab Co</t>
  </si>
  <si>
    <t>Lincoln Benefit Life Co</t>
  </si>
  <si>
    <t>Molina Hlthcare of MI</t>
  </si>
  <si>
    <t>Allstate Vehicle &amp; Prop Ins Co</t>
  </si>
  <si>
    <t>Molina Hlthcare of WA Inc</t>
  </si>
  <si>
    <t>Mercury Ins Co</t>
  </si>
  <si>
    <t>Farmers TX Cnty Mut Ins Co</t>
  </si>
  <si>
    <t>Metropolitan Prop &amp; Cas Ins Co</t>
  </si>
  <si>
    <t>Molina Hlthcare of NM</t>
  </si>
  <si>
    <t>Healthpartners Inc</t>
  </si>
  <si>
    <t>Garrison Prop &amp; Cas Ins Co</t>
  </si>
  <si>
    <t>Commerce Ins Co</t>
  </si>
  <si>
    <t>Charter Oak Fire Ins Co</t>
  </si>
  <si>
    <t>Shelter Mut Ins Co</t>
  </si>
  <si>
    <t>AIG Prop Cas Co</t>
  </si>
  <si>
    <t>UPMC Hlth Plan Inc</t>
  </si>
  <si>
    <t xml:space="preserve">Delaware Life Ins Co </t>
  </si>
  <si>
    <t>American Zurich Ins Co</t>
  </si>
  <si>
    <t>XL Specialty Ins Co</t>
  </si>
  <si>
    <t>Aetna Better Hlth Inc</t>
  </si>
  <si>
    <t>Progressive Select Ins Co</t>
  </si>
  <si>
    <t>Tufts Hlth Public Plans Inc</t>
  </si>
  <si>
    <t>Great Northern Ins Co</t>
  </si>
  <si>
    <t>Banner Life Ins Co</t>
  </si>
  <si>
    <t>NAU Country Ins Co</t>
  </si>
  <si>
    <t>Optima Hlth Plan</t>
  </si>
  <si>
    <t>Hartford Life &amp; Ann Ins Co</t>
  </si>
  <si>
    <t>Acuity A Mut Ins Co</t>
  </si>
  <si>
    <t>Colonial Life &amp; Accident Ins Co</t>
  </si>
  <si>
    <t>UPMC Hlth Options Inc</t>
  </si>
  <si>
    <t>HCSC Ins Serv Co</t>
  </si>
  <si>
    <t>AMERIGROUP FL INC</t>
  </si>
  <si>
    <t>Lincoln Life &amp; Ann Co of NY</t>
  </si>
  <si>
    <t>Progressive Northern Ins Co</t>
  </si>
  <si>
    <t>Federated Mut Ins Co</t>
  </si>
  <si>
    <t>Care Improvement Plus of TX Ins Co</t>
  </si>
  <si>
    <t>Hartford Underwriters Ins Co</t>
  </si>
  <si>
    <t>UnitedHealthcare of NC Inc</t>
  </si>
  <si>
    <t>Westfield Ins Co</t>
  </si>
  <si>
    <t>Coventry Hlth Care of FL Inc</t>
  </si>
  <si>
    <t>BCBS Of MS Mut Ins Co</t>
  </si>
  <si>
    <t>LM Ins Corp</t>
  </si>
  <si>
    <t>Nationwide Agribusiness Ins Co</t>
  </si>
  <si>
    <t>Twin City Fire Ins Co Co</t>
  </si>
  <si>
    <t>Travelers Ind Co Of CT</t>
  </si>
  <si>
    <t>Ohio Security Ins Co</t>
  </si>
  <si>
    <t>Empire Healthchoice HMO Inc</t>
  </si>
  <si>
    <t>Blue Shield of CA Life &amp; Hlth Ins Co</t>
  </si>
  <si>
    <t>QBE Ins Corp</t>
  </si>
  <si>
    <t>Progressive Amer Ins Co</t>
  </si>
  <si>
    <t>HealthAssurance PA Inc</t>
  </si>
  <si>
    <t>UnitedHealthCare of WA Inc</t>
  </si>
  <si>
    <t>UnitedHealthcare Comm Plan Inc</t>
  </si>
  <si>
    <t>Progressive Cas Ins Co</t>
  </si>
  <si>
    <t>Stewart Title Guar Co</t>
  </si>
  <si>
    <t>Molina Hlthcare of FL Inc</t>
  </si>
  <si>
    <t>Dean Hlth Plan Inc</t>
  </si>
  <si>
    <t>Kaiser Found Hlth Plan Inc HI Region</t>
  </si>
  <si>
    <t>AMERIGROUP NJ Inc</t>
  </si>
  <si>
    <t>Blue Cross of ID Hlth Serv Inc</t>
  </si>
  <si>
    <t>AMGP GA Managed Care Co Inc</t>
  </si>
  <si>
    <t>Providence Hlth Plan</t>
  </si>
  <si>
    <t>Louisiana Healthcare Connections Inc</t>
  </si>
  <si>
    <t>Tennessee Farmers Mut Ins Co</t>
  </si>
  <si>
    <t>UnitedHealthcare of PA Inc</t>
  </si>
  <si>
    <t>Hartford Ins Co Of The Midwest</t>
  </si>
  <si>
    <t>Select Hlth of SC Inc</t>
  </si>
  <si>
    <t>Cariten Hlth Plan Inc</t>
  </si>
  <si>
    <t>Old Republic Ins Co</t>
  </si>
  <si>
    <t>Mutual Of Omaha Ins Co</t>
  </si>
  <si>
    <t>Hanover Ins Co</t>
  </si>
  <si>
    <t>Farm Bureau Prop &amp; Cas Ins Co</t>
  </si>
  <si>
    <t>Security Hlth Plan of WI Inc</t>
  </si>
  <si>
    <t>Nationwide Affinity Co of Amer</t>
  </si>
  <si>
    <t>Travelers Ind Co Of Amer</t>
  </si>
  <si>
    <t>Progressive Specialty Ins Co</t>
  </si>
  <si>
    <t>Aetna Hlth Inc NJ Corp</t>
  </si>
  <si>
    <t>Mercy Maricopa Integrated Care</t>
  </si>
  <si>
    <t>Hartford Cas Ins Co</t>
  </si>
  <si>
    <t>American Fidelity Assur Co</t>
  </si>
  <si>
    <t>Sunflower State Hlth Plan Inc</t>
  </si>
  <si>
    <t>Peach State Hlth Plan Inc</t>
  </si>
  <si>
    <t>Trumbull Ins Co</t>
  </si>
  <si>
    <t>Regence BCBS of UT</t>
  </si>
  <si>
    <t>Fallon Comm Hlth Plan Inc</t>
  </si>
  <si>
    <t>Integrity Life Ins Co</t>
  </si>
  <si>
    <t>Illinicare Hlth Plan Inc</t>
  </si>
  <si>
    <t>Esurance Prop &amp; Cas Ins Co</t>
  </si>
  <si>
    <t>Highmark West Virginia Inc.</t>
  </si>
  <si>
    <t>Texas Mut Ins Co</t>
  </si>
  <si>
    <t>Employers Mut Cas Co</t>
  </si>
  <si>
    <t>United Hlthcare of LA Inc</t>
  </si>
  <si>
    <t>Phoenix Ins Co</t>
  </si>
  <si>
    <t>Mortgage Guar Ins Corp</t>
  </si>
  <si>
    <t>Modern Woodmen Of Amer</t>
  </si>
  <si>
    <t>Community Hlth Plan of WA</t>
  </si>
  <si>
    <t xml:space="preserve">Everest Natl Ins Co </t>
  </si>
  <si>
    <t>Great West Cas Co</t>
  </si>
  <si>
    <t>West Bend Mut Ins Co</t>
  </si>
  <si>
    <t>Progressive Advanced Ins Co</t>
  </si>
  <si>
    <t>PHL Variable Ins Co</t>
  </si>
  <si>
    <t>IDS Prop Cas Ins Co</t>
  </si>
  <si>
    <t>MDwise Inc</t>
  </si>
  <si>
    <t>HCC Life Ins Co</t>
  </si>
  <si>
    <t>Atlantic Specialty Ins Co</t>
  </si>
  <si>
    <t>Union Security Ins Co</t>
  </si>
  <si>
    <t>Provident Life &amp; Accident Ins Co</t>
  </si>
  <si>
    <t>Virginia Premier Hlth Plan Inc</t>
  </si>
  <si>
    <t>Anthem Hlth Plans of ME Inc</t>
  </si>
  <si>
    <t>Erie Ins Co</t>
  </si>
  <si>
    <t>American Guar &amp; Liab Ins</t>
  </si>
  <si>
    <t>Neighborhood Hlth Plan of RI Inc</t>
  </si>
  <si>
    <t>Healthpartners Ins Co</t>
  </si>
  <si>
    <t>Meridian Hlth Plan of IL Inc</t>
  </si>
  <si>
    <t>Radian Guar Inc</t>
  </si>
  <si>
    <t>Paramount Advantage</t>
  </si>
  <si>
    <t>Technology Ins Co Inc</t>
  </si>
  <si>
    <t>Oxford Hlth Plans NJ Inc</t>
  </si>
  <si>
    <t>Travelers Cas Ins Co Of Amer</t>
  </si>
  <si>
    <t>American Security Ins Co</t>
  </si>
  <si>
    <t>Simply Hlthcare Plans Inc</t>
  </si>
  <si>
    <t>Farmers Ins Co Inc</t>
  </si>
  <si>
    <t>United Financial Cas Co</t>
  </si>
  <si>
    <t>Pacificare Of CO Inc</t>
  </si>
  <si>
    <t>Nationwide Ins Co Of Amer</t>
  </si>
  <si>
    <t>North Carolina Farm Bur Mut Ins Co</t>
  </si>
  <si>
    <t>Amerigroup KS Inc</t>
  </si>
  <si>
    <t>Moda Hlth Plan Inc</t>
  </si>
  <si>
    <t>Capital Advantage Assur Co</t>
  </si>
  <si>
    <t>Home Owners Ins Co</t>
  </si>
  <si>
    <t>United Guar Residential Ins Co</t>
  </si>
  <si>
    <t>John Hancock Life Ins Co of NY</t>
  </si>
  <si>
    <t>Farmers New World Life Ins Co</t>
  </si>
  <si>
    <t>Pacificare Of AZ Inc</t>
  </si>
  <si>
    <t>United Hlthcare Ins Co Of IL</t>
  </si>
  <si>
    <t>Texas Childrens Hlth Plan Inc</t>
  </si>
  <si>
    <t>United Hlth Care of MS Inc</t>
  </si>
  <si>
    <t>Unitedhealthcare of NM Inc</t>
  </si>
  <si>
    <t>Illinois Natl Ins Co</t>
  </si>
  <si>
    <t>Florida True Hlth Inc</t>
  </si>
  <si>
    <t>All Savers Ins Co</t>
  </si>
  <si>
    <t>Memberselect Ins Co</t>
  </si>
  <si>
    <t>Harmony Hlth Plan of IL Inc</t>
  </si>
  <si>
    <t>Kentucky Farm Bur Mut Ins Co</t>
  </si>
  <si>
    <t>Indemnity Ins Co Of North Amer</t>
  </si>
  <si>
    <t>AMERIGROUP MD Inc</t>
  </si>
  <si>
    <t>Group Hlth Inc</t>
  </si>
  <si>
    <t>McLaren Hlth Plan Inc</t>
  </si>
  <si>
    <t>Allied Prop &amp; Cas Ins Co</t>
  </si>
  <si>
    <t>Nationwide Gen Ins Co</t>
  </si>
  <si>
    <t>American Heritage Life Ins Co</t>
  </si>
  <si>
    <t>Health New England Inc</t>
  </si>
  <si>
    <t>HMO dba Blue Plus</t>
  </si>
  <si>
    <t>Southern Farm Bureau Life Ins Co</t>
  </si>
  <si>
    <t>United Hlthcare Mid Atlantic Inc</t>
  </si>
  <si>
    <t>Magnolia Hlth Plan Inc</t>
  </si>
  <si>
    <t>National Cas Co</t>
  </si>
  <si>
    <t>Universal Underwriters Ins Co</t>
  </si>
  <si>
    <t>HealthSpring of FL Inc</t>
  </si>
  <si>
    <t>Insurance Co Of The West</t>
  </si>
  <si>
    <t>American Alt Ins Corp</t>
  </si>
  <si>
    <t>Universal Prop &amp; Cas Ins</t>
  </si>
  <si>
    <t>BlueChoice Hlthplan of SC Inc</t>
  </si>
  <si>
    <t>Vision Serv Plan Ins Co</t>
  </si>
  <si>
    <t>National Western Life Ins Co</t>
  </si>
  <si>
    <t>Community Hlth Choice Inc</t>
  </si>
  <si>
    <t>National Guardian Life Ins Co</t>
  </si>
  <si>
    <t>HM Hlth Ins Co</t>
  </si>
  <si>
    <t>Gerber Life Ins Co</t>
  </si>
  <si>
    <t>HealthAmer PA Inc</t>
  </si>
  <si>
    <t>American Agri Business Ins Co</t>
  </si>
  <si>
    <t>TIAA Cref Life Ins Co</t>
  </si>
  <si>
    <t>Safeco Ins Co Of IN</t>
  </si>
  <si>
    <t>Group Hlth Options Inc</t>
  </si>
  <si>
    <t>Unity Hlth Plans Ins Corp</t>
  </si>
  <si>
    <t>Connecticut Gen Life Ins Co</t>
  </si>
  <si>
    <t>Connecticare Inc</t>
  </si>
  <si>
    <t>Citizens Ins Co Of Amer</t>
  </si>
  <si>
    <t>Amerihealth Ins Co Of NJ</t>
  </si>
  <si>
    <t>Coventry Hlth Care of MO Inc</t>
  </si>
  <si>
    <t>AvMed Inc</t>
  </si>
  <si>
    <t>Knights Of Columbus</t>
  </si>
  <si>
    <t xml:space="preserve">Coordinated Care Corp </t>
  </si>
  <si>
    <t>Property &amp; Cas Ins Co Of Hartford</t>
  </si>
  <si>
    <t>Elderplan Inc</t>
  </si>
  <si>
    <t>Berkshire Hathaway Life Ins Co NE</t>
  </si>
  <si>
    <t>Jefferson Natl Life Ins Co</t>
  </si>
  <si>
    <t>Community Care Behavioral Hlth Org</t>
  </si>
  <si>
    <t>Insurance Co Of The State Of PA</t>
  </si>
  <si>
    <t>Selectcare of TX Inc</t>
  </si>
  <si>
    <t>United States Fire Ins Co</t>
  </si>
  <si>
    <t>UnitedHealthcare of New England Inc</t>
  </si>
  <si>
    <t>United Amer Ins Co</t>
  </si>
  <si>
    <t>National Liab &amp; Fire Ins Co</t>
  </si>
  <si>
    <t>Commerce &amp; Industry Ins Co</t>
  </si>
  <si>
    <t>Guggenheim Life &amp; Ann Co</t>
  </si>
  <si>
    <t>CDPHP Universal Benefits Inc</t>
  </si>
  <si>
    <t>Globe Life &amp; Accident Ins Co</t>
  </si>
  <si>
    <t>Bravo Hlth PA Inc</t>
  </si>
  <si>
    <t>Freedom Hlth Inc</t>
  </si>
  <si>
    <t>Hartford Accident &amp; Ind Co</t>
  </si>
  <si>
    <t>Truck Ins Exch</t>
  </si>
  <si>
    <t>Fidelity Security Life Ins Co</t>
  </si>
  <si>
    <t>DentaQuest USA Ins Co Inc</t>
  </si>
  <si>
    <t>Security Natl Ins Co</t>
  </si>
  <si>
    <t>Companion Life Ins Co</t>
  </si>
  <si>
    <t>Delta Dental Ins Co</t>
  </si>
  <si>
    <t>Woodmen World Life Ins Soc</t>
  </si>
  <si>
    <t>Axis Ins Co</t>
  </si>
  <si>
    <t>American Income Life Ins Co</t>
  </si>
  <si>
    <t>Coventry Hlth Care of the Carolinas</t>
  </si>
  <si>
    <t>Preferred Care Partners Inc</t>
  </si>
  <si>
    <t>Wellcare Hlth Ins of AZ Inc</t>
  </si>
  <si>
    <t>Virginia Surety Co Inc</t>
  </si>
  <si>
    <t>Home State Cnty Mut Ins Co</t>
  </si>
  <si>
    <t>BCBS of WI</t>
  </si>
  <si>
    <t>Connecticare Ins Co Inc</t>
  </si>
  <si>
    <t>Progressive Universal Ins Co</t>
  </si>
  <si>
    <t>Healthcare USA Of MO LLC</t>
  </si>
  <si>
    <t>Wellcare Prescription Ins Inc</t>
  </si>
  <si>
    <t>First Hlth Life &amp; Hlth Ins Co</t>
  </si>
  <si>
    <t>Farm Bureau Life Ins Co</t>
  </si>
  <si>
    <t>Capital Hlth Plan Inc</t>
  </si>
  <si>
    <t>Integon Natl Ins Co</t>
  </si>
  <si>
    <t>Metropolitan Grp Prop &amp; Cas Ins Co</t>
  </si>
  <si>
    <t>Peoples Hlth Inc</t>
  </si>
  <si>
    <t>Infinity Ins Co</t>
  </si>
  <si>
    <t>HPHC Ins Co Inc</t>
  </si>
  <si>
    <t>State Farm FL Ins Co</t>
  </si>
  <si>
    <t>Security Life Of Denver Ins Co</t>
  </si>
  <si>
    <t>UnitedHealthcare Life Ins Co</t>
  </si>
  <si>
    <t>Affiliated Fm Ins Co</t>
  </si>
  <si>
    <t>Texas Farmers Ins Co</t>
  </si>
  <si>
    <t>AAA Life Ins Co</t>
  </si>
  <si>
    <t>State Auto Prop &amp; Cas Ins Co</t>
  </si>
  <si>
    <t>Wellmark Of SD Inc</t>
  </si>
  <si>
    <t>Depositors Ins Co</t>
  </si>
  <si>
    <t>Genworth Mortgage Ins Corp</t>
  </si>
  <si>
    <t>Geico Cnty Mut Ins Co</t>
  </si>
  <si>
    <t>Scott &amp; White Hlth Plan</t>
  </si>
  <si>
    <t>Health Sun Hlth Plans</t>
  </si>
  <si>
    <t>Lombard Intl Life Assur Co</t>
  </si>
  <si>
    <t>HM Life Ins Co</t>
  </si>
  <si>
    <t>Pacific Ind Co</t>
  </si>
  <si>
    <t>United Hlthcare of OH Inc</t>
  </si>
  <si>
    <t>Health Net of AZ Inc</t>
  </si>
  <si>
    <t>Compcare Hlth Serv Ins Corp</t>
  </si>
  <si>
    <t>American Modern Home Ins Co</t>
  </si>
  <si>
    <t>AGCS Marine Ins Co</t>
  </si>
  <si>
    <t>Progressive Preferred Ins Co</t>
  </si>
  <si>
    <t>Combined Ins Co Of Amer</t>
  </si>
  <si>
    <t>Church Mut Ins Co</t>
  </si>
  <si>
    <t>Praetorian Ins Co</t>
  </si>
  <si>
    <t>Doctors Co An Interins Exch</t>
  </si>
  <si>
    <t>Horace Mann Life Ins Co</t>
  </si>
  <si>
    <t>Aetna Hlth Inc GA Corp</t>
  </si>
  <si>
    <t>Zenith Ins Co</t>
  </si>
  <si>
    <t>Safety Natl Cas Corp</t>
  </si>
  <si>
    <t>State Life Ins Co</t>
  </si>
  <si>
    <t>Highmark BCBSD Inc</t>
  </si>
  <si>
    <t>Washington Natl Ins Co</t>
  </si>
  <si>
    <t>Alfa Mut Ins Co</t>
  </si>
  <si>
    <t>Westchester Fire Ins Co</t>
  </si>
  <si>
    <t>Bankers Standard Ins Co</t>
  </si>
  <si>
    <t>California Automobile Ins Co</t>
  </si>
  <si>
    <t>Healthspring of AL Inc</t>
  </si>
  <si>
    <t>Pinnacol Assur</t>
  </si>
  <si>
    <t>UnitedHealthcare Ins Co of the River</t>
  </si>
  <si>
    <t>MCNA Ins Co</t>
  </si>
  <si>
    <t>First Liberty Ins Corp</t>
  </si>
  <si>
    <t>Safety Ins Co</t>
  </si>
  <si>
    <t>AmeriHealth Caritas LA Inc</t>
  </si>
  <si>
    <t>Sentry Life Ins Co</t>
  </si>
  <si>
    <t>CSAA Gen Ins Co</t>
  </si>
  <si>
    <t>New York Marine &amp; Gen Ins Co</t>
  </si>
  <si>
    <t>CGB Ins Co</t>
  </si>
  <si>
    <t>Colonial Penn Life Ins Co</t>
  </si>
  <si>
    <t>Sanford Hlth Plan</t>
  </si>
  <si>
    <t>American Natl Prop &amp; Cas Co</t>
  </si>
  <si>
    <t>Viva Hlth Inc</t>
  </si>
  <si>
    <t>US Specialty Ins Co</t>
  </si>
  <si>
    <t>XL Ins Amer Inc</t>
  </si>
  <si>
    <t>Granite State Ins Co</t>
  </si>
  <si>
    <t>Arbella Mut Ins Co</t>
  </si>
  <si>
    <t>Coventry Hlth Care of NE Inc</t>
  </si>
  <si>
    <t>Medstar Family Choice</t>
  </si>
  <si>
    <t>Members Life Ins Co</t>
  </si>
  <si>
    <t>Firemans Fund Ins Co</t>
  </si>
  <si>
    <t>Commonwealth Land Title Ins Co</t>
  </si>
  <si>
    <t>Independent Hlth Benefits Corp</t>
  </si>
  <si>
    <t>Delta Dental Plan of MI Inc</t>
  </si>
  <si>
    <t>Central Mut Ins Co</t>
  </si>
  <si>
    <t xml:space="preserve">Humana WI Hlth Org Ins Corp </t>
  </si>
  <si>
    <t>West Coast Life Ins Co</t>
  </si>
  <si>
    <t>CommunityCare HMO Inc</t>
  </si>
  <si>
    <t>Hmo LA Inc</t>
  </si>
  <si>
    <t>Illinois Farmers Ins Co</t>
  </si>
  <si>
    <t>Humana Hlth Plan of OH Inc</t>
  </si>
  <si>
    <t>United Farm Family Mut Ins Co</t>
  </si>
  <si>
    <t>First Priority Life Ins Co Inc</t>
  </si>
  <si>
    <t>State Natl Ins Co Inc</t>
  </si>
  <si>
    <t>Medical Protective Co</t>
  </si>
  <si>
    <t>Automobile Ins Co Of Hartford CT</t>
  </si>
  <si>
    <t>Ohio Natl Life Assur Corp</t>
  </si>
  <si>
    <t>Frankenmuth Mut Ins Co</t>
  </si>
  <si>
    <t>Coordinated Care of WA Inc</t>
  </si>
  <si>
    <t>Pacificsource Hlth Plans</t>
  </si>
  <si>
    <t>Country Pref Ins Co</t>
  </si>
  <si>
    <t>Allianz Global Risks US Ins Co</t>
  </si>
  <si>
    <t>Ohio Cas Ins Co</t>
  </si>
  <si>
    <t>Selective Ins Co Of SC</t>
  </si>
  <si>
    <t>State Farm Ind Co</t>
  </si>
  <si>
    <t>Mony Life Ins Co Of Amer</t>
  </si>
  <si>
    <t>Cigna Hlthcare of AZ Inc</t>
  </si>
  <si>
    <t>Network Hlth Ins Corp</t>
  </si>
  <si>
    <t>Essence Hlthcare Inc</t>
  </si>
  <si>
    <t>Northwestern Long Term Care Ins Co</t>
  </si>
  <si>
    <t>Wea Ins Corp</t>
  </si>
  <si>
    <t>Liberty Natl Life Ins Co</t>
  </si>
  <si>
    <t>United Fire &amp; Cas Co</t>
  </si>
  <si>
    <t>Markel Ins Co</t>
  </si>
  <si>
    <t>Farm Bureau Gen Ins Co of MI</t>
  </si>
  <si>
    <t>Greenwich Ins Co</t>
  </si>
  <si>
    <t>AMERIGROUP NV Inc</t>
  </si>
  <si>
    <t>BCBS of VT</t>
  </si>
  <si>
    <t>Pennsylvania Natl Mut Cas Ins Co</t>
  </si>
  <si>
    <t>Farmers Ins Co Of AZ</t>
  </si>
  <si>
    <t>Massachusetts Bay Ins Co</t>
  </si>
  <si>
    <t>Producers Agriculture Ins Co</t>
  </si>
  <si>
    <t>Metropolitan Cas Ins Co</t>
  </si>
  <si>
    <t>Wisconsin Physicians Serv Ins Corp</t>
  </si>
  <si>
    <t>HDI Global Ins Co</t>
  </si>
  <si>
    <t>GEICO Advantage Ins Co</t>
  </si>
  <si>
    <t>American Cas Co Of Reading PA</t>
  </si>
  <si>
    <t>Parkland Comm Hlth Plan Inc</t>
  </si>
  <si>
    <t>Allstate NJ Ins Co</t>
  </si>
  <si>
    <t>Great Amer Assur Co</t>
  </si>
  <si>
    <t>Neighborhood Hlth Partnership Inc</t>
  </si>
  <si>
    <t>Farmers Mut Hail Ins Co Of IA</t>
  </si>
  <si>
    <t>Occidental Fire &amp; Cas Co Of NC</t>
  </si>
  <si>
    <t>21st Century Ins Co</t>
  </si>
  <si>
    <t>Medica HlthCare Plans Inc</t>
  </si>
  <si>
    <t>United Prop &amp; Cas Ins Co</t>
  </si>
  <si>
    <t>Westport Ins Corp</t>
  </si>
  <si>
    <t>Aetna Hlth Inc TX Corp</t>
  </si>
  <si>
    <t>Texas Farm Bureau Mut Ins Co</t>
  </si>
  <si>
    <t>American States Ins Co</t>
  </si>
  <si>
    <t>Matthew Thorton Hlth Plan Inc</t>
  </si>
  <si>
    <t>Progressive Marathon Ins Co</t>
  </si>
  <si>
    <t>SHA LLC</t>
  </si>
  <si>
    <t>Berkshire Life Ins Co of Amer</t>
  </si>
  <si>
    <t>21st Century Centennial Ins Co</t>
  </si>
  <si>
    <t>Lafayette Life Ins Co</t>
  </si>
  <si>
    <t>Progressive Garden State Ins Co</t>
  </si>
  <si>
    <t>Mount Carmel Hlth Plan Inc</t>
  </si>
  <si>
    <t>Grange Mut Cas Co</t>
  </si>
  <si>
    <t>Amerigroup LA Inc</t>
  </si>
  <si>
    <t>HAP Midwest Hlth Plan Inc</t>
  </si>
  <si>
    <t>Medco Containment Life Ins Co</t>
  </si>
  <si>
    <t>Texas Windstorm Ins Assoc</t>
  </si>
  <si>
    <t>Federated Natl Ins Co</t>
  </si>
  <si>
    <t xml:space="preserve">Fidelity &amp; Deposit Co Of MD </t>
  </si>
  <si>
    <t>American Strategic Ins Corp</t>
  </si>
  <si>
    <t xml:space="preserve">Allstate NJ Prop &amp; Cas Ins Co </t>
  </si>
  <si>
    <t>Anthem KY Managed Care Plan Inc</t>
  </si>
  <si>
    <t>Selective Ins Co Of The Southeast</t>
  </si>
  <si>
    <t>Trillium Comm Hlth Plan Inc</t>
  </si>
  <si>
    <t>Humana Benefit Plan of IL Inc</t>
  </si>
  <si>
    <t>Eagle Life Ins Co</t>
  </si>
  <si>
    <t>Heritage Prop &amp; Cas Ins Co</t>
  </si>
  <si>
    <t>United Concordia Life &amp; Hlth Ins Co</t>
  </si>
  <si>
    <t>Amerigroup Ins Co</t>
  </si>
  <si>
    <t>Allstate Life Ins Co</t>
  </si>
  <si>
    <t>Americo Fin Life &amp; Ann Ins Co</t>
  </si>
  <si>
    <t>American Memorial Life Ins Co</t>
  </si>
  <si>
    <t>Principal Natl Life Ins Co</t>
  </si>
  <si>
    <t>Vigilant Ins Co</t>
  </si>
  <si>
    <t>National Fire Ins Co Of Hartford</t>
  </si>
  <si>
    <t>Sentry Ins A Mut Co</t>
  </si>
  <si>
    <t>Western Southern Life Assur Co</t>
  </si>
  <si>
    <t>Zurich Amer Life Ins Co</t>
  </si>
  <si>
    <t>AmeriHealth Caritas DC Inc</t>
  </si>
  <si>
    <t>RLI Ins Co</t>
  </si>
  <si>
    <t xml:space="preserve">Group Hlth Plan Inc </t>
  </si>
  <si>
    <t>Navigators Ins Co</t>
  </si>
  <si>
    <t>United Hlthcare of AL Inc</t>
  </si>
  <si>
    <t>Rocky Mountain Hmo Inc</t>
  </si>
  <si>
    <t>Molina Hlthcare of IL Inc</t>
  </si>
  <si>
    <t>Saif Corp</t>
  </si>
  <si>
    <t>Country Life Ins Co</t>
  </si>
  <si>
    <t>National Interstate Ins Co</t>
  </si>
  <si>
    <t>Medisun Inc</t>
  </si>
  <si>
    <t>Sentry Select Ins Co</t>
  </si>
  <si>
    <t>Coventry Hlth Care of VA Inc</t>
  </si>
  <si>
    <t>New York Central Mut Fire Ins Co</t>
  </si>
  <si>
    <t>Healthplus Of MI Inc</t>
  </si>
  <si>
    <t>Anthem Hlth Plans of NH</t>
  </si>
  <si>
    <t>Progressive Northwestern Ins Co</t>
  </si>
  <si>
    <t>Delta Dental of WA</t>
  </si>
  <si>
    <t>ADM Ins Co</t>
  </si>
  <si>
    <t>Family Hlth Network Inc</t>
  </si>
  <si>
    <t>Georgia Farm Bureau Mut Ins Co</t>
  </si>
  <si>
    <t>State Automobile Mut Ins Co</t>
  </si>
  <si>
    <t>Wright Natl Flood Ins Co</t>
  </si>
  <si>
    <t>Oxford Hlth Plans CT Inc</t>
  </si>
  <si>
    <t>Liberty Cnty Mut Ins Co</t>
  </si>
  <si>
    <t>Privilege Underwriters Recp Exch</t>
  </si>
  <si>
    <t>Priority Hlth Choice Inc</t>
  </si>
  <si>
    <t>Colonial Cnty Mut Ins Co</t>
  </si>
  <si>
    <t>RSUI Ind Co</t>
  </si>
  <si>
    <t>Auto Club Grp Ins Co</t>
  </si>
  <si>
    <t>First Natl Ins Co Of Amer</t>
  </si>
  <si>
    <t>St Paul Fire &amp; Marine Ins Co</t>
  </si>
  <si>
    <t>United Hlthcare of UT Inc</t>
  </si>
  <si>
    <t>Artisan &amp; Truckers Cas Co</t>
  </si>
  <si>
    <t>Valley Forge Ins Co</t>
  </si>
  <si>
    <t>Standard Guar Ins Co</t>
  </si>
  <si>
    <t>Motorists Mut Ins Co</t>
  </si>
  <si>
    <t>Travelers Commercial Ins Co</t>
  </si>
  <si>
    <t>CM Life Ins Co</t>
  </si>
  <si>
    <t>Esurance Ins Co</t>
  </si>
  <si>
    <t>Citizens Ins Co Of The Midwest</t>
  </si>
  <si>
    <t>Continental Western Ins Co</t>
  </si>
  <si>
    <t>Selective Ins Co Of Amer</t>
  </si>
  <si>
    <t>Absolute Total Care Inc</t>
  </si>
  <si>
    <t>Cypress Ins Co</t>
  </si>
  <si>
    <t>Amerihealth Hmo Inc</t>
  </si>
  <si>
    <t>Driscoll Childrens Hlth Plan</t>
  </si>
  <si>
    <t>The Cincinnati Ind Co</t>
  </si>
  <si>
    <t>California Ins Co</t>
  </si>
  <si>
    <t>Berkshire Hathaway Homestate Ins Co</t>
  </si>
  <si>
    <t>Florida MHS Inc</t>
  </si>
  <si>
    <t>Regence Blueshield Of ID Inc</t>
  </si>
  <si>
    <t>Jefferson Ins Co</t>
  </si>
  <si>
    <t>Continental Ins Co</t>
  </si>
  <si>
    <t>American Progressive L&amp;H Ins Of NY</t>
  </si>
  <si>
    <t>Hastings Mut Ins Co</t>
  </si>
  <si>
    <t>Progressive Mountain Ins Co</t>
  </si>
  <si>
    <t>Blue Cross Complete of MI LLC</t>
  </si>
  <si>
    <t>Medical Liab Mut Ins Co</t>
  </si>
  <si>
    <t>Health First Hlth Plans Inc</t>
  </si>
  <si>
    <t>Homesteaders Life Co</t>
  </si>
  <si>
    <t>The Hlth Plan the Upper OH Valley In</t>
  </si>
  <si>
    <t>Dearborn Natl Life Ins Co</t>
  </si>
  <si>
    <t>Health Net Hlth Plan of OR Inc</t>
  </si>
  <si>
    <t>Mississippi Farm Bureau Cas Ins Co</t>
  </si>
  <si>
    <t>Alliance United Ins Co</t>
  </si>
  <si>
    <t>Optimum Hlthcare Inc</t>
  </si>
  <si>
    <t>FCCI Ins Co</t>
  </si>
  <si>
    <t>Encompass Ind Co</t>
  </si>
  <si>
    <t>Progressive MI Ins Co</t>
  </si>
  <si>
    <t>Harleysville Worcester Ins Co</t>
  </si>
  <si>
    <t>Independent Order Of Foresters Us Br</t>
  </si>
  <si>
    <t>Chubb Ind Ins Co</t>
  </si>
  <si>
    <t>American Continental Ins Co</t>
  </si>
  <si>
    <t xml:space="preserve">Network Hlth Plan </t>
  </si>
  <si>
    <t>American Home Assur Co</t>
  </si>
  <si>
    <t>Travelers Prop Cas Ins Co</t>
  </si>
  <si>
    <t>Cumis Ins Society Inc</t>
  </si>
  <si>
    <t>National Life Ins Co</t>
  </si>
  <si>
    <t>Allstate TX Lloyds</t>
  </si>
  <si>
    <t>Riversource Life Ins Co Of NY</t>
  </si>
  <si>
    <t>Lincoln Heritage Life Ins Co</t>
  </si>
  <si>
    <t>Pemco Mut Ins Co</t>
  </si>
  <si>
    <t>Humanadental Ins Co</t>
  </si>
  <si>
    <t>American Family Life Ins Co</t>
  </si>
  <si>
    <t>Accident Fund Ins Co of Amer</t>
  </si>
  <si>
    <t>Progressive Express Ins Co</t>
  </si>
  <si>
    <t>Genworth Life Ins Co of NY</t>
  </si>
  <si>
    <t>Starnet Ins Co</t>
  </si>
  <si>
    <t>United States Liab Ins Co</t>
  </si>
  <si>
    <t xml:space="preserve">Homeowners Choice Prop &amp; Cas Ins Co </t>
  </si>
  <si>
    <t>Secura Ins A Mut Co</t>
  </si>
  <si>
    <t>The Savings Bank Life Ins Co Of MA</t>
  </si>
  <si>
    <t>Magellan Behavioral Hlth of PA Inc</t>
  </si>
  <si>
    <t>Amerisure Mut Ins Co</t>
  </si>
  <si>
    <t>Employers Preferred Ins Co</t>
  </si>
  <si>
    <t>CSAA Fire &amp; Cas Ins Co</t>
  </si>
  <si>
    <t>Progressive Premier Ins Co Of IL</t>
  </si>
  <si>
    <t>Continental Amer Ins Co</t>
  </si>
  <si>
    <t>Brotherhood Mut Ins Co</t>
  </si>
  <si>
    <t>Pekin Ins Co</t>
  </si>
  <si>
    <t>Advantage Hlth Solutions Inc</t>
  </si>
  <si>
    <t>First Symetra Natl Life Ins Co of NY</t>
  </si>
  <si>
    <t>Coventry Hlth Care of KS Inc</t>
  </si>
  <si>
    <t>Group Hlth Coop of S Central WI</t>
  </si>
  <si>
    <t>State Farm Cnty Mut Ins Co Of TX</t>
  </si>
  <si>
    <t>Mercury Cas Co</t>
  </si>
  <si>
    <t>Progressive Security Ins Co</t>
  </si>
  <si>
    <t>Westcor Land Title Ins Co</t>
  </si>
  <si>
    <t>Physicians Hlth Choice of TX LLC</t>
  </si>
  <si>
    <t>Coast Natl Ins Co</t>
  </si>
  <si>
    <t>North Star Mut Ins Co</t>
  </si>
  <si>
    <t>Farm Family Cas Ins Co</t>
  </si>
  <si>
    <t>Northland Ins Co</t>
  </si>
  <si>
    <t>Guideone Mut Ins Co</t>
  </si>
  <si>
    <t>Peerless Ins Co</t>
  </si>
  <si>
    <t>Tokio Marine Amer Ins Co</t>
  </si>
  <si>
    <t>Harvard Pilgrim Health Care New Eng</t>
  </si>
  <si>
    <t>Agri Gen Ins Co</t>
  </si>
  <si>
    <t>Coventry Hlth Plan of FL Inc</t>
  </si>
  <si>
    <t>American Commerce Ins Co</t>
  </si>
  <si>
    <t>Old Amer Cnty Mut Fire Ins Co</t>
  </si>
  <si>
    <t>Molina Hlthcare of SC Inc LLC</t>
  </si>
  <si>
    <t>BCBS of WY</t>
  </si>
  <si>
    <t>Wellcare of TX Inc</t>
  </si>
  <si>
    <t>Standard Security Life Ins Co Of NY</t>
  </si>
  <si>
    <t>Amguard Ins Co</t>
  </si>
  <si>
    <t>Amerisure Ins Co</t>
  </si>
  <si>
    <t>United World Life Ins Co</t>
  </si>
  <si>
    <t>Wawanesa Gen Ins Co</t>
  </si>
  <si>
    <t>ACCC Ins Co</t>
  </si>
  <si>
    <t>NGM Ins Co</t>
  </si>
  <si>
    <t>Old Republic Gen Ins Corp</t>
  </si>
  <si>
    <t>Norguard Ins Co</t>
  </si>
  <si>
    <t>Netherlands Ins Co The</t>
  </si>
  <si>
    <t>MIC Prop &amp; Cas Ins Corp</t>
  </si>
  <si>
    <t>Progressive Paloverde Ins Co</t>
  </si>
  <si>
    <t>Continental Life Ins Co Brentwood</t>
  </si>
  <si>
    <t>Wellmark Hlth Plan of IA Inc</t>
  </si>
  <si>
    <t>Community First Hlth Plans Inc</t>
  </si>
  <si>
    <t>American Interstate Ins Co</t>
  </si>
  <si>
    <t>Argonaut Ins Co</t>
  </si>
  <si>
    <t>Progressive Southeastern Ins Co</t>
  </si>
  <si>
    <t>ELCO Mut Life &amp; Ann</t>
  </si>
  <si>
    <t>Western Surety Co</t>
  </si>
  <si>
    <t>Great Amer Ins Co of NY</t>
  </si>
  <si>
    <t>Horizon Ins Co</t>
  </si>
  <si>
    <t>Courtesy Ins Co</t>
  </si>
  <si>
    <t>GEICO Choice Ins Co</t>
  </si>
  <si>
    <t>Oxford Life Ins Co</t>
  </si>
  <si>
    <t>Essent Guar Inc</t>
  </si>
  <si>
    <t>National Surety Corp</t>
  </si>
  <si>
    <t>UnitedHeathcare of OK Inc</t>
  </si>
  <si>
    <t>Pennsylvania Manufacturers Assoc Ins</t>
  </si>
  <si>
    <t>MD Individual Practice Assn Inc</t>
  </si>
  <si>
    <t>General Amer Life Ins Co</t>
  </si>
  <si>
    <t>Acadia Ins Co</t>
  </si>
  <si>
    <t xml:space="preserve">Farmers Ins Co Of WA </t>
  </si>
  <si>
    <t>Florida Hlth Care Plan Inc</t>
  </si>
  <si>
    <t>Wellcare Hlth Plans of NJ Inc</t>
  </si>
  <si>
    <t>Phoenix Life Ins Co</t>
  </si>
  <si>
    <t>Chubb Natl Ins Co</t>
  </si>
  <si>
    <t>First Unum Life Ins Co</t>
  </si>
  <si>
    <t>Independence Hospital Ind Plan Inc</t>
  </si>
  <si>
    <t>Physicians Life Ins Co</t>
  </si>
  <si>
    <t>American Fire &amp; Cas Co</t>
  </si>
  <si>
    <t>Consumers Cnty Mut Ins Co</t>
  </si>
  <si>
    <t>Transamerica Cas Ins Co</t>
  </si>
  <si>
    <t xml:space="preserve">Molina Hlthcare of UT Inc DBA Amfam </t>
  </si>
  <si>
    <t>Securian Life Ins Co</t>
  </si>
  <si>
    <t>Coventry Hlth Care of W VA Inc</t>
  </si>
  <si>
    <t>BITCO Gen Ins Corp</t>
  </si>
  <si>
    <t>Farmers Mut Ins Co Of NE</t>
  </si>
  <si>
    <t>Maine Comm Hlth Options</t>
  </si>
  <si>
    <t>Trustmark Ins Co</t>
  </si>
  <si>
    <t>Encompass Home &amp; Auto Ins Co</t>
  </si>
  <si>
    <t>Pacific Life &amp; Ann Co</t>
  </si>
  <si>
    <t>Empire Fire &amp; Marine Ins Co</t>
  </si>
  <si>
    <t>Infinity Auto Ins Co</t>
  </si>
  <si>
    <t>Great Amer Alliance Ins Co</t>
  </si>
  <si>
    <t>Athene Annuity &amp; Life Assur Co</t>
  </si>
  <si>
    <t>Lyndon Southern Ins Co</t>
  </si>
  <si>
    <t>Plymouth Rock Assur Corp</t>
  </si>
  <si>
    <t>Meemic Ins Co</t>
  </si>
  <si>
    <t>Unicare Life &amp; Hlth Ins Co</t>
  </si>
  <si>
    <t>Security Mut Life Ins Co Of NY</t>
  </si>
  <si>
    <t>Protective Ins Co</t>
  </si>
  <si>
    <t>Vermont Mut Ins Co</t>
  </si>
  <si>
    <t>Loya Ins Co</t>
  </si>
  <si>
    <t>Granite State Hlth Plan Inc</t>
  </si>
  <si>
    <t>Electric Ins Co</t>
  </si>
  <si>
    <t>Great Divide Ins Co</t>
  </si>
  <si>
    <t>Blue Cross of ID Care Plus Inc</t>
  </si>
  <si>
    <t>Total Hlth Care Inc</t>
  </si>
  <si>
    <t>Direct Gen Ins Co</t>
  </si>
  <si>
    <t>Emcasco Ins Co</t>
  </si>
  <si>
    <t>Physicians Mut Ins Co</t>
  </si>
  <si>
    <t>Harleysville Ins Co</t>
  </si>
  <si>
    <t>American Modern Select Ins Co</t>
  </si>
  <si>
    <t>Allmerica Fin Benefit Ins Co</t>
  </si>
  <si>
    <t>Liberty Bankers Life Ins Co</t>
  </si>
  <si>
    <t>Grinnell Mut Reins Co</t>
  </si>
  <si>
    <t>KS Plan Administrators LLC</t>
  </si>
  <si>
    <t>American Road Ins Co</t>
  </si>
  <si>
    <t>American Family Ins Co</t>
  </si>
  <si>
    <t xml:space="preserve">Unimerica Ins Co </t>
  </si>
  <si>
    <t>Travco Ins Co</t>
  </si>
  <si>
    <t>Amerigroup Washington Inc</t>
  </si>
  <si>
    <t xml:space="preserve">FMH Ag Risk Ins Co </t>
  </si>
  <si>
    <t>Travelers Cas &amp; Surety Co</t>
  </si>
  <si>
    <t>Southern Owners Ins Co</t>
  </si>
  <si>
    <t>Metropolitan Drt Prop &amp; Cas Ins Co</t>
  </si>
  <si>
    <t>West Amer Ins Co</t>
  </si>
  <si>
    <t xml:space="preserve">Aetna Hlth Inc </t>
  </si>
  <si>
    <t>Cincinnati Cas Co</t>
  </si>
  <si>
    <t>Unicare Hlth Plan of WV Inc</t>
  </si>
  <si>
    <t>Safe Auto Ins Co</t>
  </si>
  <si>
    <t>Merrimack Mut Fire Ins Co</t>
  </si>
  <si>
    <t>Hudson Ins Co</t>
  </si>
  <si>
    <t>Missouri Care Inc</t>
  </si>
  <si>
    <t>Aspen Amer Ins Co</t>
  </si>
  <si>
    <t>American Coastal Ins Co</t>
  </si>
  <si>
    <t>Sompo Japan Ins Co of Amer</t>
  </si>
  <si>
    <t>Texas Farm Bureau Underwriters</t>
  </si>
  <si>
    <t>American Family Life Assur Co of NY</t>
  </si>
  <si>
    <t>General Ins Co Of Amer</t>
  </si>
  <si>
    <t>BCS Ins Co</t>
  </si>
  <si>
    <t>Cincinnati Life Ins Co</t>
  </si>
  <si>
    <t>American Ins Co</t>
  </si>
  <si>
    <t>Continental Ind Co</t>
  </si>
  <si>
    <t>Safeco Ins Co of OR</t>
  </si>
  <si>
    <t>Pacificsource Comm Hlth Plans</t>
  </si>
  <si>
    <t>Homesite Ins Co</t>
  </si>
  <si>
    <t>Security First Ins Co</t>
  </si>
  <si>
    <t xml:space="preserve">Accident Fund Gen Ins Co </t>
  </si>
  <si>
    <t>Prudential Retirement Ins &amp; Ann Co</t>
  </si>
  <si>
    <t>Physicians Recip Insurers</t>
  </si>
  <si>
    <t>Progressive West Ins Co</t>
  </si>
  <si>
    <t>Great W Life &amp; Ann Ins Co of NY</t>
  </si>
  <si>
    <t>Altius Hlth Plans Inc</t>
  </si>
  <si>
    <t>Farmers Ins Co Of OR</t>
  </si>
  <si>
    <t>Gundersen Hlth Plan Inc</t>
  </si>
  <si>
    <t xml:space="preserve">Rochdale Ins Co Of NY </t>
  </si>
  <si>
    <t>Cook Childrens Hlth Plan</t>
  </si>
  <si>
    <t>Westfield Natl Ins Co</t>
  </si>
  <si>
    <t>Kemper Independence Ins Co</t>
  </si>
  <si>
    <t>Preferred Mut Ins Co</t>
  </si>
  <si>
    <t>Sagicor Life Ins Co</t>
  </si>
  <si>
    <t>New England Life Ins Co</t>
  </si>
  <si>
    <t>Southern Cnty Mut Ins Co</t>
  </si>
  <si>
    <t>Aetna Hlth Inc NY Corp</t>
  </si>
  <si>
    <t>General Cas Co Of WI</t>
  </si>
  <si>
    <t>Envision Ins Co</t>
  </si>
  <si>
    <t>Erie Ins Prop &amp; Cas Co</t>
  </si>
  <si>
    <t>Kansas City Life Ins Co</t>
  </si>
  <si>
    <t>California Capital Ins Co</t>
  </si>
  <si>
    <t>Coventry Hlth Care of IL Inc</t>
  </si>
  <si>
    <t>TRH Hlth Ins Co</t>
  </si>
  <si>
    <t>Donegal Mut Ins Co</t>
  </si>
  <si>
    <t>Nippon Life Ins Co Of Amer</t>
  </si>
  <si>
    <t>Drive NJ Ins Co</t>
  </si>
  <si>
    <t>Reliastar Life Ins Co Of NY</t>
  </si>
  <si>
    <t>Progressive Gulf Ins Co</t>
  </si>
  <si>
    <t>American Automobile Ins Co</t>
  </si>
  <si>
    <t>Aetna Better Hlth of MI Inc</t>
  </si>
  <si>
    <t>Peoples Trust Ins Co</t>
  </si>
  <si>
    <t>Western Natl Mut Ins Co</t>
  </si>
  <si>
    <t>Main St Amer Assur Co</t>
  </si>
  <si>
    <t>Viking Ins Co Of WI</t>
  </si>
  <si>
    <t>Endurance Amer Ins Co</t>
  </si>
  <si>
    <t>Capital Blue Cross</t>
  </si>
  <si>
    <t>Metropolitan Lloyds Ins Co TX</t>
  </si>
  <si>
    <t>Narragansett Bay Ins Co</t>
  </si>
  <si>
    <t>Allianz Life Ins Co Of NY</t>
  </si>
  <si>
    <t>Title Resources Guar Co</t>
  </si>
  <si>
    <t>Redwood Fire &amp; Cas Ins Co</t>
  </si>
  <si>
    <t>Martins Point Generations LLC</t>
  </si>
  <si>
    <t>St Johns Ins Co Inc</t>
  </si>
  <si>
    <t>Union Ins Co</t>
  </si>
  <si>
    <t>Home State Hlth Plan Inc</t>
  </si>
  <si>
    <t>Transportation Ins Co</t>
  </si>
  <si>
    <t>Vantage Hlth Plan Inc</t>
  </si>
  <si>
    <t>Aloha Care</t>
  </si>
  <si>
    <t>Summacare Inc</t>
  </si>
  <si>
    <t>Republic Underwriters Ins Co</t>
  </si>
  <si>
    <t>Alliance Hlth &amp; Life Ins Co</t>
  </si>
  <si>
    <t>Hometown Hlth Plan Inc</t>
  </si>
  <si>
    <t>Mutual Of Enumclaw Ins Co</t>
  </si>
  <si>
    <t>First Colonial Ins Co</t>
  </si>
  <si>
    <t>United Hlthcare of Midlands Inc</t>
  </si>
  <si>
    <t>WFG Natl Title Ins Co</t>
  </si>
  <si>
    <t>Compsource Mut Ins Co</t>
  </si>
  <si>
    <t>Star Ins Co</t>
  </si>
  <si>
    <t>Windhaven Ins Co</t>
  </si>
  <si>
    <t>Better Hlth Inc</t>
  </si>
  <si>
    <t>Lancer Ins Co</t>
  </si>
  <si>
    <t>Germania Farm Mut Ins Assoc</t>
  </si>
  <si>
    <t>Delta Dental of VA</t>
  </si>
  <si>
    <t>Western Agric Ins Co</t>
  </si>
  <si>
    <t>Berkley Ins Co</t>
  </si>
  <si>
    <t>Foremost Cnty Mut Ins Co</t>
  </si>
  <si>
    <t>Molina Hlthcare of WI Inc</t>
  </si>
  <si>
    <t>Fidelity &amp; Guar Ins Underwriters Inc</t>
  </si>
  <si>
    <t>Paul Revere Life Ins Co</t>
  </si>
  <si>
    <t>National Ind Co</t>
  </si>
  <si>
    <t>Sun Life &amp; Hlth Ins Co</t>
  </si>
  <si>
    <t>Catlin Ins Co</t>
  </si>
  <si>
    <t>Hmo Partners Inc</t>
  </si>
  <si>
    <t>Euler Hermes N Amer Ins Co</t>
  </si>
  <si>
    <t>Permanent Gen Assur Corp</t>
  </si>
  <si>
    <t>Humana Hlth Ins Co Of FL Inc</t>
  </si>
  <si>
    <t>StarStone Natl Ins Co</t>
  </si>
  <si>
    <t>United Automobile Ins Co</t>
  </si>
  <si>
    <t>Columbus Life Ins Co</t>
  </si>
  <si>
    <t>Bridgefield Cas Ins Co</t>
  </si>
  <si>
    <t>Tufts Ins Co Inc</t>
  </si>
  <si>
    <t>United Concordia Ins Co</t>
  </si>
  <si>
    <t>Florida Peninsula Ins Co</t>
  </si>
  <si>
    <t>ASI Lloyds</t>
  </si>
  <si>
    <t>Harleysville Preferred Ins Co</t>
  </si>
  <si>
    <t>Dental Serv of MA Inc</t>
  </si>
  <si>
    <t>Guarantee Ins Co</t>
  </si>
  <si>
    <t>United Hlthcare of AZ  Inc</t>
  </si>
  <si>
    <t>Colorado Access</t>
  </si>
  <si>
    <t>Aultcare Ins Co</t>
  </si>
  <si>
    <t>North Amer Specialty Ins Co</t>
  </si>
  <si>
    <t>Healthplus Partners Inc</t>
  </si>
  <si>
    <t>Auto Owners Life Ins Co</t>
  </si>
  <si>
    <t>Preferred Medical Plan Inc</t>
  </si>
  <si>
    <t>UnitedHealthcare of OR Inc</t>
  </si>
  <si>
    <t>Alaska Natl Ins Co</t>
  </si>
  <si>
    <t>Grange Prop &amp; Cas Ins Co</t>
  </si>
  <si>
    <t>Bridgefield Employers Ins Co</t>
  </si>
  <si>
    <t>Allstate Cnty Mut Ins Co</t>
  </si>
  <si>
    <t>Medical Hlth Insuring Corp of OH</t>
  </si>
  <si>
    <t>Humana Ins Co of NY</t>
  </si>
  <si>
    <t>Guarantee Trust Life Ins Co</t>
  </si>
  <si>
    <t>Mony Life Ins Co</t>
  </si>
  <si>
    <t>MVP Hlth Ins Co</t>
  </si>
  <si>
    <t>GBU Financial Life</t>
  </si>
  <si>
    <t>Riverport Ins Co</t>
  </si>
  <si>
    <t>Tower Hill Prime Ins Co</t>
  </si>
  <si>
    <t>Upper Peninsula Hlth Plan LLC</t>
  </si>
  <si>
    <t>Assurity Life Ins Co</t>
  </si>
  <si>
    <t>National Integrity Life Ins Co</t>
  </si>
  <si>
    <t>Homesite Ins Co Of The Midwest</t>
  </si>
  <si>
    <t>Allied World Natl Assur Co</t>
  </si>
  <si>
    <t>American Integrity Ins Co of FL</t>
  </si>
  <si>
    <t>Carolina Cas Ins Co</t>
  </si>
  <si>
    <t>California Cas Ind Exch</t>
  </si>
  <si>
    <t>Accordia Life &amp; Ann Co</t>
  </si>
  <si>
    <t>United WI Ins Co</t>
  </si>
  <si>
    <t>Farmers Automobile Ins Assoc</t>
  </si>
  <si>
    <t>Farmington Cas Co</t>
  </si>
  <si>
    <t>Southern Farm Bureau Cas Ins Co</t>
  </si>
  <si>
    <t>American Access Cas Co</t>
  </si>
  <si>
    <t>Greek Catholic Union Of The USA</t>
  </si>
  <si>
    <t>First Protective Ins Co</t>
  </si>
  <si>
    <t>USAble Life</t>
  </si>
  <si>
    <t>Automobile Club Interins Exch</t>
  </si>
  <si>
    <t>Hmo CO Inc</t>
  </si>
  <si>
    <t>University Hlth Alliance</t>
  </si>
  <si>
    <t>Farm Bureau Mut Ins Co Of AR Inc</t>
  </si>
  <si>
    <t>Penn Ins &amp; Ann Co</t>
  </si>
  <si>
    <t>Access Ins Co</t>
  </si>
  <si>
    <t>Freelancers Consumer Operated &amp; Orie</t>
  </si>
  <si>
    <t>Essentia Ins Co</t>
  </si>
  <si>
    <t>Keystone Hlth Plan Central Inc</t>
  </si>
  <si>
    <t>Childrens Comm Hlth Plan Inc</t>
  </si>
  <si>
    <t>Progressive Classic Ins Co</t>
  </si>
  <si>
    <t>Bravo Hlth Mid Atlantic Inc</t>
  </si>
  <si>
    <t>Beazley Ins Co Inc</t>
  </si>
  <si>
    <t>Berkley Life &amp; Hlth Ins Co</t>
  </si>
  <si>
    <t>Norcal Mut Ins Co</t>
  </si>
  <si>
    <t>Texas Farm Bureau Cas Ins Co</t>
  </si>
  <si>
    <t>Stewart Title Ins Co</t>
  </si>
  <si>
    <t>American Reliable Ins Co</t>
  </si>
  <si>
    <t>American Standard Ins Co of WI</t>
  </si>
  <si>
    <t>Ironshore Ind Inc</t>
  </si>
  <si>
    <t>MAG Mut Ins Co</t>
  </si>
  <si>
    <t>Peerless Ind Ins Co</t>
  </si>
  <si>
    <t>Scottsdale Ind Co</t>
  </si>
  <si>
    <t>Delta Dental of NJ Inc</t>
  </si>
  <si>
    <t>Pennsylvania Lumbermens Mut Ins</t>
  </si>
  <si>
    <t>Nova Cas Co</t>
  </si>
  <si>
    <t>Aetna Hlth Inc CT Corp</t>
  </si>
  <si>
    <t>American Transit Ins Co</t>
  </si>
  <si>
    <t>Mitsui Sumitomo Ins Co of Amer</t>
  </si>
  <si>
    <t>Aultcare Hlth Insuring Corp</t>
  </si>
  <si>
    <t>Alterra Amer Ins Co</t>
  </si>
  <si>
    <t>Idaho State Ins Fund</t>
  </si>
  <si>
    <t>Colorado Hlth Ins Coop Inc</t>
  </si>
  <si>
    <t>Employers Assur Co</t>
  </si>
  <si>
    <t>Chubb Ins Co Of NJ</t>
  </si>
  <si>
    <t>Family Heritage Life Ins Co Of Amer</t>
  </si>
  <si>
    <t xml:space="preserve">Chesapeake Employers Ins  Co </t>
  </si>
  <si>
    <t>Builders Mut Ins Co</t>
  </si>
  <si>
    <t>Anthem Life Ins Co</t>
  </si>
  <si>
    <t>MGA Ins Co Inc</t>
  </si>
  <si>
    <t>Wellcare of SC Inc</t>
  </si>
  <si>
    <t>Louisiana Farm Bureau Cas Ins Co</t>
  </si>
  <si>
    <t>Celticare Hlth Plan of MA Inc</t>
  </si>
  <si>
    <t>Zurich Amer Ins Co Of IL</t>
  </si>
  <si>
    <t>Geisinger Quality Options Inc</t>
  </si>
  <si>
    <t>Pekin Life Ins Co</t>
  </si>
  <si>
    <t>Boston Mut Life Ins Co</t>
  </si>
  <si>
    <t>Priority Hlth Ins Co</t>
  </si>
  <si>
    <t>Sentinel Security Life Ins Co</t>
  </si>
  <si>
    <t>Horace Mann Ins Co</t>
  </si>
  <si>
    <t>Hospitals Ins Co Inc</t>
  </si>
  <si>
    <t>Auto Club Cnty Mut Ins Co</t>
  </si>
  <si>
    <t>Funeral Directors Life Ins Co</t>
  </si>
  <si>
    <t>Omaha Ins Co</t>
  </si>
  <si>
    <t xml:space="preserve">Workers Comp Fund </t>
  </si>
  <si>
    <t>Oklahoma Farm Bureau Mut Ins Co</t>
  </si>
  <si>
    <t>Texas Life Ins Co</t>
  </si>
  <si>
    <t>Summa Ins Co Inc</t>
  </si>
  <si>
    <t>Selective Way Ins Co</t>
  </si>
  <si>
    <t>State Workers Ins Fund</t>
  </si>
  <si>
    <t>Delta Dental Plan of WI Inc</t>
  </si>
  <si>
    <t>Annuity Investors Life Ins Co</t>
  </si>
  <si>
    <t>ProAssurance Ind Co Inc</t>
  </si>
  <si>
    <t>First Metlife Investors Ins Co</t>
  </si>
  <si>
    <t>Allied World Specialty Ins Co</t>
  </si>
  <si>
    <t>USAA TX Lloyds Co</t>
  </si>
  <si>
    <t>Quincy Mut Fire Ins Co</t>
  </si>
  <si>
    <t>Western &amp; Southern Life Ins Co</t>
  </si>
  <si>
    <t>Western United Life Assur Co</t>
  </si>
  <si>
    <t>LifeWise Hlth Plan of WA</t>
  </si>
  <si>
    <t>Victoria Fire &amp; Cas Co</t>
  </si>
  <si>
    <t>Pacific Specialty Ins Co</t>
  </si>
  <si>
    <t>Independent Care Hlth Plan</t>
  </si>
  <si>
    <t>Hiscox Ins Co Inc</t>
  </si>
  <si>
    <t>Berkley Natl Ins Co</t>
  </si>
  <si>
    <t>Farmland Mut Ins Co</t>
  </si>
  <si>
    <t>Bristol W Ins Co</t>
  </si>
  <si>
    <t>Horace Mann Prop &amp; Cas Ins Co</t>
  </si>
  <si>
    <t>Foresters Life Ins Ann Co</t>
  </si>
  <si>
    <t>QCA Hlth Plan Inc</t>
  </si>
  <si>
    <t>North River Ins Co</t>
  </si>
  <si>
    <t>Auto Club Ins Assoc</t>
  </si>
  <si>
    <t>State Farm Life &amp; Accident Asr Co</t>
  </si>
  <si>
    <t>Dentegra Ins Co</t>
  </si>
  <si>
    <t>Pioneer State Mut Ins Co</t>
  </si>
  <si>
    <t>Caterpillar Ins Co</t>
  </si>
  <si>
    <t>American Select Ins Co</t>
  </si>
  <si>
    <t>Citation Ins Co</t>
  </si>
  <si>
    <t>Auto Club Ins Co of FL</t>
  </si>
  <si>
    <t>Delta Dental of IL</t>
  </si>
  <si>
    <t>Innovation Hlth Ins Co</t>
  </si>
  <si>
    <t>Pan Amer Life Ins Co</t>
  </si>
  <si>
    <t>Columbian Life Ins Co</t>
  </si>
  <si>
    <t>Florida Farm Bur Gen Ins Co</t>
  </si>
  <si>
    <t>Chubb Lloyds Ins Co Of TX</t>
  </si>
  <si>
    <t>National Trust Ins Co</t>
  </si>
  <si>
    <t>Palisades Safety &amp; Ins Assoc</t>
  </si>
  <si>
    <t>Greater NY Mut Ins Co</t>
  </si>
  <si>
    <t>Capital Advantage Ins Co</t>
  </si>
  <si>
    <t>Century Natl Ins Co</t>
  </si>
  <si>
    <t>Kanawha Ins Co</t>
  </si>
  <si>
    <t>North Amer Title Ins Co</t>
  </si>
  <si>
    <t>Optimum Choice Inc</t>
  </si>
  <si>
    <t>Delta Dental Plan of OH Inc</t>
  </si>
  <si>
    <t>Missouri Employers Mut Ins Co</t>
  </si>
  <si>
    <t>William Penn Life Ins Co Of NY</t>
  </si>
  <si>
    <t>Arbella Protection Ins Co</t>
  </si>
  <si>
    <t>Connecticare Benefits Inc</t>
  </si>
  <si>
    <t>Universal N Amer Ins Co</t>
  </si>
  <si>
    <t>Equitable Life &amp; Cas Ins Co</t>
  </si>
  <si>
    <t>Caremore Hlth Plan of AZ Inc</t>
  </si>
  <si>
    <t>Chesapeake Life Ins Co</t>
  </si>
  <si>
    <t>Farm Bureau Town &amp; Country Ins Co of</t>
  </si>
  <si>
    <t>Manhattan Life Ins Co</t>
  </si>
  <si>
    <t>LifeWise Hlth Plan of OR Inc</t>
  </si>
  <si>
    <t>Utica Mut Ins Co</t>
  </si>
  <si>
    <t>PMI Mortgage Ins Co</t>
  </si>
  <si>
    <t>Liberty Mut Mid Atlantic Ins Co</t>
  </si>
  <si>
    <t>Physicians Hlth Plan of N IN Inc</t>
  </si>
  <si>
    <t>ISMIE Mut Ins Co</t>
  </si>
  <si>
    <t>Allied World Assur Co US Inc</t>
  </si>
  <si>
    <t>Republic Franklin Ins Co</t>
  </si>
  <si>
    <t>Economy Premier Assur Co</t>
  </si>
  <si>
    <t>Merchants Mut Ins Co</t>
  </si>
  <si>
    <t>Tennessee Farmers Life Ins Co</t>
  </si>
  <si>
    <t>American Retirement Life Ins Co</t>
  </si>
  <si>
    <t>El Paso First Hlth Plans Inc</t>
  </si>
  <si>
    <t>Freedom Life Ins Co Of Amer</t>
  </si>
  <si>
    <t>Firemens Ins Co Of Washington DC</t>
  </si>
  <si>
    <t>Amex Assur Co</t>
  </si>
  <si>
    <t>Canal Ins Co</t>
  </si>
  <si>
    <t>Delta Dental of PA</t>
  </si>
  <si>
    <t>American Family Home Ins Co</t>
  </si>
  <si>
    <t>Progressive Max Ins Co</t>
  </si>
  <si>
    <t>INTotal Hlth LLC</t>
  </si>
  <si>
    <t>Employers Ins  of Wausau</t>
  </si>
  <si>
    <t>Midwest Employers Cas Co</t>
  </si>
  <si>
    <t>Society Ins</t>
  </si>
  <si>
    <t>Travelers Personal Security Ins Co</t>
  </si>
  <si>
    <t>Federated Life Ins Co</t>
  </si>
  <si>
    <t>Cherokee Ins Co</t>
  </si>
  <si>
    <t>Meridian Security Ins Co</t>
  </si>
  <si>
    <t>Securian Cas Co</t>
  </si>
  <si>
    <t>Globalhealth Inc</t>
  </si>
  <si>
    <t>Mountain W Farm Bureau Mut Ins Co</t>
  </si>
  <si>
    <t>MVP Hlth Serv Corp</t>
  </si>
  <si>
    <t>Louisiana Workers Comp Corp</t>
  </si>
  <si>
    <t>Nuclear Electric Ins Ltd</t>
  </si>
  <si>
    <t>Ocean Harbor Cas Ins Co</t>
  </si>
  <si>
    <t>Sentry Cas Co</t>
  </si>
  <si>
    <t xml:space="preserve">Mutual Trust Life Ins Co a Pan Amer </t>
  </si>
  <si>
    <t>Rural Mut Ins Co</t>
  </si>
  <si>
    <t>Celtic Ins Co</t>
  </si>
  <si>
    <t>New Era Life Ins Co</t>
  </si>
  <si>
    <t>Unitrin Auto &amp; Home Ins Co</t>
  </si>
  <si>
    <t>Atlantic States Ins Co</t>
  </si>
  <si>
    <t>Financial Ind Co</t>
  </si>
  <si>
    <t>Erie Family Life Ins Co</t>
  </si>
  <si>
    <t>GEICO Secure Ins Co</t>
  </si>
  <si>
    <t>HealthyCT Inc</t>
  </si>
  <si>
    <t>Old Dominion Ins Co</t>
  </si>
  <si>
    <t>Healthplus Ins Co</t>
  </si>
  <si>
    <t>Republic Mortgage Ins Co</t>
  </si>
  <si>
    <t>National Farmers Union Prop &amp; Cas</t>
  </si>
  <si>
    <t>Hawaii Mgmt Alliance Assn</t>
  </si>
  <si>
    <t>Hanover Amer Ins Co</t>
  </si>
  <si>
    <t>Safeway Ins Co</t>
  </si>
  <si>
    <t>Seneca Ins Co Inc</t>
  </si>
  <si>
    <t>Great Western Ins Co</t>
  </si>
  <si>
    <t>Mercury Ind Co of Amer</t>
  </si>
  <si>
    <t>Trustmark Life Ins Co</t>
  </si>
  <si>
    <t>Selective Cas Ins Co</t>
  </si>
  <si>
    <t>Atrio Hlth Plans Inc</t>
  </si>
  <si>
    <t>Trustgard Ins Co</t>
  </si>
  <si>
    <t>United Hlthcare of GA Inc</t>
  </si>
  <si>
    <t>MMG Ins Co</t>
  </si>
  <si>
    <t>Delta Dental of MO</t>
  </si>
  <si>
    <t>First Acceptance Ins Co Inc</t>
  </si>
  <si>
    <t>Loyal Amer Life Ins Co</t>
  </si>
  <si>
    <t>Cigna Hlthcare of GA Inc</t>
  </si>
  <si>
    <t>United Ins Co Of Amer</t>
  </si>
  <si>
    <t>Symphonix Hlth Ins Inc</t>
  </si>
  <si>
    <t>Old United Cas Co</t>
  </si>
  <si>
    <t>South Carolina Farm Bur Mut Ins Co</t>
  </si>
  <si>
    <t>North Amer Elite Ins Co</t>
  </si>
  <si>
    <t>BrickStreet Mut Ins Co</t>
  </si>
  <si>
    <t>Unigard Ins Co</t>
  </si>
  <si>
    <t>Foremost Lloyds Of TX</t>
  </si>
  <si>
    <t>Foremost Prop &amp; Cas Ins Co</t>
  </si>
  <si>
    <t>Teachers Ins Co</t>
  </si>
  <si>
    <t>John Hancock Life &amp; Hlth Ins Co</t>
  </si>
  <si>
    <t>Delta Dental of TN</t>
  </si>
  <si>
    <t>Queen City Assur Inc</t>
  </si>
  <si>
    <t>Madison Natl Life Ins Co Inc</t>
  </si>
  <si>
    <t>Fremont Ins Co</t>
  </si>
  <si>
    <t>Peak Prop &amp; Cas Ins Corp</t>
  </si>
  <si>
    <t>Jewelers Mut Ins Co</t>
  </si>
  <si>
    <t>Farm Bureau Mut Ins Co Of MI</t>
  </si>
  <si>
    <t>Allstate Life Ins Co Of NY</t>
  </si>
  <si>
    <t>Tower Hill Preferred Ins Co</t>
  </si>
  <si>
    <t>Assured Guar Municipal Corp</t>
  </si>
  <si>
    <t>AXA Ins Co</t>
  </si>
  <si>
    <t>Hallmark Cnty Mut Ins Co</t>
  </si>
  <si>
    <t>Affirmative Ins Co</t>
  </si>
  <si>
    <t>Ohio Ind Co</t>
  </si>
  <si>
    <t xml:space="preserve">Physicians Hlth Plan </t>
  </si>
  <si>
    <t>Progressive HI Ins Corp</t>
  </si>
  <si>
    <t>Wilco Life Ins Co</t>
  </si>
  <si>
    <t>4 Ever Life Ins Co</t>
  </si>
  <si>
    <t>Delta Dental of MN</t>
  </si>
  <si>
    <t>Union Mut Fire Ins Co</t>
  </si>
  <si>
    <t>Total Hlth Care USA Inc</t>
  </si>
  <si>
    <t>Delta Dental of NY</t>
  </si>
  <si>
    <t>American Republic Ins Co</t>
  </si>
  <si>
    <t>Philadelphia Amer Life Ins Co</t>
  </si>
  <si>
    <t>Cenpatico of AZ Inc</t>
  </si>
  <si>
    <t>United Teacher Assoc Ins Co</t>
  </si>
  <si>
    <t>Markel Amer Ins Co</t>
  </si>
  <si>
    <t>Preferred Employers Ins Co</t>
  </si>
  <si>
    <t>Presybyterian Ins Co Inc</t>
  </si>
  <si>
    <t>Dealers Assur Co</t>
  </si>
  <si>
    <t>Mitsui Sumitomo Ins USA Inc</t>
  </si>
  <si>
    <t>Excelsior Ins Co</t>
  </si>
  <si>
    <t>Colorado Dental Serv Inc</t>
  </si>
  <si>
    <t>Empire Fidelity Investments L I C</t>
  </si>
  <si>
    <t>New W Hlth Serv</t>
  </si>
  <si>
    <t>Alfa Life Ins Corp</t>
  </si>
  <si>
    <t>Titan Ind Co</t>
  </si>
  <si>
    <t>Tower Hill Signature Ins Co</t>
  </si>
  <si>
    <t>Soundpath Hlth</t>
  </si>
  <si>
    <t>National Specialty Ins Co</t>
  </si>
  <si>
    <t>Encompass Ins Co Of Amer</t>
  </si>
  <si>
    <t>Union Labor Life Ins Co</t>
  </si>
  <si>
    <t>PreferredOne Ins Co</t>
  </si>
  <si>
    <t>Mountain Laurel Assur Co</t>
  </si>
  <si>
    <t>Federated Rural Electric Ins Exch</t>
  </si>
  <si>
    <t>Secura Supreme Ins Co</t>
  </si>
  <si>
    <t>Princeton Ins Co</t>
  </si>
  <si>
    <t>American Hlth &amp; Life Ins Co</t>
  </si>
  <si>
    <t>WPS Hlth Plan Inc</t>
  </si>
  <si>
    <t>Land of Lincoln Mut Hlth Ins Co</t>
  </si>
  <si>
    <t>Cigna Life Ins Co Of NY</t>
  </si>
  <si>
    <t>Maine Employers Mut Ins Co</t>
  </si>
  <si>
    <t>Vanliner Ins Co</t>
  </si>
  <si>
    <t>Meridian Hlth Plan of IA Inc</t>
  </si>
  <si>
    <t>National Slovak Society Of The Usa</t>
  </si>
  <si>
    <t>Farm Bureau Mut Ins Co Of ID</t>
  </si>
  <si>
    <t>Paramount Hlth Care</t>
  </si>
  <si>
    <t>Alfa Vision Ins Corp</t>
  </si>
  <si>
    <t>National Benefit Life Ins Co</t>
  </si>
  <si>
    <t>Grange Ins Assn</t>
  </si>
  <si>
    <t>US Financial Life Ins Co</t>
  </si>
  <si>
    <t>Merit Life Ins Co</t>
  </si>
  <si>
    <t>Dongbu Ins Co Ltd</t>
  </si>
  <si>
    <t>Republic Ind Co of CA</t>
  </si>
  <si>
    <t>High Point Prop &amp; Cas Ins Co</t>
  </si>
  <si>
    <t>Adirondack Ins Exch</t>
  </si>
  <si>
    <t>Paramount Ins Co</t>
  </si>
  <si>
    <t>Asuris NW Hlth</t>
  </si>
  <si>
    <t>United Ohio Ins Co</t>
  </si>
  <si>
    <t>South Dakota State Med Holding Co</t>
  </si>
  <si>
    <t>Louisiana Farm Bureau Mut Ins Co</t>
  </si>
  <si>
    <t>Virginia Farm Bureau Mut Ins Co</t>
  </si>
  <si>
    <t>Harleysville Ins Co of NY</t>
  </si>
  <si>
    <t>WellCare of CT Inc</t>
  </si>
  <si>
    <t>Health Plan of CareOregon Inc</t>
  </si>
  <si>
    <t>United Life Ins Co</t>
  </si>
  <si>
    <t>Olympus Ins Co</t>
  </si>
  <si>
    <t>SFM Mut Ins Co</t>
  </si>
  <si>
    <t>Integon Preferred Ins Co</t>
  </si>
  <si>
    <t>Loya Cas Ins Co</t>
  </si>
  <si>
    <t>Delta Dental of OK</t>
  </si>
  <si>
    <t>Motors Ins Corp</t>
  </si>
  <si>
    <t>Columbia United Providers Inc</t>
  </si>
  <si>
    <t>Utica First Ins Co</t>
  </si>
  <si>
    <t>Health Tradition Hlth Plan</t>
  </si>
  <si>
    <t>Life Of The South Ins Co</t>
  </si>
  <si>
    <t>Metropolitan Hlth Plan</t>
  </si>
  <si>
    <t>Travelers Personal Ins Co</t>
  </si>
  <si>
    <t>American Economy Ins Co</t>
  </si>
  <si>
    <t>Highmark Cas Ins Co</t>
  </si>
  <si>
    <t>ProAssurance Cas Co</t>
  </si>
  <si>
    <t>Travelers Lloyds Of TX Ins Co</t>
  </si>
  <si>
    <t>Safety Ind Ins Co</t>
  </si>
  <si>
    <t>National Gen Ins Co</t>
  </si>
  <si>
    <t>Memic Ind Co</t>
  </si>
  <si>
    <t>First Community Ins Co</t>
  </si>
  <si>
    <t>National Lloyds Ins Co</t>
  </si>
  <si>
    <t>Elephant Ins Co</t>
  </si>
  <si>
    <t>Kentucky Employers Mut Ins</t>
  </si>
  <si>
    <t>Common Ground Hlthcare Coop</t>
  </si>
  <si>
    <t>Everest Reins Co</t>
  </si>
  <si>
    <t>Indiana University Hlth Plans Inc</t>
  </si>
  <si>
    <t>Guideone Specialty Mut Ins Co</t>
  </si>
  <si>
    <t>Infinity Ind Ins Co</t>
  </si>
  <si>
    <t>Concord Gen Mut Ins Co</t>
  </si>
  <si>
    <t>Dairyland Ins Co</t>
  </si>
  <si>
    <t>Coventry Hlth Care of LA Inc</t>
  </si>
  <si>
    <t>Fidelity Life Assn A Legal Reserve L</t>
  </si>
  <si>
    <t>Catlin Ind Co</t>
  </si>
  <si>
    <t>Good Hlth Hmo Inc</t>
  </si>
  <si>
    <t>American States Preferred Ins Co</t>
  </si>
  <si>
    <t>Germania Select Ins Co</t>
  </si>
  <si>
    <t>Montana Hlth Cooperative</t>
  </si>
  <si>
    <t xml:space="preserve">CSAA AFFINITY INS CO </t>
  </si>
  <si>
    <t>Proselect Ins Co</t>
  </si>
  <si>
    <t>Federated Serv Ins Co</t>
  </si>
  <si>
    <t>ASI Preferred Ins Corp</t>
  </si>
  <si>
    <t>Carecore NJ LLC</t>
  </si>
  <si>
    <t>Benchmark Ins Co</t>
  </si>
  <si>
    <t>Travelers Lloyds Ins Co</t>
  </si>
  <si>
    <t>Countrywide Ins Co</t>
  </si>
  <si>
    <t>Harleysville Ins Co Of NJ</t>
  </si>
  <si>
    <t>Thrivent Life Ins Co</t>
  </si>
  <si>
    <t>Oregon Mut Ins Co</t>
  </si>
  <si>
    <t>ARCH Mortgage Ins Co</t>
  </si>
  <si>
    <t>5 Star Life Ins Co</t>
  </si>
  <si>
    <t>State Volunteer Mut Ins Co</t>
  </si>
  <si>
    <t>Universal Ins Co of NA</t>
  </si>
  <si>
    <t>Imperial Fire &amp; Cas Ins Co</t>
  </si>
  <si>
    <t>Plaza Ins Co</t>
  </si>
  <si>
    <t>Senior Whole Hlth of NY Inc</t>
  </si>
  <si>
    <t>Advicare Corp</t>
  </si>
  <si>
    <t>Texas Fair Plan Assn</t>
  </si>
  <si>
    <t>Alfa Ins Corp</t>
  </si>
  <si>
    <t>Central States Ind Co Of Omaha</t>
  </si>
  <si>
    <t>Country Investors Life Assur Co</t>
  </si>
  <si>
    <t>Standard Life &amp; Accident Ins Co</t>
  </si>
  <si>
    <t>Nodak Mut Ins Co</t>
  </si>
  <si>
    <t>Norfolk &amp; Dedham Mut Fire Ins Co</t>
  </si>
  <si>
    <t>Trusted Hlth Plan DC Inc</t>
  </si>
  <si>
    <t>Hmo MO Inc</t>
  </si>
  <si>
    <t>United Farm Family Life Ins Co</t>
  </si>
  <si>
    <t>Providence Hlth Assur</t>
  </si>
  <si>
    <t>Alliant Hlth Plans Inc</t>
  </si>
  <si>
    <t>Florida Combined Life Ins Co Inc</t>
  </si>
  <si>
    <t>Pacificare Of NV Inc</t>
  </si>
  <si>
    <t>Beacon Mut Ins Co</t>
  </si>
  <si>
    <t>Goodville Mut Cas Co</t>
  </si>
  <si>
    <t>VSP Vision Care Inc</t>
  </si>
  <si>
    <t>Midwest Family Mut Ins Co</t>
  </si>
  <si>
    <t>Baptist Hlth Plan Inc</t>
  </si>
  <si>
    <t>Touchstone Hlth HMO Inc</t>
  </si>
  <si>
    <t>Reserve Natl Ins Co</t>
  </si>
  <si>
    <t>Cambridge Mut Fire Ins Co</t>
  </si>
  <si>
    <t>Hereford Ins Co</t>
  </si>
  <si>
    <t xml:space="preserve">North Shore LIJ CareConnect Ins Co </t>
  </si>
  <si>
    <t>High Point Safety &amp; Ins Co</t>
  </si>
  <si>
    <t>Geisinger Ind Ins Co</t>
  </si>
  <si>
    <t>Columbia Mut Ins Co</t>
  </si>
  <si>
    <t>Royal Neighbors Of Amer</t>
  </si>
  <si>
    <t>Avera Hlth Plans Inc</t>
  </si>
  <si>
    <t>Brethren Mut Ins Co</t>
  </si>
  <si>
    <t>Medico Ins Co</t>
  </si>
  <si>
    <t>Hochheim Prairie Farm Mut Ins Assoc</t>
  </si>
  <si>
    <t>Combined Life Ins Co Of NY</t>
  </si>
  <si>
    <t>John Alden Life Ins Co</t>
  </si>
  <si>
    <t>National Amer Ins Co</t>
  </si>
  <si>
    <t>Shelter Life Ins Co</t>
  </si>
  <si>
    <t>Kaiser Permanente Ins Co</t>
  </si>
  <si>
    <t>Graphic Arts Mut Ins Co</t>
  </si>
  <si>
    <t>Baltimore Life Ins Co</t>
  </si>
  <si>
    <t>Hartford Ins Co Of The Southeast</t>
  </si>
  <si>
    <t>Foremost Signature Ins Co</t>
  </si>
  <si>
    <t>Regent Ins Co</t>
  </si>
  <si>
    <t>Allmerica Fin Alliance Ins Co</t>
  </si>
  <si>
    <t>Central States H &amp; L Co Of Omaha</t>
  </si>
  <si>
    <t>First Penn Pacific Life Ins Co</t>
  </si>
  <si>
    <t>Premier Access Ins Co</t>
  </si>
  <si>
    <t>Metropolitan Tower Life Ins Co</t>
  </si>
  <si>
    <t>Milwaukee Cas Ins Co</t>
  </si>
  <si>
    <t>Oscar Ins Corp</t>
  </si>
  <si>
    <t>Auto Club Family Ins Co</t>
  </si>
  <si>
    <t>Znat Ins Co</t>
  </si>
  <si>
    <t>Bear River Mut Ins Co</t>
  </si>
  <si>
    <t>Cox Hlth Systems Ins Co</t>
  </si>
  <si>
    <t>Harford Mut Ins Co</t>
  </si>
  <si>
    <t>Farmers Alliance Mut Ins Co</t>
  </si>
  <si>
    <t>Republic Ind Co Of Amer</t>
  </si>
  <si>
    <t>Tower Hill Select Ins Co</t>
  </si>
  <si>
    <t>Florida Family Ins Co</t>
  </si>
  <si>
    <t>Constitution Life Ins Co</t>
  </si>
  <si>
    <t>National Teachers Assoc Life Ins Co</t>
  </si>
  <si>
    <t>Vision Serv Plan of IL NFP</t>
  </si>
  <si>
    <t>Enumclaw Prop &amp; Cas Ins Co</t>
  </si>
  <si>
    <t>Middlesex Ins Co</t>
  </si>
  <si>
    <t>Freedom Specialty Ins Co</t>
  </si>
  <si>
    <t>National Gen Assur Co</t>
  </si>
  <si>
    <t>Stillwater Ins Co</t>
  </si>
  <si>
    <t>Denver Hlth Medical Plan Inc</t>
  </si>
  <si>
    <t xml:space="preserve">American Farmers &amp; Ranchers Mut Ins </t>
  </si>
  <si>
    <t>American Hallmark Ins Co Of TX</t>
  </si>
  <si>
    <t>Ark Royal Ins Co</t>
  </si>
  <si>
    <t xml:space="preserve">IMT Ins Co </t>
  </si>
  <si>
    <t>Care WI Hlth Plan Inc</t>
  </si>
  <si>
    <t>Ranchers &amp; Farmers Mut Ins Co</t>
  </si>
  <si>
    <t>MMIC Ins Inc</t>
  </si>
  <si>
    <t>MIC Gen Ins Corp</t>
  </si>
  <si>
    <t>Liberty Personal Ins Co</t>
  </si>
  <si>
    <t>Group Hlth Coop of Eau Claire</t>
  </si>
  <si>
    <t>Delta Dental of KY Inc</t>
  </si>
  <si>
    <t>Pharmacists Mut Ins Co</t>
  </si>
  <si>
    <t>FFVA Mut Ins Co</t>
  </si>
  <si>
    <t>Erie Ins Co Of NY</t>
  </si>
  <si>
    <t>American Pet Ins Co</t>
  </si>
  <si>
    <t>Insurance Co of the South</t>
  </si>
  <si>
    <t>Consolidated Ins Co</t>
  </si>
  <si>
    <t>Merit Hlth Ins Co</t>
  </si>
  <si>
    <t>Farmers Ins Of Columbus Inc</t>
  </si>
  <si>
    <t>Mutual Ins Co Of Az</t>
  </si>
  <si>
    <t>High Point Preferred Ins Co</t>
  </si>
  <si>
    <t>Aegis Security Ins Co</t>
  </si>
  <si>
    <t>International Fidelity Ins Co</t>
  </si>
  <si>
    <t>Executive Risk Ind Inc</t>
  </si>
  <si>
    <t>Phoenix Hlth Plans Inc</t>
  </si>
  <si>
    <t>Pennsylvania Manufacturers Ind Co</t>
  </si>
  <si>
    <t>Farm Bureau Life Ins Co Of MI</t>
  </si>
  <si>
    <t>Wilshire Ins Co</t>
  </si>
  <si>
    <t>Illinois Mut Life Ins Co</t>
  </si>
  <si>
    <t>Oak River Ins Co</t>
  </si>
  <si>
    <t>Anchor Gen Ins Co</t>
  </si>
  <si>
    <t>Managed Hlth Serv Ins Corp</t>
  </si>
  <si>
    <t>New South Ins Co</t>
  </si>
  <si>
    <t>Aids Hlthcare Found MCO of FL Inc</t>
  </si>
  <si>
    <t>Cumberland Mut Fire Ins Co</t>
  </si>
  <si>
    <t>Southern Fidelity Ins Co Inc</t>
  </si>
  <si>
    <t>ValueOptions of NJ Inc</t>
  </si>
  <si>
    <t xml:space="preserve">Accident Fund Natl Ins Co </t>
  </si>
  <si>
    <t>Michigan Ins Co</t>
  </si>
  <si>
    <t>Gulfstream Prop &amp; Cas Ins Co</t>
  </si>
  <si>
    <t>Ameritas Life Ins Corp of NY</t>
  </si>
  <si>
    <t>Mid Continent Cas Co</t>
  </si>
  <si>
    <t>Selective Fire &amp; Cas Ins Co</t>
  </si>
  <si>
    <t>Geovera Ins Co</t>
  </si>
  <si>
    <t>Castle Key Ins Co</t>
  </si>
  <si>
    <t>UnitedHealthcare of IL Inc</t>
  </si>
  <si>
    <t>St Paul Protective Ins Co</t>
  </si>
  <si>
    <t>CSE Safeguard Ins Co</t>
  </si>
  <si>
    <t>Eastern Alliance Ins Co</t>
  </si>
  <si>
    <t>Compbenefits Co</t>
  </si>
  <si>
    <t>Middlesex Mut Assur Co</t>
  </si>
  <si>
    <t>Weston Ins Co</t>
  </si>
  <si>
    <t>Mutual Benefit Ins Co</t>
  </si>
  <si>
    <t>21st Century N Amer Ins Co</t>
  </si>
  <si>
    <t>Grinnell Select Ins Co</t>
  </si>
  <si>
    <t>Renaissance Life &amp; Hlth Ins Co of Am</t>
  </si>
  <si>
    <t>Reliable Life Ins Co</t>
  </si>
  <si>
    <t>Sirius Amer Ins Co</t>
  </si>
  <si>
    <t>Piedmont WellStar Hlth Plans Inc</t>
  </si>
  <si>
    <t>Wilson Mut Ins Co</t>
  </si>
  <si>
    <t>Flagship City Ins Co</t>
  </si>
  <si>
    <t>Property Owners Ins Co</t>
  </si>
  <si>
    <t>MDwise Marketplace Inc</t>
  </si>
  <si>
    <t>GEICO Marine Ins Co</t>
  </si>
  <si>
    <t>Coface N Amer Ins Co</t>
  </si>
  <si>
    <t>Great Midwest Ins Co</t>
  </si>
  <si>
    <t>LifeMap Assur Co</t>
  </si>
  <si>
    <t>Commerce W Ins Co</t>
  </si>
  <si>
    <t>Auto Club Ind Co</t>
  </si>
  <si>
    <t>Value Behavioral Hlth of PA Inc</t>
  </si>
  <si>
    <t>Commonwealth Ann &amp; Life Ins Co</t>
  </si>
  <si>
    <t>Permanent Gen Assur Corp Of OH</t>
  </si>
  <si>
    <t>National Mortgage Ins Corp</t>
  </si>
  <si>
    <t>Penn Natl Security Ins Co</t>
  </si>
  <si>
    <t>Sterling Life Ins Co</t>
  </si>
  <si>
    <t>National Ind Co Of The South</t>
  </si>
  <si>
    <t>Pacific Compensation Ins Co</t>
  </si>
  <si>
    <t>Safepoint Ins Co</t>
  </si>
  <si>
    <t>Lyndon Prop Ins Co</t>
  </si>
  <si>
    <t>New Mexico Hlth Connections</t>
  </si>
  <si>
    <t>Harco Natl Ins Co</t>
  </si>
  <si>
    <t>Medical Mut Liab Ins Society of MD</t>
  </si>
  <si>
    <t>Alphacare of NY Inc</t>
  </si>
  <si>
    <t>Coordinated Hlth Mut Inc</t>
  </si>
  <si>
    <t>Community Hlth Alliance Mut Ins Co</t>
  </si>
  <si>
    <t>Integrity Mut Ins Co</t>
  </si>
  <si>
    <t>Imperium Ins Co</t>
  </si>
  <si>
    <t>Columbia Natl Ins Co</t>
  </si>
  <si>
    <t>Associated Industries Of MA Mut Ins</t>
  </si>
  <si>
    <t>Vision Serv Plan</t>
  </si>
  <si>
    <t>FMI Ins Co</t>
  </si>
  <si>
    <t>Questions About This Data Call? Please refer to e-mail address below:</t>
  </si>
  <si>
    <t>CUSIP Identification
(includes CUSIP Issuer, CUSIP Issue, and CUSIP Check Digit)</t>
  </si>
  <si>
    <t>Proceed to Section A (Complinace Questions)</t>
  </si>
  <si>
    <t>Thermal Coal Enterprise</t>
  </si>
  <si>
    <t>Declaration of Divestment</t>
  </si>
  <si>
    <t>Section A: Pledge to Refrain from Future Investments in Thermal Coal</t>
  </si>
  <si>
    <t>a</t>
  </si>
  <si>
    <t>b</t>
  </si>
  <si>
    <t>YES - We acknowledge we will not make any new investments in Corporate Owned Utilities generating 30% or more of their electricity from thermal coal.</t>
  </si>
  <si>
    <t>c</t>
  </si>
  <si>
    <t>Section B: Divestitures in Thermal Coal</t>
  </si>
  <si>
    <t>Indicate YES or NO in each of the thermal coal investments your company pledges to refrain from investing in the future.</t>
  </si>
  <si>
    <t>Carbon Initiative, Part - A: 
Thermal Coal Divestiture Statement and Status</t>
  </si>
  <si>
    <t>Carbon Initiative, Part - A:
Thermal Coal Divestiture Statement and Status</t>
  </si>
  <si>
    <t>TABLE A: Disposed Thermal Coal Investments</t>
  </si>
  <si>
    <t>Realized Gain (Loss) on Disposal</t>
  </si>
  <si>
    <t>Corporate Owned Utility</t>
  </si>
  <si>
    <t>TABLE B: Planned Divestment of Thermal Coal Investments</t>
  </si>
  <si>
    <t>Pledge-ThermalCoalEnt</t>
  </si>
  <si>
    <t>Pledge-CorpUtility</t>
  </si>
  <si>
    <t>Pledge-MuniUtility</t>
  </si>
  <si>
    <t>Total Gain (Loss) on Disposal</t>
  </si>
  <si>
    <t>DisposedEnterprise</t>
  </si>
  <si>
    <t>DisposedCorpUtility</t>
  </si>
  <si>
    <t>DisposedMuniUtility</t>
  </si>
  <si>
    <t>IntendEnterprise</t>
  </si>
  <si>
    <t>IntendCorpUtility</t>
  </si>
  <si>
    <t>IntendMuniUtility</t>
  </si>
  <si>
    <t>YES - We acknowledge we will not make any new investments in Thermal Coal Enterprises that generate 30% or more of their revenue from thermal coal.</t>
  </si>
  <si>
    <t>Other</t>
  </si>
  <si>
    <t>NO - We will not acknowledge.</t>
  </si>
  <si>
    <t>ii. Has your company disposed of any Corporate Owned Utility investments that generate 30% or more of their electricity from thermal coal?</t>
  </si>
  <si>
    <t>ii. Does your company intend to divest from any Corporate Owned Utility investments that generate 30% or more of their electricity from thermal coal?</t>
  </si>
  <si>
    <t>i. Does your company intend to divest from any Thermal Coal investments that generate 30% or more of their revenue from either the ownership, exploration, mining or refining of thermal coal?</t>
  </si>
  <si>
    <t>i. Has your company disposed of any Thermal Coal investments that generate 30% or more of their revenue from either the ownership, exploration, mining or refining of thermal coal?</t>
  </si>
  <si>
    <t>Disposal Date
(dd-mon-yyyy)</t>
  </si>
  <si>
    <r>
      <t>Data Due No Later Than:</t>
    </r>
    <r>
      <rPr>
        <b/>
        <sz val="14"/>
        <color rgb="FFFF0000"/>
        <rFont val="Times New Roman"/>
        <family val="1"/>
      </rPr>
      <t xml:space="preserve"> JUNE 1, 2016</t>
    </r>
  </si>
  <si>
    <r>
      <t xml:space="preserve">
Send all inquiries to </t>
    </r>
    <r>
      <rPr>
        <u/>
        <sz val="10"/>
        <color rgb="FF0000FF"/>
        <rFont val="Times New Roman"/>
        <family val="1"/>
      </rPr>
      <t>FossilFuelDataCall@insurance.ca.gov</t>
    </r>
    <r>
      <rPr>
        <sz val="10"/>
        <rFont val="Times New Roman"/>
        <family val="1"/>
      </rPr>
      <t xml:space="preserve"> in order to expedite response.</t>
    </r>
  </si>
  <si>
    <r>
      <rPr>
        <b/>
        <u/>
        <sz val="8"/>
        <rFont val="Times New Roman"/>
        <family val="1"/>
      </rPr>
      <t>REPORTING AUTHORITY:</t>
    </r>
    <r>
      <rPr>
        <sz val="8"/>
        <rFont val="Times New Roman"/>
        <family val="1"/>
      </rPr>
      <t xml:space="preserve"> </t>
    </r>
    <r>
      <rPr>
        <b/>
        <i/>
        <sz val="8"/>
        <rFont val="Times New Roman"/>
        <family val="1"/>
      </rPr>
      <t xml:space="preserve">Information in this form is collected pursuant to the Commissioner’s powers and duties as set forth in the California Insurance Code, including Chapter 2 of Division 3, and his examination authority.  </t>
    </r>
    <r>
      <rPr>
        <sz val="8"/>
        <rFont val="Times New Roman"/>
        <family val="1"/>
      </rPr>
      <t xml:space="preserve">
</t>
    </r>
    <r>
      <rPr>
        <b/>
        <u/>
        <sz val="8"/>
        <rFont val="Times New Roman"/>
        <family val="1"/>
      </rPr>
      <t>ABOUT THIS DATA WORKBOOK:</t>
    </r>
    <r>
      <rPr>
        <sz val="8"/>
        <rFont val="Times New Roman"/>
        <family val="1"/>
      </rPr>
      <t xml:space="preserve"> This data workbook is known as: </t>
    </r>
    <r>
      <rPr>
        <b/>
        <sz val="8"/>
        <rFont val="Times New Roman"/>
        <family val="1"/>
      </rPr>
      <t>Carbon Initiative, Part-A: Thermal Coal Divestiture Statement and Status</t>
    </r>
    <r>
      <rPr>
        <sz val="8"/>
        <rFont val="Times New Roman"/>
        <family val="1"/>
      </rPr>
      <t xml:space="preserve">. (Part-A) is the first of a two-part process. Part-A is a request that California licensed insurance companies divest from thermal coal enterprises. Part-B asks for financial disclosure of insurance companies’ investments in fossil fuel enterprises through a data call seeking additional information about insurance company’s exposure to other fossil fuel investment risk.
The purpose of the Part-A data workbook is to obtain your company's declaration of divestiture and list any thermal coal investments disposed of between January 1, 2016 and June 1, 2016 and/or planned for divestment in the future.
This data workbook contains the forms and instructions needed to complete your company's filing. This is a time-sensitive request.  We ask that your company complete and submit the Part-A workbook with the requested data to the California Department of Insurance no later than </t>
    </r>
    <r>
      <rPr>
        <b/>
        <sz val="8"/>
        <color rgb="FFFF0000"/>
        <rFont val="Times New Roman"/>
        <family val="1"/>
      </rPr>
      <t>June 1, 2016</t>
    </r>
    <r>
      <rPr>
        <sz val="8"/>
        <rFont val="Times New Roman"/>
        <family val="1"/>
      </rPr>
      <t xml:space="preserve">. </t>
    </r>
  </si>
  <si>
    <r>
      <t xml:space="preserve">This data workbook contains four (4) worksheets.  Please complete all worksheets:
i) Company Contact
ii) Questionnaire
iii) Disposed Divestment (if applicable)
iv) Planned Divestment (if applicable)
STEP - 1: Complete Company Contact worksheet.
STEP - 2: Complete Part-A Divestiture Questionnaire.  Click on "Questionnaire" tab below to open worksheet, review instructions and complete form.
STEP - 3: List investments divested between January 1, 2016 and June 1, 2016 or planned to be divested in the future in the appropriate "Divestment" worksheets. Click on the "Disposed Divestment" tab or "Planned Divestment" tab accordingly to open worksheet, review instructions and complete table.
STEP - 4: SAVE your company's file and E-MAIL the completed file </t>
    </r>
    <r>
      <rPr>
        <b/>
        <sz val="8"/>
        <color rgb="FFFF0000"/>
        <rFont val="Times New Roman"/>
        <family val="1"/>
      </rPr>
      <t xml:space="preserve">no later than </t>
    </r>
    <r>
      <rPr>
        <b/>
        <u/>
        <sz val="8"/>
        <color rgb="FFFF0000"/>
        <rFont val="Times New Roman"/>
        <family val="1"/>
      </rPr>
      <t>JUNE 1, 2016</t>
    </r>
    <r>
      <rPr>
        <sz val="8"/>
        <rFont val="Times New Roman"/>
        <family val="1"/>
      </rPr>
      <t xml:space="preserve"> to: </t>
    </r>
    <r>
      <rPr>
        <b/>
        <sz val="8"/>
        <color rgb="FF0000FF"/>
        <rFont val="Times New Roman"/>
        <family val="1"/>
      </rPr>
      <t>FossilFuelDataCall@insurance.ca.gov</t>
    </r>
    <r>
      <rPr>
        <sz val="8"/>
        <rFont val="Times New Roman"/>
        <family val="1"/>
      </rPr>
      <t xml:space="preserve">
</t>
    </r>
  </si>
  <si>
    <r>
      <rPr>
        <sz val="10"/>
        <rFont val="Times New Roman"/>
        <family val="1"/>
      </rPr>
      <t>For up to date information regarding the California Department of Insurance's Carbon Initiative, please follow this link:</t>
    </r>
    <r>
      <rPr>
        <u/>
        <sz val="10"/>
        <color indexed="12"/>
        <rFont val="Times New Roman"/>
        <family val="1"/>
      </rPr>
      <t xml:space="preserve">
 Climate Risk Carbon Initiative Q&amp;A</t>
    </r>
  </si>
  <si>
    <r>
      <rPr>
        <b/>
        <u/>
        <sz val="8"/>
        <rFont val="Times New Roman"/>
        <family val="1"/>
      </rPr>
      <t xml:space="preserve">INDIVIDUAL COMPANY SUBMISSIONS ONLY – </t>
    </r>
    <r>
      <rPr>
        <b/>
        <u/>
        <sz val="8"/>
        <color rgb="FFFF0000"/>
        <rFont val="Times New Roman"/>
        <family val="1"/>
      </rPr>
      <t>NO GROUP SUBMISSIONS</t>
    </r>
    <r>
      <rPr>
        <b/>
        <u/>
        <sz val="8"/>
        <rFont val="Times New Roman"/>
        <family val="1"/>
      </rPr>
      <t>:</t>
    </r>
    <r>
      <rPr>
        <sz val="8"/>
        <rFont val="Times New Roman"/>
        <family val="1"/>
      </rPr>
      <t xml:space="preserve">
Insurers who file a consolidated annual statement MAY NOT submit consolidated experience.
This data call is to be reported on a company by company basis.</t>
    </r>
  </si>
  <si>
    <r>
      <rPr>
        <sz val="16"/>
        <rFont val="Times New Roman"/>
        <family val="1"/>
      </rPr>
      <t>CDI Contact Information:</t>
    </r>
    <r>
      <rPr>
        <sz val="10"/>
        <rFont val="Times New Roman"/>
        <family val="1"/>
      </rPr>
      <t xml:space="preserve">
</t>
    </r>
    <r>
      <rPr>
        <sz val="14"/>
        <rFont val="Times New Roman"/>
        <family val="1"/>
      </rPr>
      <t>Send all inquiries to</t>
    </r>
    <r>
      <rPr>
        <u/>
        <sz val="14"/>
        <color indexed="12"/>
        <rFont val="Times New Roman"/>
        <family val="1"/>
      </rPr>
      <t xml:space="preserve"> FossilFuelDataCall@insurance.ca.gov </t>
    </r>
    <r>
      <rPr>
        <sz val="14"/>
        <rFont val="Times New Roman"/>
        <family val="1"/>
      </rPr>
      <t>in order to expedite response.</t>
    </r>
  </si>
  <si>
    <r>
      <rPr>
        <sz val="12"/>
        <rFont val="Times New Roman"/>
        <family val="1"/>
      </rPr>
      <t>For up to date information regarding the California Department of Insurance's Carbon Initiative and Thermal Coal Divestment, please follow this link:</t>
    </r>
    <r>
      <rPr>
        <u/>
        <sz val="12"/>
        <color indexed="12"/>
        <rFont val="Times New Roman"/>
        <family val="1"/>
      </rPr>
      <t xml:space="preserve">
 Climate Risk Carbon Initiative Q&amp;A</t>
    </r>
  </si>
  <si>
    <r>
      <t xml:space="preserve">a. Will your company acknowledge that it </t>
    </r>
    <r>
      <rPr>
        <b/>
        <sz val="11"/>
        <color rgb="FFFF0000"/>
        <rFont val="Times New Roman"/>
        <family val="1"/>
      </rPr>
      <t>WILL NOT</t>
    </r>
    <r>
      <rPr>
        <sz val="11"/>
        <color theme="1"/>
        <rFont val="Times New Roman"/>
        <family val="1"/>
      </rPr>
      <t xml:space="preserve"> make any new investments in thermal coal enterprises (other than utilities) that generate 30% of their revenue from either the ownership, exploration, mining, or refining of thermal coal?</t>
    </r>
  </si>
  <si>
    <r>
      <t xml:space="preserve">b. Will your company acknowledge that it </t>
    </r>
    <r>
      <rPr>
        <b/>
        <sz val="11"/>
        <color rgb="FFFF0000"/>
        <rFont val="Times New Roman"/>
        <family val="1"/>
      </rPr>
      <t>WILL NOT</t>
    </r>
    <r>
      <rPr>
        <sz val="11"/>
        <color theme="1"/>
        <rFont val="Times New Roman"/>
        <family val="1"/>
      </rPr>
      <t xml:space="preserve"> make any new investments in corporate owned utilities that generate 30% or more of their electricity from thermal coal?</t>
    </r>
  </si>
  <si>
    <r>
      <t xml:space="preserve">2) Indicate for each thermal coal investment type if your company intends to divest any thermal coal investments in the future? If YES, please provide a listing of planned Thermal Coal divestments and year of divestiture in </t>
    </r>
    <r>
      <rPr>
        <b/>
        <sz val="11"/>
        <color rgb="FFFF0000"/>
        <rFont val="Times New Roman"/>
        <family val="1"/>
      </rPr>
      <t>Table B of the PLANNED DIVESTMENT</t>
    </r>
    <r>
      <rPr>
        <sz val="11"/>
        <color theme="1"/>
        <rFont val="Times New Roman"/>
        <family val="1"/>
      </rPr>
      <t xml:space="preserve"> Worksheet.</t>
    </r>
  </si>
  <si>
    <t>Please return this form via e-mail to: FossilFuelDataCall@insurance.ca.gov</t>
  </si>
  <si>
    <r>
      <rPr>
        <b/>
        <u/>
        <sz val="9"/>
        <color theme="1"/>
        <rFont val="Times New Roman"/>
        <family val="1"/>
      </rPr>
      <t>Proposed Disposal Date:</t>
    </r>
    <r>
      <rPr>
        <sz val="9"/>
        <color theme="1"/>
        <rFont val="Times New Roman"/>
        <family val="1"/>
      </rPr>
      <t xml:space="preserve">
For each investment listed, indicate the timetable for divestiture: 
i) 2016
ii) 2017
iii) 2018
iv) Other</t>
    </r>
  </si>
  <si>
    <r>
      <t xml:space="preserve">1) Indicate for each thermal coal investment type if your company has disposed of any thermal coal investments between </t>
    </r>
    <r>
      <rPr>
        <b/>
        <sz val="11"/>
        <color theme="1"/>
        <rFont val="Times New Roman"/>
        <family val="1"/>
      </rPr>
      <t>January 1, 2016</t>
    </r>
    <r>
      <rPr>
        <sz val="11"/>
        <color theme="1"/>
        <rFont val="Times New Roman"/>
        <family val="1"/>
      </rPr>
      <t xml:space="preserve"> and </t>
    </r>
    <r>
      <rPr>
        <b/>
        <sz val="11"/>
        <color theme="1"/>
        <rFont val="Times New Roman"/>
        <family val="1"/>
      </rPr>
      <t>June 1, 2016</t>
    </r>
    <r>
      <rPr>
        <sz val="11"/>
        <color theme="1"/>
        <rFont val="Times New Roman"/>
        <family val="1"/>
      </rPr>
      <t xml:space="preserve">. If YES, please provide a listing of all Thermal Coal investments that have been disposed of between these dates in </t>
    </r>
    <r>
      <rPr>
        <b/>
        <sz val="11"/>
        <color rgb="FFFF0000"/>
        <rFont val="Times New Roman"/>
        <family val="1"/>
      </rPr>
      <t>Table A of the DISPOSED DIVESTMENT</t>
    </r>
    <r>
      <rPr>
        <sz val="11"/>
        <color theme="1"/>
        <rFont val="Times New Roman"/>
        <family val="1"/>
      </rPr>
      <t xml:space="preserve"> Worksheet.</t>
    </r>
  </si>
  <si>
    <t>ABOUT THIS QUESTIONNAIRE:
All California licensees are requested to review and complete this questionnaire.  The purpose of this questionnaire is to obtain your company's statement and status with regards to the Insurance Commissioner's call for divestment from Thermal Coal investments.
With regards to your responses, please note investments in companies that generate 30% or more of their revenue from either the ownership, exploration, mining, or refining of thermal coal, are subject to the voluntary divestiture request.  In addition, the Commissioner's voluntary divestiture request applies to all corporate owned utility and municipally owned utility companies that generate 30% or more of their electricity from thermal coal.
INSTRUCTIONS:
Companies are requested to complete Sections A and B of this questionnaire and provide the specific details and timing of the thermal coal divestment from Schedule D and BA in the worksheets provided.
After completing the requested responses and investments, please submit your completed Part-A filing to: FossilFuelDataCall@insurance.ca.gov</t>
  </si>
  <si>
    <t>What is a Thermal Coal Investment?  These are investments in companies that generate 30% or more of their revenue from ownership, exploration, mining, or refining of thermal coal and investments in corporate owned and municipally owned utility companies that generate 30% or more of their electricity from thermal coal.</t>
  </si>
  <si>
    <t>DIRECTIONS:  List ALL disposed investments that generate 30% or more of their revenue from either the ownership, exploration, mining, or refining of thermal coal. In addition, list ALL disposed investments in corporate owned and municipally owned utility that generate 30% or more of their electricity from thermal coal. Indicate the Thermal Coal Investment Type in Column G.
Disposed investments are those reported in Schedule D and Schedule BA of the 2015 Annual Statement and have been disposed of between January 1, 2016 and June 1, 2016.</t>
  </si>
  <si>
    <t>DIRECTIONS:  List ALL investments that generate 30% or more of their revenue from either the ownership, exploration, mining, or refining of thermal coal that you plan to divest in the future. In addition, list ALL investments in corporate owned and municipally owned utility that generate 30% or more of their electricity from thermal coal that you plan to divest in the future. Indicate the date you plan to divest in Column (C) and the Thermal Coal Investment Type in Column E.
These investments are reported in Schedule D and Schedule BA of the 2015 Annual Statement and are those you plan to dispose in the future.</t>
  </si>
  <si>
    <r>
      <t xml:space="preserve">c. Will your company acknowledge that it </t>
    </r>
    <r>
      <rPr>
        <b/>
        <sz val="11"/>
        <color rgb="FFFF0000"/>
        <rFont val="Times New Roman"/>
        <family val="1"/>
      </rPr>
      <t>WILL NOT</t>
    </r>
    <r>
      <rPr>
        <sz val="11"/>
        <color theme="1"/>
        <rFont val="Times New Roman"/>
        <family val="1"/>
      </rPr>
      <t xml:space="preserve"> make any new investments in municipally owned utilities that generate 30% or more of their electricity from thermal coal?</t>
    </r>
  </si>
  <si>
    <t>iii. Has your company disposed of any Municipally Owned Utility investments that generate 30% or more of their electricity from thermal coal?</t>
  </si>
  <si>
    <t>iii. Does your company intend to divest from any Municipally Owned Utility investments that generate 30% or more of their electricity from thermal coal?</t>
  </si>
  <si>
    <t>YES - We acknowledge we will not make any new investments in Municipally Owned Utilities generating 30% or more of their electricity from thermal coal.</t>
  </si>
  <si>
    <t>Municipally Owned Utility</t>
  </si>
  <si>
    <r>
      <rPr>
        <b/>
        <u/>
        <sz val="9"/>
        <color theme="1"/>
        <rFont val="Times New Roman"/>
        <family val="1"/>
      </rPr>
      <t>Thermal Coal Investment Type:</t>
    </r>
    <r>
      <rPr>
        <sz val="9"/>
        <color theme="1"/>
        <rFont val="Times New Roman"/>
        <family val="1"/>
      </rPr>
      <t xml:space="preserve">
For each investment listed, please select whether the security is an investment in: 
i) Thermal Coal Enterprise Other than Utility
ii) Corporate Owned Utility
iii) Municipally Owned Utility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</si>
</sst>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4" formatCode="_(&quot;$&quot;* #,##0.00_);_(&quot;$&quot;* \(#,##0.00\);_(&quot;$&quot;* &quot;-&quot;??_);_(@_)"/>
    <numFmt numFmtId="164" formatCode="0_)"/>
    <numFmt numFmtId="165" formatCode="0000"/>
    <numFmt numFmtId="166" formatCode="[&lt;=9999999]###\-####;\(###\)\ ###\-####"/>
    <numFmt numFmtId="167" formatCode="00000"/>
    <numFmt numFmtId="168" formatCode="mm/dd/yy"/>
    <numFmt numFmtId="169" formatCode="_(&quot;$&quot;* #,##0_);_(&quot;$&quot;* \(#,##0\);_(&quot;$&quot;* &quot;-&quot;??_);_(@_)"/>
    <numFmt numFmtId="170" formatCode="d\-mmm\-yyyy"/>
  </numFmts>
  <fonts count="48" x14ac:knownFonts="1">
    <font>
      <sz val="9"/>
      <color theme="1"/>
      <name val="Calibri"/>
      <family val="2"/>
      <scheme val="minor"/>
    </font>
    <font>
      <sz val="10"/>
      <name val="Arial"/>
      <family val="2"/>
    </font>
    <font>
      <sz val="10"/>
      <name val="Courier"/>
      <family val="3"/>
    </font>
    <font>
      <sz val="11"/>
      <color rgb="FF006100"/>
      <name val="Calibri"/>
      <family val="2"/>
      <scheme val="minor"/>
    </font>
    <font>
      <u/>
      <sz val="10"/>
      <color indexed="12"/>
      <name val="Arial"/>
      <family val="2"/>
    </font>
    <font>
      <sz val="8"/>
      <color rgb="FF000000"/>
      <name val="Tahoma"/>
      <family val="2"/>
    </font>
    <font>
      <sz val="9"/>
      <color theme="1"/>
      <name val="Calibri"/>
      <family val="2"/>
      <scheme val="minor"/>
    </font>
    <font>
      <b/>
      <sz val="14"/>
      <name val="Times New Roman"/>
      <family val="1"/>
    </font>
    <font>
      <b/>
      <sz val="14"/>
      <color rgb="FFFF0000"/>
      <name val="Times New Roman"/>
      <family val="1"/>
    </font>
    <font>
      <sz val="10"/>
      <name val="Times New Roman"/>
      <family val="1"/>
    </font>
    <font>
      <b/>
      <sz val="10"/>
      <name val="Times New Roman"/>
      <family val="1"/>
    </font>
    <font>
      <b/>
      <sz val="16"/>
      <name val="Times New Roman"/>
      <family val="1"/>
    </font>
    <font>
      <u/>
      <sz val="10"/>
      <color rgb="FF0000FF"/>
      <name val="Times New Roman"/>
      <family val="1"/>
    </font>
    <font>
      <sz val="14"/>
      <name val="Times New Roman"/>
      <family val="1"/>
    </font>
    <font>
      <sz val="8"/>
      <name val="Times New Roman"/>
      <family val="1"/>
    </font>
    <font>
      <b/>
      <u/>
      <sz val="8"/>
      <name val="Times New Roman"/>
      <family val="1"/>
    </font>
    <font>
      <b/>
      <i/>
      <sz val="8"/>
      <name val="Times New Roman"/>
      <family val="1"/>
    </font>
    <font>
      <b/>
      <sz val="8"/>
      <name val="Times New Roman"/>
      <family val="1"/>
    </font>
    <font>
      <b/>
      <sz val="8"/>
      <color rgb="FFFF0000"/>
      <name val="Times New Roman"/>
      <family val="1"/>
    </font>
    <font>
      <b/>
      <u/>
      <sz val="8"/>
      <color rgb="FFFF0000"/>
      <name val="Times New Roman"/>
      <family val="1"/>
    </font>
    <font>
      <b/>
      <sz val="8"/>
      <color rgb="FF0000FF"/>
      <name val="Times New Roman"/>
      <family val="1"/>
    </font>
    <font>
      <u/>
      <sz val="10"/>
      <color indexed="12"/>
      <name val="Times New Roman"/>
      <family val="1"/>
    </font>
    <font>
      <sz val="11"/>
      <color indexed="12"/>
      <name val="Times New Roman"/>
      <family val="1"/>
    </font>
    <font>
      <sz val="10"/>
      <color indexed="12"/>
      <name val="Times New Roman"/>
      <family val="1"/>
    </font>
    <font>
      <sz val="16"/>
      <name val="Times New Roman"/>
      <family val="1"/>
    </font>
    <font>
      <u/>
      <sz val="14"/>
      <color indexed="12"/>
      <name val="Times New Roman"/>
      <family val="1"/>
    </font>
    <font>
      <sz val="10"/>
      <color theme="0"/>
      <name val="Times New Roman"/>
      <family val="1"/>
    </font>
    <font>
      <sz val="9"/>
      <color theme="1"/>
      <name val="Times New Roman"/>
      <family val="1"/>
    </font>
    <font>
      <sz val="20"/>
      <color theme="1"/>
      <name val="Times New Roman"/>
      <family val="1"/>
    </font>
    <font>
      <sz val="12"/>
      <color theme="1"/>
      <name val="Times New Roman"/>
      <family val="1"/>
    </font>
    <font>
      <i/>
      <sz val="12"/>
      <name val="Times New Roman"/>
      <family val="1"/>
    </font>
    <font>
      <sz val="12"/>
      <name val="Times New Roman"/>
      <family val="1"/>
    </font>
    <font>
      <u/>
      <sz val="12"/>
      <color indexed="12"/>
      <name val="Times New Roman"/>
      <family val="1"/>
    </font>
    <font>
      <sz val="12"/>
      <color rgb="FF006100"/>
      <name val="Times New Roman"/>
      <family val="1"/>
    </font>
    <font>
      <b/>
      <i/>
      <sz val="20"/>
      <name val="Times New Roman"/>
      <family val="1"/>
    </font>
    <font>
      <b/>
      <i/>
      <sz val="12"/>
      <name val="Times New Roman"/>
      <family val="1"/>
    </font>
    <font>
      <sz val="20"/>
      <name val="Times New Roman"/>
      <family val="1"/>
    </font>
    <font>
      <sz val="11"/>
      <color theme="0"/>
      <name val="Times New Roman"/>
      <family val="1"/>
    </font>
    <font>
      <sz val="11"/>
      <color rgb="FF006100"/>
      <name val="Times New Roman"/>
      <family val="1"/>
    </font>
    <font>
      <sz val="24"/>
      <name val="Times New Roman"/>
      <family val="1"/>
    </font>
    <font>
      <sz val="9"/>
      <name val="Times New Roman"/>
      <family val="1"/>
    </font>
    <font>
      <sz val="11"/>
      <name val="Times New Roman"/>
      <family val="1"/>
    </font>
    <font>
      <sz val="14"/>
      <color theme="1"/>
      <name val="Times New Roman"/>
      <family val="1"/>
    </font>
    <font>
      <sz val="22"/>
      <name val="Times New Roman"/>
      <family val="1"/>
    </font>
    <font>
      <sz val="11"/>
      <color theme="1"/>
      <name val="Times New Roman"/>
      <family val="1"/>
    </font>
    <font>
      <b/>
      <sz val="11"/>
      <color rgb="FFFF0000"/>
      <name val="Times New Roman"/>
      <family val="1"/>
    </font>
    <font>
      <b/>
      <sz val="11"/>
      <color theme="1"/>
      <name val="Times New Roman"/>
      <family val="1"/>
    </font>
    <font>
      <b/>
      <u/>
      <sz val="9"/>
      <color theme="1"/>
      <name val="Times New Roman"/>
      <family val="1"/>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C6EFCE"/>
      </patternFill>
    </fill>
    <fill>
      <patternFill patternType="solid">
        <fgColor indexed="44"/>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s>
  <borders count="20">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bottom style="thin">
        <color indexed="64"/>
      </bottom>
      <diagonal/>
    </border>
  </borders>
  <cellStyleXfs count="8">
    <xf numFmtId="0" fontId="0" fillId="0" borderId="0"/>
    <xf numFmtId="0" fontId="1" fillId="0" borderId="0"/>
    <xf numFmtId="0" fontId="3" fillId="4" borderId="0" applyNumberFormat="0" applyBorder="0" applyAlignment="0" applyProtection="0"/>
    <xf numFmtId="164" fontId="2" fillId="0" borderId="0"/>
    <xf numFmtId="0" fontId="1" fillId="0" borderId="0"/>
    <xf numFmtId="0" fontId="4" fillId="0" borderId="0" applyNumberFormat="0" applyFill="0" applyBorder="0" applyAlignment="0" applyProtection="0">
      <alignment vertical="top"/>
      <protection locked="0"/>
    </xf>
    <xf numFmtId="0" fontId="3" fillId="4" borderId="0" applyNumberFormat="0" applyBorder="0" applyAlignment="0" applyProtection="0"/>
    <xf numFmtId="44" fontId="6" fillId="0" borderId="0" applyFont="0" applyFill="0" applyBorder="0" applyAlignment="0" applyProtection="0"/>
  </cellStyleXfs>
  <cellXfs count="146">
    <xf numFmtId="0" fontId="0" fillId="0" borderId="0" xfId="0"/>
    <xf numFmtId="49" fontId="0" fillId="0" borderId="0" xfId="0" applyNumberFormat="1"/>
    <xf numFmtId="0" fontId="0" fillId="0" borderId="0" xfId="0" applyNumberFormat="1"/>
    <xf numFmtId="1" fontId="0" fillId="0" borderId="0" xfId="0" applyNumberFormat="1"/>
    <xf numFmtId="164" fontId="9" fillId="0" borderId="0" xfId="3" applyFont="1" applyProtection="1">
      <protection hidden="1"/>
    </xf>
    <xf numFmtId="164" fontId="10" fillId="0" borderId="0" xfId="3" applyFont="1" applyAlignment="1" applyProtection="1">
      <alignment horizontal="centerContinuous"/>
      <protection hidden="1"/>
    </xf>
    <xf numFmtId="164" fontId="9" fillId="0" borderId="0" xfId="3" applyFont="1" applyAlignment="1" applyProtection="1">
      <alignment horizontal="centerContinuous"/>
      <protection hidden="1"/>
    </xf>
    <xf numFmtId="164" fontId="9" fillId="0" borderId="0" xfId="3" applyFont="1" applyFill="1" applyBorder="1" applyAlignment="1" applyProtection="1">
      <alignment horizontal="centerContinuous"/>
      <protection hidden="1"/>
    </xf>
    <xf numFmtId="164" fontId="9" fillId="0" borderId="0" xfId="3" applyFont="1" applyFill="1" applyProtection="1">
      <protection hidden="1"/>
    </xf>
    <xf numFmtId="164" fontId="10" fillId="0" borderId="0" xfId="3" applyFont="1" applyProtection="1">
      <protection hidden="1"/>
    </xf>
    <xf numFmtId="164" fontId="9" fillId="0" borderId="0" xfId="3" applyFont="1" applyBorder="1" applyProtection="1">
      <protection hidden="1"/>
    </xf>
    <xf numFmtId="164" fontId="9" fillId="0" borderId="0" xfId="3" applyFont="1" applyBorder="1" applyAlignment="1" applyProtection="1">
      <alignment wrapText="1"/>
      <protection hidden="1"/>
    </xf>
    <xf numFmtId="164" fontId="9" fillId="0" borderId="0" xfId="3" applyFont="1" applyAlignment="1" applyProtection="1">
      <alignment wrapText="1"/>
      <protection hidden="1"/>
    </xf>
    <xf numFmtId="164" fontId="9" fillId="5" borderId="0" xfId="3" applyFont="1" applyFill="1" applyProtection="1">
      <protection hidden="1"/>
    </xf>
    <xf numFmtId="164" fontId="9" fillId="5" borderId="0" xfId="3" applyFont="1" applyFill="1" applyAlignment="1" applyProtection="1">
      <alignment horizontal="center"/>
      <protection hidden="1"/>
    </xf>
    <xf numFmtId="164" fontId="10" fillId="5" borderId="0" xfId="3" applyFont="1" applyFill="1" applyProtection="1">
      <protection hidden="1"/>
    </xf>
    <xf numFmtId="164" fontId="23" fillId="5" borderId="0" xfId="3" applyFont="1" applyFill="1" applyBorder="1" applyAlignment="1" applyProtection="1">
      <alignment horizontal="left"/>
      <protection hidden="1"/>
    </xf>
    <xf numFmtId="164" fontId="9" fillId="5" borderId="0" xfId="3" quotePrefix="1" applyFont="1" applyFill="1" applyAlignment="1" applyProtection="1">
      <alignment horizontal="left"/>
      <protection hidden="1"/>
    </xf>
    <xf numFmtId="164" fontId="10" fillId="5" borderId="0" xfId="3" quotePrefix="1" applyFont="1" applyFill="1" applyBorder="1" applyAlignment="1" applyProtection="1">
      <protection hidden="1"/>
    </xf>
    <xf numFmtId="164" fontId="10" fillId="5" borderId="0" xfId="3" quotePrefix="1" applyFont="1" applyFill="1" applyBorder="1" applyAlignment="1" applyProtection="1">
      <alignment horizontal="right"/>
      <protection hidden="1"/>
    </xf>
    <xf numFmtId="164" fontId="9" fillId="5" borderId="0" xfId="3" applyFont="1" applyFill="1" applyBorder="1" applyProtection="1">
      <protection hidden="1"/>
    </xf>
    <xf numFmtId="167" fontId="23" fillId="5" borderId="0" xfId="3" applyNumberFormat="1" applyFont="1" applyFill="1" applyBorder="1" applyAlignment="1" applyProtection="1">
      <alignment horizontal="left"/>
      <protection hidden="1"/>
    </xf>
    <xf numFmtId="164" fontId="9" fillId="5" borderId="0" xfId="3" quotePrefix="1" applyFont="1" applyFill="1" applyBorder="1" applyAlignment="1" applyProtection="1">
      <alignment horizontal="left"/>
      <protection hidden="1"/>
    </xf>
    <xf numFmtId="165" fontId="23" fillId="5" borderId="0" xfId="3" applyNumberFormat="1" applyFont="1" applyFill="1" applyBorder="1" applyAlignment="1" applyProtection="1">
      <protection hidden="1"/>
    </xf>
    <xf numFmtId="164" fontId="10" fillId="5" borderId="0" xfId="3" quotePrefix="1" applyFont="1" applyFill="1" applyAlignment="1" applyProtection="1">
      <alignment horizontal="left"/>
      <protection hidden="1"/>
    </xf>
    <xf numFmtId="164" fontId="9" fillId="5" borderId="0" xfId="3" quotePrefix="1" applyFont="1" applyFill="1" applyBorder="1" applyAlignment="1" applyProtection="1">
      <alignment horizontal="center"/>
      <protection hidden="1"/>
    </xf>
    <xf numFmtId="164" fontId="10" fillId="5" borderId="0" xfId="3" applyFont="1" applyFill="1" applyBorder="1" applyAlignment="1" applyProtection="1">
      <alignment horizontal="left"/>
      <protection hidden="1"/>
    </xf>
    <xf numFmtId="164" fontId="23" fillId="2" borderId="0" xfId="3" applyFont="1" applyFill="1" applyBorder="1" applyAlignment="1" applyProtection="1">
      <alignment horizontal="left"/>
      <protection locked="0"/>
    </xf>
    <xf numFmtId="164" fontId="10" fillId="5" borderId="0" xfId="3" quotePrefix="1" applyFont="1" applyFill="1" applyBorder="1" applyAlignment="1" applyProtection="1">
      <alignment horizontal="center"/>
      <protection hidden="1"/>
    </xf>
    <xf numFmtId="164" fontId="10" fillId="5" borderId="0" xfId="3" applyFont="1" applyFill="1" applyAlignment="1" applyProtection="1">
      <alignment horizontal="left"/>
      <protection hidden="1"/>
    </xf>
    <xf numFmtId="164" fontId="10" fillId="5" borderId="0" xfId="3" applyFont="1" applyFill="1" applyBorder="1" applyAlignment="1" applyProtection="1">
      <alignment horizontal="center"/>
      <protection hidden="1"/>
    </xf>
    <xf numFmtId="1" fontId="23" fillId="2" borderId="0" xfId="3" applyNumberFormat="1" applyFont="1" applyFill="1" applyBorder="1" applyAlignment="1" applyProtection="1">
      <alignment horizontal="center"/>
      <protection locked="0"/>
    </xf>
    <xf numFmtId="164" fontId="23" fillId="5" borderId="0" xfId="3" applyFont="1" applyFill="1" applyBorder="1" applyAlignment="1" applyProtection="1">
      <alignment horizontal="center" wrapText="1"/>
      <protection hidden="1"/>
    </xf>
    <xf numFmtId="164" fontId="9" fillId="5" borderId="0" xfId="3" applyFont="1" applyFill="1" applyBorder="1" applyAlignment="1" applyProtection="1">
      <protection hidden="1"/>
    </xf>
    <xf numFmtId="164" fontId="9" fillId="5" borderId="0" xfId="3" applyFont="1" applyFill="1" applyAlignment="1" applyProtection="1"/>
    <xf numFmtId="164" fontId="9" fillId="5" borderId="0" xfId="3" applyFont="1" applyFill="1" applyBorder="1" applyAlignment="1" applyProtection="1"/>
    <xf numFmtId="164" fontId="9" fillId="5" borderId="0" xfId="3" applyFont="1" applyFill="1" applyAlignment="1" applyProtection="1">
      <protection hidden="1"/>
    </xf>
    <xf numFmtId="164" fontId="9" fillId="5" borderId="0" xfId="3" applyFont="1" applyFill="1" applyBorder="1" applyAlignment="1" applyProtection="1">
      <alignment horizontal="center"/>
      <protection hidden="1"/>
    </xf>
    <xf numFmtId="164" fontId="9" fillId="0" borderId="0" xfId="3" applyFont="1"/>
    <xf numFmtId="164" fontId="26" fillId="0" borderId="0" xfId="3" applyFont="1"/>
    <xf numFmtId="164" fontId="7" fillId="0" borderId="0" xfId="3" applyFont="1" applyFill="1" applyAlignment="1" applyProtection="1">
      <alignment vertical="center"/>
      <protection hidden="1"/>
    </xf>
    <xf numFmtId="0" fontId="27" fillId="0" borderId="0" xfId="0" applyFont="1"/>
    <xf numFmtId="0" fontId="27" fillId="0" borderId="0" xfId="0" applyFont="1" applyProtection="1">
      <protection hidden="1"/>
    </xf>
    <xf numFmtId="0" fontId="27" fillId="0" borderId="0" xfId="0" applyFont="1" applyFill="1" applyProtection="1">
      <protection hidden="1"/>
    </xf>
    <xf numFmtId="0" fontId="33" fillId="0" borderId="0" xfId="2" applyFont="1" applyFill="1" applyAlignment="1" applyProtection="1">
      <alignment horizontal="center" vertical="center" wrapText="1"/>
      <protection hidden="1"/>
    </xf>
    <xf numFmtId="0" fontId="36" fillId="0" borderId="13" xfId="2" applyFont="1" applyFill="1" applyBorder="1" applyAlignment="1" applyProtection="1">
      <alignment vertical="center"/>
      <protection hidden="1"/>
    </xf>
    <xf numFmtId="0" fontId="13" fillId="0" borderId="14" xfId="2" applyFont="1" applyFill="1" applyBorder="1" applyAlignment="1" applyProtection="1">
      <alignment vertical="center"/>
      <protection hidden="1"/>
    </xf>
    <xf numFmtId="0" fontId="38" fillId="0" borderId="0" xfId="2" applyFont="1" applyFill="1"/>
    <xf numFmtId="0" fontId="40" fillId="0" borderId="0" xfId="0" applyFont="1"/>
    <xf numFmtId="0" fontId="27" fillId="0" borderId="0" xfId="0" applyFont="1" applyFill="1"/>
    <xf numFmtId="0" fontId="27" fillId="0" borderId="11" xfId="0" applyFont="1" applyBorder="1"/>
    <xf numFmtId="0" fontId="27" fillId="0" borderId="12" xfId="0" applyFont="1" applyFill="1" applyBorder="1"/>
    <xf numFmtId="0" fontId="27" fillId="0" borderId="0" xfId="0" applyFont="1" applyBorder="1"/>
    <xf numFmtId="0" fontId="41" fillId="0" borderId="0" xfId="6" applyFont="1" applyFill="1" applyBorder="1" applyAlignment="1">
      <alignment vertical="center"/>
    </xf>
    <xf numFmtId="0" fontId="27" fillId="0" borderId="13" xfId="0" applyFont="1" applyBorder="1"/>
    <xf numFmtId="0" fontId="29" fillId="0" borderId="14" xfId="0" applyFont="1" applyBorder="1" applyAlignment="1">
      <alignment wrapText="1"/>
    </xf>
    <xf numFmtId="0" fontId="27" fillId="0" borderId="15" xfId="0" applyFont="1" applyFill="1" applyBorder="1"/>
    <xf numFmtId="0" fontId="27" fillId="0" borderId="9" xfId="0" applyFont="1" applyBorder="1"/>
    <xf numFmtId="0" fontId="29" fillId="0" borderId="9" xfId="0" applyFont="1" applyBorder="1" applyAlignment="1">
      <alignment wrapText="1"/>
    </xf>
    <xf numFmtId="0" fontId="27" fillId="0" borderId="9" xfId="0" applyFont="1" applyFill="1" applyBorder="1"/>
    <xf numFmtId="49" fontId="27" fillId="0" borderId="0" xfId="0" applyNumberFormat="1" applyFont="1" applyAlignment="1">
      <alignment horizontal="right"/>
    </xf>
    <xf numFmtId="0" fontId="29" fillId="0" borderId="0" xfId="0" applyFont="1" applyBorder="1" applyAlignment="1">
      <alignment wrapText="1"/>
    </xf>
    <xf numFmtId="0" fontId="41" fillId="0" borderId="0" xfId="2" applyFont="1" applyFill="1" applyBorder="1" applyAlignment="1">
      <alignment vertical="center"/>
    </xf>
    <xf numFmtId="0" fontId="29" fillId="0" borderId="0" xfId="0" applyFont="1" applyBorder="1" applyAlignment="1">
      <alignment horizontal="left" wrapText="1"/>
    </xf>
    <xf numFmtId="14" fontId="27" fillId="0" borderId="0" xfId="0" applyNumberFormat="1" applyFont="1"/>
    <xf numFmtId="0" fontId="29" fillId="0" borderId="12" xfId="0" applyFont="1" applyBorder="1" applyAlignment="1">
      <alignment horizontal="center" vertical="center"/>
    </xf>
    <xf numFmtId="0" fontId="42" fillId="0" borderId="11" xfId="0" applyFont="1" applyBorder="1" applyAlignment="1">
      <alignment vertical="center" wrapText="1"/>
    </xf>
    <xf numFmtId="0" fontId="29" fillId="0" borderId="12" xfId="0" applyFont="1" applyFill="1" applyBorder="1" applyAlignment="1">
      <alignment vertical="center" wrapText="1"/>
    </xf>
    <xf numFmtId="0" fontId="42" fillId="0" borderId="13" xfId="0" applyFont="1" applyBorder="1" applyAlignment="1">
      <alignment vertical="center" wrapText="1"/>
    </xf>
    <xf numFmtId="0" fontId="42" fillId="0" borderId="14"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35" fillId="8" borderId="0" xfId="2" applyFont="1" applyFill="1" applyBorder="1" applyAlignment="1" applyProtection="1">
      <alignment vertical="center"/>
      <protection hidden="1"/>
    </xf>
    <xf numFmtId="0" fontId="27" fillId="8" borderId="0" xfId="0" applyFont="1" applyFill="1"/>
    <xf numFmtId="0" fontId="27" fillId="0" borderId="0" xfId="0" applyFont="1" applyAlignment="1">
      <alignment wrapText="1"/>
    </xf>
    <xf numFmtId="0" fontId="28" fillId="0" borderId="0" xfId="0" applyFont="1"/>
    <xf numFmtId="49" fontId="17" fillId="3" borderId="19" xfId="0" applyNumberFormat="1" applyFont="1" applyFill="1" applyBorder="1" applyAlignment="1" applyProtection="1">
      <alignment horizontal="center" vertical="center" wrapText="1"/>
    </xf>
    <xf numFmtId="42" fontId="17" fillId="3" borderId="19" xfId="0" applyNumberFormat="1" applyFont="1" applyFill="1" applyBorder="1" applyAlignment="1" applyProtection="1">
      <alignment horizontal="center" vertical="center" wrapText="1"/>
    </xf>
    <xf numFmtId="0" fontId="27" fillId="10" borderId="2" xfId="0" applyFont="1" applyFill="1" applyBorder="1" applyAlignment="1">
      <alignment horizontal="center" vertical="center" wrapText="1"/>
    </xf>
    <xf numFmtId="0" fontId="27" fillId="3" borderId="2" xfId="0" applyFont="1" applyFill="1" applyBorder="1" applyAlignment="1" applyProtection="1">
      <alignment horizontal="center" wrapText="1"/>
    </xf>
    <xf numFmtId="0" fontId="27" fillId="0" borderId="2" xfId="0" applyFont="1" applyBorder="1" applyProtection="1">
      <protection locked="0"/>
    </xf>
    <xf numFmtId="170" fontId="27" fillId="0" borderId="2" xfId="0" applyNumberFormat="1" applyFont="1" applyBorder="1" applyProtection="1">
      <protection locked="0"/>
    </xf>
    <xf numFmtId="169" fontId="27" fillId="0" borderId="2" xfId="7" applyNumberFormat="1" applyFont="1" applyBorder="1" applyProtection="1">
      <protection locked="0"/>
    </xf>
    <xf numFmtId="49" fontId="27" fillId="0" borderId="2" xfId="0" applyNumberFormat="1" applyFont="1" applyBorder="1" applyProtection="1">
      <protection locked="0"/>
    </xf>
    <xf numFmtId="0" fontId="27" fillId="0" borderId="0" xfId="0" applyFont="1" applyAlignment="1">
      <alignment horizontal="center"/>
    </xf>
    <xf numFmtId="165" fontId="23" fillId="2" borderId="0" xfId="3" applyNumberFormat="1" applyFont="1" applyFill="1" applyBorder="1" applyAlignment="1" applyProtection="1">
      <alignment horizontal="center"/>
      <protection hidden="1"/>
    </xf>
    <xf numFmtId="168" fontId="23" fillId="2" borderId="0" xfId="3" applyNumberFormat="1" applyFont="1" applyFill="1" applyBorder="1" applyAlignment="1" applyProtection="1">
      <alignment horizontal="left"/>
      <protection locked="0"/>
    </xf>
    <xf numFmtId="164" fontId="21" fillId="7" borderId="16" xfId="5" applyNumberFormat="1" applyFont="1" applyFill="1" applyBorder="1" applyAlignment="1" applyProtection="1">
      <alignment horizontal="left" vertical="top" wrapText="1"/>
    </xf>
    <xf numFmtId="164" fontId="14" fillId="6" borderId="0" xfId="3" applyFont="1" applyFill="1" applyAlignment="1" applyProtection="1">
      <alignment horizontal="left" vertical="top" wrapText="1"/>
      <protection hidden="1"/>
    </xf>
    <xf numFmtId="164" fontId="13" fillId="0" borderId="0" xfId="3" applyFont="1" applyFill="1" applyAlignment="1" applyProtection="1">
      <alignment horizontal="left"/>
      <protection hidden="1"/>
    </xf>
    <xf numFmtId="164" fontId="13" fillId="6" borderId="0" xfId="3" applyFont="1" applyFill="1" applyAlignment="1" applyProtection="1">
      <alignment horizontal="left" vertical="top" wrapText="1"/>
      <protection hidden="1"/>
    </xf>
    <xf numFmtId="164" fontId="23" fillId="2" borderId="0" xfId="3" applyFont="1" applyFill="1" applyBorder="1" applyAlignment="1" applyProtection="1">
      <alignment horizontal="left"/>
      <protection locked="0"/>
    </xf>
    <xf numFmtId="166" fontId="23" fillId="2" borderId="0" xfId="3" applyNumberFormat="1" applyFont="1" applyFill="1" applyBorder="1" applyAlignment="1" applyProtection="1">
      <alignment horizontal="left"/>
      <protection locked="0"/>
    </xf>
    <xf numFmtId="164" fontId="9" fillId="5" borderId="0" xfId="3" applyFont="1" applyFill="1" applyBorder="1" applyAlignment="1" applyProtection="1">
      <alignment horizontal="center"/>
      <protection hidden="1"/>
    </xf>
    <xf numFmtId="164" fontId="14" fillId="0" borderId="0" xfId="3" applyFont="1" applyFill="1" applyAlignment="1" applyProtection="1">
      <alignment horizontal="left" vertical="center" wrapText="1"/>
      <protection hidden="1"/>
    </xf>
    <xf numFmtId="164" fontId="14" fillId="0" borderId="0" xfId="3" applyFont="1" applyFill="1" applyAlignment="1" applyProtection="1">
      <alignment horizontal="left" vertical="center"/>
      <protection hidden="1"/>
    </xf>
    <xf numFmtId="49" fontId="22" fillId="2" borderId="0" xfId="3" applyNumberFormat="1" applyFont="1" applyFill="1" applyBorder="1" applyAlignment="1" applyProtection="1">
      <alignment horizontal="left" vertical="center" wrapText="1"/>
      <protection locked="0" hidden="1"/>
    </xf>
    <xf numFmtId="0" fontId="23" fillId="2" borderId="0" xfId="3" applyNumberFormat="1" applyFont="1" applyFill="1" applyBorder="1" applyAlignment="1" applyProtection="1">
      <alignment horizontal="left"/>
      <protection hidden="1"/>
    </xf>
    <xf numFmtId="164" fontId="23" fillId="2" borderId="0" xfId="3" applyFont="1" applyFill="1" applyBorder="1" applyAlignment="1" applyProtection="1">
      <alignment horizontal="left" wrapText="1"/>
      <protection locked="0"/>
    </xf>
    <xf numFmtId="167" fontId="23" fillId="2" borderId="0" xfId="3" applyNumberFormat="1" applyFont="1" applyFill="1" applyBorder="1" applyAlignment="1" applyProtection="1">
      <alignment horizontal="left"/>
      <protection locked="0"/>
    </xf>
    <xf numFmtId="164" fontId="7" fillId="5" borderId="0" xfId="3" applyFont="1" applyFill="1" applyAlignment="1">
      <alignment horizontal="center" vertical="center"/>
    </xf>
    <xf numFmtId="164" fontId="10" fillId="0" borderId="0" xfId="3" applyFont="1" applyBorder="1" applyAlignment="1" applyProtection="1">
      <alignment horizontal="center"/>
      <protection hidden="1"/>
    </xf>
    <xf numFmtId="164" fontId="9" fillId="0" borderId="3" xfId="3" applyFont="1" applyBorder="1" applyAlignment="1" applyProtection="1">
      <alignment horizontal="center" wrapText="1"/>
    </xf>
    <xf numFmtId="164" fontId="9" fillId="0" borderId="4" xfId="3" applyFont="1" applyBorder="1" applyAlignment="1" applyProtection="1">
      <alignment horizontal="center" wrapText="1"/>
    </xf>
    <xf numFmtId="164" fontId="9" fillId="0" borderId="5" xfId="3" applyFont="1" applyBorder="1" applyAlignment="1" applyProtection="1">
      <alignment horizontal="center"/>
    </xf>
    <xf numFmtId="164" fontId="9" fillId="0" borderId="6" xfId="3" applyFont="1" applyBorder="1" applyAlignment="1" applyProtection="1">
      <alignment horizontal="center"/>
    </xf>
    <xf numFmtId="164" fontId="9" fillId="0" borderId="7" xfId="3" applyFont="1" applyBorder="1" applyAlignment="1" applyProtection="1">
      <alignment horizontal="center"/>
    </xf>
    <xf numFmtId="164" fontId="9" fillId="0" borderId="1" xfId="3" applyFont="1" applyBorder="1" applyAlignment="1" applyProtection="1">
      <alignment horizontal="center"/>
    </xf>
    <xf numFmtId="0" fontId="21" fillId="0" borderId="0" xfId="5" applyFont="1" applyAlignment="1" applyProtection="1">
      <alignment horizontal="center" vertical="center" wrapText="1"/>
    </xf>
    <xf numFmtId="0" fontId="21" fillId="0" borderId="0" xfId="5" applyFont="1" applyAlignment="1" applyProtection="1">
      <alignment horizontal="center" vertical="center"/>
    </xf>
    <xf numFmtId="164" fontId="9" fillId="0" borderId="0" xfId="3" applyFont="1" applyAlignment="1" applyProtection="1">
      <alignment horizontal="left" vertical="top" wrapText="1"/>
      <protection hidden="1"/>
    </xf>
    <xf numFmtId="164" fontId="11" fillId="9" borderId="0" xfId="3" applyFont="1" applyFill="1" applyAlignment="1" applyProtection="1">
      <alignment horizontal="center" wrapText="1"/>
      <protection hidden="1"/>
    </xf>
    <xf numFmtId="0" fontId="44" fillId="0" borderId="0" xfId="0" applyFont="1" applyBorder="1" applyAlignment="1">
      <alignment horizontal="left" wrapText="1"/>
    </xf>
    <xf numFmtId="0" fontId="30" fillId="0" borderId="18" xfId="2" applyFont="1" applyFill="1" applyBorder="1" applyAlignment="1" applyProtection="1">
      <alignment horizontal="left" vertical="center" wrapText="1"/>
      <protection hidden="1"/>
    </xf>
    <xf numFmtId="0" fontId="30" fillId="0" borderId="16" xfId="2" applyFont="1" applyFill="1" applyBorder="1" applyAlignment="1" applyProtection="1">
      <alignment horizontal="left" vertical="center" wrapText="1"/>
      <protection hidden="1"/>
    </xf>
    <xf numFmtId="0" fontId="30" fillId="0" borderId="17" xfId="2" applyFont="1" applyFill="1" applyBorder="1" applyAlignment="1" applyProtection="1">
      <alignment horizontal="left" vertical="center" wrapText="1"/>
      <protection hidden="1"/>
    </xf>
    <xf numFmtId="0" fontId="34" fillId="0" borderId="8" xfId="2" applyFont="1" applyFill="1" applyBorder="1" applyAlignment="1" applyProtection="1">
      <alignment horizontal="center" vertical="center" wrapText="1"/>
      <protection hidden="1"/>
    </xf>
    <xf numFmtId="0" fontId="34" fillId="0" borderId="9" xfId="2" applyFont="1" applyFill="1" applyBorder="1" applyAlignment="1" applyProtection="1">
      <alignment horizontal="center" vertical="center" wrapText="1"/>
      <protection hidden="1"/>
    </xf>
    <xf numFmtId="0" fontId="34" fillId="0" borderId="10" xfId="2" applyFont="1" applyFill="1" applyBorder="1" applyAlignment="1" applyProtection="1">
      <alignment horizontal="center" vertical="center" wrapText="1"/>
      <protection hidden="1"/>
    </xf>
    <xf numFmtId="0" fontId="35" fillId="7" borderId="18" xfId="2" applyFont="1" applyFill="1" applyBorder="1" applyAlignment="1" applyProtection="1">
      <alignment horizontal="left" vertical="center" wrapText="1"/>
      <protection hidden="1"/>
    </xf>
    <xf numFmtId="0" fontId="35" fillId="7" borderId="16" xfId="2" applyFont="1" applyFill="1" applyBorder="1" applyAlignment="1" applyProtection="1">
      <alignment horizontal="left" vertical="center" wrapText="1"/>
      <protection hidden="1"/>
    </xf>
    <xf numFmtId="0" fontId="35" fillId="7" borderId="17" xfId="2" applyFont="1" applyFill="1" applyBorder="1" applyAlignment="1" applyProtection="1">
      <alignment horizontal="left" vertical="center" wrapText="1"/>
      <protection hidden="1"/>
    </xf>
    <xf numFmtId="164" fontId="7" fillId="5" borderId="0" xfId="3" applyFont="1" applyFill="1" applyAlignment="1" applyProtection="1">
      <alignment horizontal="center" vertical="center"/>
      <protection hidden="1"/>
    </xf>
    <xf numFmtId="0" fontId="32" fillId="0" borderId="14" xfId="5" applyFont="1" applyBorder="1" applyAlignment="1" applyProtection="1">
      <alignment horizontal="center" vertical="center" wrapText="1"/>
    </xf>
    <xf numFmtId="0" fontId="32" fillId="0" borderId="14" xfId="5" applyFont="1" applyBorder="1" applyAlignment="1" applyProtection="1">
      <alignment horizontal="center" vertical="center"/>
    </xf>
    <xf numFmtId="0" fontId="28" fillId="0" borderId="0" xfId="0" applyFont="1" applyAlignment="1" applyProtection="1">
      <alignment horizontal="center" vertical="center" wrapText="1"/>
      <protection hidden="1"/>
    </xf>
    <xf numFmtId="0" fontId="28" fillId="0" borderId="0" xfId="0" applyFont="1" applyAlignment="1" applyProtection="1">
      <alignment horizontal="center" vertical="center"/>
      <protection hidden="1"/>
    </xf>
    <xf numFmtId="0" fontId="29" fillId="0" borderId="0" xfId="0" applyFont="1" applyFill="1" applyAlignment="1" applyProtection="1">
      <alignment horizontal="left" vertical="top" wrapText="1"/>
      <protection hidden="1"/>
    </xf>
    <xf numFmtId="0" fontId="36" fillId="0" borderId="18" xfId="2" applyFont="1" applyFill="1" applyBorder="1" applyAlignment="1">
      <alignment horizontal="center" vertical="center"/>
    </xf>
    <xf numFmtId="0" fontId="36" fillId="0" borderId="16" xfId="2" applyFont="1" applyFill="1" applyBorder="1" applyAlignment="1">
      <alignment horizontal="center" vertical="center"/>
    </xf>
    <xf numFmtId="0" fontId="36" fillId="0" borderId="17" xfId="2" applyFont="1" applyFill="1" applyBorder="1" applyAlignment="1">
      <alignment horizontal="center" vertical="center"/>
    </xf>
    <xf numFmtId="0" fontId="29" fillId="0" borderId="0" xfId="0" applyFont="1" applyBorder="1" applyAlignment="1">
      <alignment horizontal="center" vertical="center"/>
    </xf>
    <xf numFmtId="0" fontId="29" fillId="0" borderId="12" xfId="0" applyFont="1" applyBorder="1" applyAlignment="1">
      <alignment horizontal="center" vertical="center"/>
    </xf>
    <xf numFmtId="0" fontId="43" fillId="0" borderId="18" xfId="2" applyFont="1" applyFill="1" applyBorder="1" applyAlignment="1">
      <alignment horizontal="center" vertical="center"/>
    </xf>
    <xf numFmtId="0" fontId="43" fillId="0" borderId="16" xfId="2" applyFont="1" applyFill="1" applyBorder="1" applyAlignment="1">
      <alignment horizontal="center" vertical="center"/>
    </xf>
    <xf numFmtId="0" fontId="43" fillId="0" borderId="17" xfId="2" applyFont="1" applyFill="1" applyBorder="1" applyAlignment="1">
      <alignment horizontal="center" vertical="center"/>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37" fillId="0" borderId="14" xfId="2" applyFont="1" applyFill="1" applyBorder="1" applyAlignment="1" applyProtection="1">
      <alignment horizontal="center" vertical="center"/>
      <protection hidden="1"/>
    </xf>
    <xf numFmtId="0" fontId="37" fillId="0" borderId="15" xfId="2" applyFont="1" applyFill="1" applyBorder="1" applyAlignment="1" applyProtection="1">
      <alignment horizontal="center" vertical="center"/>
      <protection hidden="1"/>
    </xf>
    <xf numFmtId="0" fontId="44" fillId="0" borderId="9" xfId="0" applyFont="1" applyBorder="1" applyAlignment="1">
      <alignment wrapText="1"/>
    </xf>
    <xf numFmtId="0" fontId="44" fillId="0" borderId="0" xfId="0" applyFont="1" applyBorder="1" applyAlignment="1">
      <alignment wrapText="1"/>
    </xf>
    <xf numFmtId="0" fontId="39" fillId="0" borderId="18" xfId="2" applyFont="1" applyFill="1" applyBorder="1" applyAlignment="1">
      <alignment horizontal="center" vertical="center"/>
    </xf>
    <xf numFmtId="0" fontId="39" fillId="0" borderId="16" xfId="2" applyFont="1" applyFill="1" applyBorder="1" applyAlignment="1">
      <alignment horizontal="center" vertical="center"/>
    </xf>
    <xf numFmtId="0" fontId="39" fillId="0" borderId="17" xfId="2" applyFont="1" applyFill="1" applyBorder="1" applyAlignment="1">
      <alignment horizontal="center" vertical="center"/>
    </xf>
    <xf numFmtId="0" fontId="27" fillId="0" borderId="0" xfId="0" applyFont="1" applyAlignment="1">
      <alignment horizontal="left" wrapText="1"/>
    </xf>
  </cellXfs>
  <cellStyles count="8">
    <cellStyle name="Currency" xfId="7" builtinId="4"/>
    <cellStyle name="Good" xfId="6" builtinId="26"/>
    <cellStyle name="Good 2" xfId="2"/>
    <cellStyle name="Hyperlink" xfId="5" builtinId="8"/>
    <cellStyle name="Normal" xfId="0" builtinId="0"/>
    <cellStyle name="Normal 2" xfId="3"/>
    <cellStyle name="Normal 2 2" xfId="4"/>
    <cellStyle name="Normal 3" xfId="1"/>
  </cellStyles>
  <dxfs count="3">
    <dxf>
      <font>
        <b/>
        <i val="0"/>
        <color rgb="FFFF0000"/>
      </font>
      <fill>
        <patternFill>
          <bgColor theme="5" tint="0.59996337778862885"/>
        </patternFill>
      </fill>
    </dxf>
    <dxf>
      <font>
        <b/>
        <i val="0"/>
        <color theme="1"/>
      </font>
      <fill>
        <patternFill>
          <bgColor rgb="FF92D050"/>
        </patternFill>
      </fill>
    </dxf>
    <dxf>
      <font>
        <b/>
        <i val="0"/>
        <color rgb="FFFFFF00"/>
      </font>
      <fill>
        <patternFill>
          <bgColor rgb="FFFF0000"/>
        </patternFill>
      </fill>
    </dxf>
  </dxfs>
  <tableStyles count="0" defaultTableStyle="TableStyleMedium2" defaultPivotStyle="PivotStyleLight16"/>
  <colors>
    <mruColors>
      <color rgb="FFFFFF99"/>
      <color rgb="FFFF00FF"/>
      <color rgb="FF00FFFF"/>
      <color rgb="FF0000FF"/>
      <color rgb="FFFFFFCC"/>
      <color rgb="FF99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20" fmlaLink="BACKEND!$O$2" fmlaRange="$I$8:$I$10" noThreeD="1" val="0"/>
</file>

<file path=xl/ctrlProps/ctrlProp10.xml><?xml version="1.0" encoding="utf-8"?>
<formControlPr xmlns="http://schemas.microsoft.com/office/spreadsheetml/2009/9/main" objectType="Radio" firstButton="1" fmlaLink="BACKEND!$S$2"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BACKEND!$T$2"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Drop" dropStyle="combo" dx="20" fmlaLink="BACKEND!$P$2" fmlaRange="$I$11:$I$13" noThreeD="1" val="0"/>
</file>

<file path=xl/ctrlProps/ctrlProp20.xml><?xml version="1.0" encoding="utf-8"?>
<formControlPr xmlns="http://schemas.microsoft.com/office/spreadsheetml/2009/9/main" objectType="Radio" firstButton="1" fmlaLink="BACKEND!$U$2"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BACKEND!$V$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20" fmlaLink="BACKEND!$Q$2" fmlaRange="$I$14:$I$16" noThreeD="1" val="0"/>
</file>

<file path=xl/ctrlProps/ctrlProp30.xml><?xml version="1.0" encoding="utf-8"?>
<formControlPr xmlns="http://schemas.microsoft.com/office/spreadsheetml/2009/9/main" objectType="Radio" firstButton="1" fmlaLink="BACKEND!$W$2"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ACKEND!$R$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11</xdr:row>
          <xdr:rowOff>38100</xdr:rowOff>
        </xdr:from>
        <xdr:to>
          <xdr:col>4</xdr:col>
          <xdr:colOff>200025</xdr:colOff>
          <xdr:row>11</xdr:row>
          <xdr:rowOff>304800</xdr:rowOff>
        </xdr:to>
        <xdr:sp macro="" textlink="">
          <xdr:nvSpPr>
            <xdr:cNvPr id="4213" name="Drop Down 117" hidden="1">
              <a:extLst>
                <a:ext uri="{63B3BB69-23CF-44E3-9099-C40C66FF867C}">
                  <a14:compatExt spid="_x0000_s4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38100</xdr:rowOff>
        </xdr:from>
        <xdr:to>
          <xdr:col>4</xdr:col>
          <xdr:colOff>209550</xdr:colOff>
          <xdr:row>13</xdr:row>
          <xdr:rowOff>304800</xdr:rowOff>
        </xdr:to>
        <xdr:sp macro="" textlink="">
          <xdr:nvSpPr>
            <xdr:cNvPr id="4214" name="Drop Down 118" hidden="1">
              <a:extLst>
                <a:ext uri="{63B3BB69-23CF-44E3-9099-C40C66FF867C}">
                  <a14:compatExt spid="_x0000_s4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38100</xdr:rowOff>
        </xdr:from>
        <xdr:to>
          <xdr:col>4</xdr:col>
          <xdr:colOff>219075</xdr:colOff>
          <xdr:row>15</xdr:row>
          <xdr:rowOff>304800</xdr:rowOff>
        </xdr:to>
        <xdr:sp macro="" textlink="">
          <xdr:nvSpPr>
            <xdr:cNvPr id="4216" name="Drop Down 120" hidden="1">
              <a:extLst>
                <a:ext uri="{63B3BB69-23CF-44E3-9099-C40C66FF867C}">
                  <a14:compatExt spid="_x0000_s4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4</xdr:col>
          <xdr:colOff>0</xdr:colOff>
          <xdr:row>22</xdr:row>
          <xdr:rowOff>0</xdr:rowOff>
        </xdr:to>
        <xdr:sp macro="" textlink="">
          <xdr:nvSpPr>
            <xdr:cNvPr id="4220" name="Group Box 124" hidden="1">
              <a:extLst>
                <a:ext uri="{63B3BB69-23CF-44E3-9099-C40C66FF867C}">
                  <a14:compatExt spid="_x0000_s4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21</xdr:row>
          <xdr:rowOff>19050</xdr:rowOff>
        </xdr:from>
        <xdr:to>
          <xdr:col>2</xdr:col>
          <xdr:colOff>1733550</xdr:colOff>
          <xdr:row>21</xdr:row>
          <xdr:rowOff>200025</xdr:rowOff>
        </xdr:to>
        <xdr:sp macro="" textlink="">
          <xdr:nvSpPr>
            <xdr:cNvPr id="4221" name="Option Button 125" hidden="1">
              <a:extLst>
                <a:ext uri="{63B3BB69-23CF-44E3-9099-C40C66FF867C}">
                  <a14:compatExt spid="_x0000_s42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have disposed of all</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21</xdr:row>
          <xdr:rowOff>19050</xdr:rowOff>
        </xdr:from>
        <xdr:to>
          <xdr:col>2</xdr:col>
          <xdr:colOff>3581400</xdr:colOff>
          <xdr:row>21</xdr:row>
          <xdr:rowOff>200025</xdr:rowOff>
        </xdr:to>
        <xdr:sp macro="" textlink="">
          <xdr:nvSpPr>
            <xdr:cNvPr id="4222" name="Option Button 126" hidden="1">
              <a:extLst>
                <a:ext uri="{63B3BB69-23CF-44E3-9099-C40C66FF867C}">
                  <a14:compatExt spid="_x0000_s42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have disposed of some</a:t>
              </a:r>
              <a:endParaRPr lang="en-US"/>
            </a:p>
          </xdr:txBody>
        </xdr:sp>
        <xdr:clientData/>
      </xdr:twoCellAnchor>
    </mc:Choice>
    <mc:Fallback/>
  </mc:AlternateContent>
  <xdr:twoCellAnchor>
    <xdr:from>
      <xdr:col>2</xdr:col>
      <xdr:colOff>342901</xdr:colOff>
      <xdr:row>21</xdr:row>
      <xdr:rowOff>228600</xdr:rowOff>
    </xdr:from>
    <xdr:to>
      <xdr:col>2</xdr:col>
      <xdr:colOff>3514725</xdr:colOff>
      <xdr:row>21</xdr:row>
      <xdr:rowOff>400050</xdr:rowOff>
    </xdr:to>
    <xdr:sp macro="" textlink="">
      <xdr:nvSpPr>
        <xdr:cNvPr id="10" name="TextBox 9"/>
        <xdr:cNvSpPr txBox="1"/>
      </xdr:nvSpPr>
      <xdr:spPr>
        <a:xfrm>
          <a:off x="1590676" y="10725150"/>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A</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3</xdr:col>
          <xdr:colOff>438150</xdr:colOff>
          <xdr:row>21</xdr:row>
          <xdr:rowOff>200025</xdr:rowOff>
        </xdr:to>
        <xdr:sp macro="" textlink="">
          <xdr:nvSpPr>
            <xdr:cNvPr id="4224" name="Option Button 128" hidden="1">
              <a:extLst>
                <a:ext uri="{63B3BB69-23CF-44E3-9099-C40C66FF867C}">
                  <a14:compatExt spid="_x0000_s42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21</xdr:row>
          <xdr:rowOff>19050</xdr:rowOff>
        </xdr:from>
        <xdr:to>
          <xdr:col>3</xdr:col>
          <xdr:colOff>2543175</xdr:colOff>
          <xdr:row>21</xdr:row>
          <xdr:rowOff>200025</xdr:rowOff>
        </xdr:to>
        <xdr:sp macro="" textlink="">
          <xdr:nvSpPr>
            <xdr:cNvPr id="4250" name="Option Button 154" hidden="1">
              <a:extLst>
                <a:ext uri="{63B3BB69-23CF-44E3-9099-C40C66FF867C}">
                  <a14:compatExt spid="_x0000_s42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 have none to dispose</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4</xdr:col>
          <xdr:colOff>0</xdr:colOff>
          <xdr:row>24</xdr:row>
          <xdr:rowOff>0</xdr:rowOff>
        </xdr:to>
        <xdr:sp macro="" textlink="">
          <xdr:nvSpPr>
            <xdr:cNvPr id="4251" name="Group Box 155" hidden="1">
              <a:extLst>
                <a:ext uri="{63B3BB69-23CF-44E3-9099-C40C66FF867C}">
                  <a14:compatExt spid="_x0000_s4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23</xdr:row>
          <xdr:rowOff>19050</xdr:rowOff>
        </xdr:from>
        <xdr:to>
          <xdr:col>2</xdr:col>
          <xdr:colOff>1733550</xdr:colOff>
          <xdr:row>23</xdr:row>
          <xdr:rowOff>200025</xdr:rowOff>
        </xdr:to>
        <xdr:sp macro="" textlink="">
          <xdr:nvSpPr>
            <xdr:cNvPr id="4252" name="Option Button 156" hidden="1">
              <a:extLst>
                <a:ext uri="{63B3BB69-23CF-44E3-9099-C40C66FF867C}">
                  <a14:compatExt spid="_x0000_s42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have disposed of all</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23</xdr:row>
          <xdr:rowOff>19050</xdr:rowOff>
        </xdr:from>
        <xdr:to>
          <xdr:col>2</xdr:col>
          <xdr:colOff>3581400</xdr:colOff>
          <xdr:row>23</xdr:row>
          <xdr:rowOff>200025</xdr:rowOff>
        </xdr:to>
        <xdr:sp macro="" textlink="">
          <xdr:nvSpPr>
            <xdr:cNvPr id="4253" name="Option Button 157" hidden="1">
              <a:extLst>
                <a:ext uri="{63B3BB69-23CF-44E3-9099-C40C66FF867C}">
                  <a14:compatExt spid="_x0000_s42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have disposed of some</a:t>
              </a:r>
              <a:endParaRPr lang="en-US"/>
            </a:p>
          </xdr:txBody>
        </xdr:sp>
        <xdr:clientData/>
      </xdr:twoCellAnchor>
    </mc:Choice>
    <mc:Fallback/>
  </mc:AlternateContent>
  <xdr:twoCellAnchor>
    <xdr:from>
      <xdr:col>2</xdr:col>
      <xdr:colOff>342901</xdr:colOff>
      <xdr:row>23</xdr:row>
      <xdr:rowOff>228600</xdr:rowOff>
    </xdr:from>
    <xdr:to>
      <xdr:col>2</xdr:col>
      <xdr:colOff>3514725</xdr:colOff>
      <xdr:row>23</xdr:row>
      <xdr:rowOff>400050</xdr:rowOff>
    </xdr:to>
    <xdr:sp macro="" textlink="">
      <xdr:nvSpPr>
        <xdr:cNvPr id="39" name="TextBox 38"/>
        <xdr:cNvSpPr txBox="1"/>
      </xdr:nvSpPr>
      <xdr:spPr>
        <a:xfrm>
          <a:off x="1590676" y="10725150"/>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A</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438150</xdr:colOff>
          <xdr:row>23</xdr:row>
          <xdr:rowOff>200025</xdr:rowOff>
        </xdr:to>
        <xdr:sp macro="" textlink="">
          <xdr:nvSpPr>
            <xdr:cNvPr id="4254" name="Option Button 158" hidden="1">
              <a:extLst>
                <a:ext uri="{63B3BB69-23CF-44E3-9099-C40C66FF867C}">
                  <a14:compatExt spid="_x0000_s42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23</xdr:row>
          <xdr:rowOff>19050</xdr:rowOff>
        </xdr:from>
        <xdr:to>
          <xdr:col>3</xdr:col>
          <xdr:colOff>2543175</xdr:colOff>
          <xdr:row>23</xdr:row>
          <xdr:rowOff>200025</xdr:rowOff>
        </xdr:to>
        <xdr:sp macro="" textlink="">
          <xdr:nvSpPr>
            <xdr:cNvPr id="4255" name="Option Button 159" hidden="1">
              <a:extLst>
                <a:ext uri="{63B3BB69-23CF-44E3-9099-C40C66FF867C}">
                  <a14:compatExt spid="_x0000_s42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 have none to dispose</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0</xdr:rowOff>
        </xdr:from>
        <xdr:to>
          <xdr:col>4</xdr:col>
          <xdr:colOff>0</xdr:colOff>
          <xdr:row>26</xdr:row>
          <xdr:rowOff>0</xdr:rowOff>
        </xdr:to>
        <xdr:sp macro="" textlink="">
          <xdr:nvSpPr>
            <xdr:cNvPr id="4256" name="Group Box 160" hidden="1">
              <a:extLst>
                <a:ext uri="{63B3BB69-23CF-44E3-9099-C40C66FF867C}">
                  <a14:compatExt spid="_x0000_s4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25</xdr:row>
          <xdr:rowOff>19050</xdr:rowOff>
        </xdr:from>
        <xdr:to>
          <xdr:col>2</xdr:col>
          <xdr:colOff>1733550</xdr:colOff>
          <xdr:row>25</xdr:row>
          <xdr:rowOff>200025</xdr:rowOff>
        </xdr:to>
        <xdr:sp macro="" textlink="">
          <xdr:nvSpPr>
            <xdr:cNvPr id="4257" name="Option Button 161" hidden="1">
              <a:extLst>
                <a:ext uri="{63B3BB69-23CF-44E3-9099-C40C66FF867C}">
                  <a14:compatExt spid="_x0000_s42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have disposed of all</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25</xdr:row>
          <xdr:rowOff>19050</xdr:rowOff>
        </xdr:from>
        <xdr:to>
          <xdr:col>2</xdr:col>
          <xdr:colOff>3581400</xdr:colOff>
          <xdr:row>25</xdr:row>
          <xdr:rowOff>200025</xdr:rowOff>
        </xdr:to>
        <xdr:sp macro="" textlink="">
          <xdr:nvSpPr>
            <xdr:cNvPr id="4258" name="Option Button 162" hidden="1">
              <a:extLst>
                <a:ext uri="{63B3BB69-23CF-44E3-9099-C40C66FF867C}">
                  <a14:compatExt spid="_x0000_s42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have disposed of some</a:t>
              </a:r>
              <a:endParaRPr lang="en-US"/>
            </a:p>
          </xdr:txBody>
        </xdr:sp>
        <xdr:clientData/>
      </xdr:twoCellAnchor>
    </mc:Choice>
    <mc:Fallback/>
  </mc:AlternateContent>
  <xdr:twoCellAnchor>
    <xdr:from>
      <xdr:col>2</xdr:col>
      <xdr:colOff>342901</xdr:colOff>
      <xdr:row>25</xdr:row>
      <xdr:rowOff>228600</xdr:rowOff>
    </xdr:from>
    <xdr:to>
      <xdr:col>2</xdr:col>
      <xdr:colOff>3514725</xdr:colOff>
      <xdr:row>25</xdr:row>
      <xdr:rowOff>400050</xdr:rowOff>
    </xdr:to>
    <xdr:sp macro="" textlink="">
      <xdr:nvSpPr>
        <xdr:cNvPr id="45" name="TextBox 44"/>
        <xdr:cNvSpPr txBox="1"/>
      </xdr:nvSpPr>
      <xdr:spPr>
        <a:xfrm>
          <a:off x="1590676" y="10725150"/>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A</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25</xdr:row>
          <xdr:rowOff>19050</xdr:rowOff>
        </xdr:from>
        <xdr:to>
          <xdr:col>3</xdr:col>
          <xdr:colOff>438150</xdr:colOff>
          <xdr:row>25</xdr:row>
          <xdr:rowOff>200025</xdr:rowOff>
        </xdr:to>
        <xdr:sp macro="" textlink="">
          <xdr:nvSpPr>
            <xdr:cNvPr id="4259" name="Option Button 163" hidden="1">
              <a:extLst>
                <a:ext uri="{63B3BB69-23CF-44E3-9099-C40C66FF867C}">
                  <a14:compatExt spid="_x0000_s42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25</xdr:row>
          <xdr:rowOff>19050</xdr:rowOff>
        </xdr:from>
        <xdr:to>
          <xdr:col>3</xdr:col>
          <xdr:colOff>2543175</xdr:colOff>
          <xdr:row>25</xdr:row>
          <xdr:rowOff>200025</xdr:rowOff>
        </xdr:to>
        <xdr:sp macro="" textlink="">
          <xdr:nvSpPr>
            <xdr:cNvPr id="4260" name="Option Button 164" hidden="1">
              <a:extLst>
                <a:ext uri="{63B3BB69-23CF-44E3-9099-C40C66FF867C}">
                  <a14:compatExt spid="_x0000_s42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 have none to dispose</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0</xdr:rowOff>
        </xdr:from>
        <xdr:to>
          <xdr:col>4</xdr:col>
          <xdr:colOff>0</xdr:colOff>
          <xdr:row>31</xdr:row>
          <xdr:rowOff>19050</xdr:rowOff>
        </xdr:to>
        <xdr:sp macro="" textlink="">
          <xdr:nvSpPr>
            <xdr:cNvPr id="4261" name="Group Box 165" hidden="1">
              <a:extLst>
                <a:ext uri="{63B3BB69-23CF-44E3-9099-C40C66FF867C}">
                  <a14:compatExt spid="_x0000_s4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30</xdr:row>
          <xdr:rowOff>19050</xdr:rowOff>
        </xdr:from>
        <xdr:to>
          <xdr:col>2</xdr:col>
          <xdr:colOff>1733550</xdr:colOff>
          <xdr:row>30</xdr:row>
          <xdr:rowOff>200025</xdr:rowOff>
        </xdr:to>
        <xdr:sp macro="" textlink="">
          <xdr:nvSpPr>
            <xdr:cNvPr id="4262" name="Option Button 166" hidden="1">
              <a:extLst>
                <a:ext uri="{63B3BB69-23CF-44E3-9099-C40C66FF867C}">
                  <a14:compatExt spid="_x0000_s42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intend to divest all</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30</xdr:row>
          <xdr:rowOff>19050</xdr:rowOff>
        </xdr:from>
        <xdr:to>
          <xdr:col>2</xdr:col>
          <xdr:colOff>3581400</xdr:colOff>
          <xdr:row>30</xdr:row>
          <xdr:rowOff>200025</xdr:rowOff>
        </xdr:to>
        <xdr:sp macro="" textlink="">
          <xdr:nvSpPr>
            <xdr:cNvPr id="4263" name="Option Button 167" hidden="1">
              <a:extLst>
                <a:ext uri="{63B3BB69-23CF-44E3-9099-C40C66FF867C}">
                  <a14:compatExt spid="_x0000_s42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intend to divest some</a:t>
              </a:r>
              <a:endParaRPr lang="en-US"/>
            </a:p>
          </xdr:txBody>
        </xdr:sp>
        <xdr:clientData/>
      </xdr:twoCellAnchor>
    </mc:Choice>
    <mc:Fallback/>
  </mc:AlternateContent>
  <xdr:twoCellAnchor>
    <xdr:from>
      <xdr:col>2</xdr:col>
      <xdr:colOff>342901</xdr:colOff>
      <xdr:row>30</xdr:row>
      <xdr:rowOff>228600</xdr:rowOff>
    </xdr:from>
    <xdr:to>
      <xdr:col>2</xdr:col>
      <xdr:colOff>3514725</xdr:colOff>
      <xdr:row>30</xdr:row>
      <xdr:rowOff>400050</xdr:rowOff>
    </xdr:to>
    <xdr:sp macro="" textlink="">
      <xdr:nvSpPr>
        <xdr:cNvPr id="51" name="TextBox 50"/>
        <xdr:cNvSpPr txBox="1"/>
      </xdr:nvSpPr>
      <xdr:spPr>
        <a:xfrm>
          <a:off x="1590676" y="12439650"/>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B</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30</xdr:row>
          <xdr:rowOff>19050</xdr:rowOff>
        </xdr:from>
        <xdr:to>
          <xdr:col>3</xdr:col>
          <xdr:colOff>438150</xdr:colOff>
          <xdr:row>30</xdr:row>
          <xdr:rowOff>200025</xdr:rowOff>
        </xdr:to>
        <xdr:sp macro="" textlink="">
          <xdr:nvSpPr>
            <xdr:cNvPr id="4264" name="Option Button 168" hidden="1">
              <a:extLst>
                <a:ext uri="{63B3BB69-23CF-44E3-9099-C40C66FF867C}">
                  <a14:compatExt spid="_x0000_s42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30</xdr:row>
          <xdr:rowOff>19050</xdr:rowOff>
        </xdr:from>
        <xdr:to>
          <xdr:col>3</xdr:col>
          <xdr:colOff>2543175</xdr:colOff>
          <xdr:row>30</xdr:row>
          <xdr:rowOff>200025</xdr:rowOff>
        </xdr:to>
        <xdr:sp macro="" textlink="">
          <xdr:nvSpPr>
            <xdr:cNvPr id="4265" name="Option Button 169" hidden="1">
              <a:extLst>
                <a:ext uri="{63B3BB69-23CF-44E3-9099-C40C66FF867C}">
                  <a14:compatExt spid="_x0000_s42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 have none to divest</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0</xdr:rowOff>
        </xdr:from>
        <xdr:to>
          <xdr:col>4</xdr:col>
          <xdr:colOff>0</xdr:colOff>
          <xdr:row>33</xdr:row>
          <xdr:rowOff>19050</xdr:rowOff>
        </xdr:to>
        <xdr:sp macro="" textlink="">
          <xdr:nvSpPr>
            <xdr:cNvPr id="4266" name="Group Box 170" hidden="1">
              <a:extLst>
                <a:ext uri="{63B3BB69-23CF-44E3-9099-C40C66FF867C}">
                  <a14:compatExt spid="_x0000_s4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32</xdr:row>
          <xdr:rowOff>19050</xdr:rowOff>
        </xdr:from>
        <xdr:to>
          <xdr:col>2</xdr:col>
          <xdr:colOff>1733550</xdr:colOff>
          <xdr:row>32</xdr:row>
          <xdr:rowOff>200025</xdr:rowOff>
        </xdr:to>
        <xdr:sp macro="" textlink="">
          <xdr:nvSpPr>
            <xdr:cNvPr id="4267" name="Option Button 171" hidden="1">
              <a:extLst>
                <a:ext uri="{63B3BB69-23CF-44E3-9099-C40C66FF867C}">
                  <a14:compatExt spid="_x0000_s42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intend to divest all</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32</xdr:row>
          <xdr:rowOff>19050</xdr:rowOff>
        </xdr:from>
        <xdr:to>
          <xdr:col>2</xdr:col>
          <xdr:colOff>3581400</xdr:colOff>
          <xdr:row>32</xdr:row>
          <xdr:rowOff>200025</xdr:rowOff>
        </xdr:to>
        <xdr:sp macro="" textlink="">
          <xdr:nvSpPr>
            <xdr:cNvPr id="4268" name="Option Button 172" hidden="1">
              <a:extLst>
                <a:ext uri="{63B3BB69-23CF-44E3-9099-C40C66FF867C}">
                  <a14:compatExt spid="_x0000_s42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intend to divest some</a:t>
              </a:r>
              <a:endParaRPr lang="en-US"/>
            </a:p>
          </xdr:txBody>
        </xdr:sp>
        <xdr:clientData/>
      </xdr:twoCellAnchor>
    </mc:Choice>
    <mc:Fallback/>
  </mc:AlternateContent>
  <xdr:twoCellAnchor>
    <xdr:from>
      <xdr:col>2</xdr:col>
      <xdr:colOff>342901</xdr:colOff>
      <xdr:row>32</xdr:row>
      <xdr:rowOff>228600</xdr:rowOff>
    </xdr:from>
    <xdr:to>
      <xdr:col>2</xdr:col>
      <xdr:colOff>3514725</xdr:colOff>
      <xdr:row>32</xdr:row>
      <xdr:rowOff>400050</xdr:rowOff>
    </xdr:to>
    <xdr:sp macro="" textlink="">
      <xdr:nvSpPr>
        <xdr:cNvPr id="57" name="TextBox 56"/>
        <xdr:cNvSpPr txBox="1"/>
      </xdr:nvSpPr>
      <xdr:spPr>
        <a:xfrm>
          <a:off x="1590676" y="14258925"/>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B</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32</xdr:row>
          <xdr:rowOff>19050</xdr:rowOff>
        </xdr:from>
        <xdr:to>
          <xdr:col>3</xdr:col>
          <xdr:colOff>438150</xdr:colOff>
          <xdr:row>32</xdr:row>
          <xdr:rowOff>200025</xdr:rowOff>
        </xdr:to>
        <xdr:sp macro="" textlink="">
          <xdr:nvSpPr>
            <xdr:cNvPr id="4269" name="Option Button 173" hidden="1">
              <a:extLst>
                <a:ext uri="{63B3BB69-23CF-44E3-9099-C40C66FF867C}">
                  <a14:compatExt spid="_x0000_s42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32</xdr:row>
          <xdr:rowOff>19050</xdr:rowOff>
        </xdr:from>
        <xdr:to>
          <xdr:col>3</xdr:col>
          <xdr:colOff>2543175</xdr:colOff>
          <xdr:row>32</xdr:row>
          <xdr:rowOff>200025</xdr:rowOff>
        </xdr:to>
        <xdr:sp macro="" textlink="">
          <xdr:nvSpPr>
            <xdr:cNvPr id="4270" name="Option Button 174" hidden="1">
              <a:extLst>
                <a:ext uri="{63B3BB69-23CF-44E3-9099-C40C66FF867C}">
                  <a14:compatExt spid="_x0000_s42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 have none to divest</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0</xdr:rowOff>
        </xdr:from>
        <xdr:to>
          <xdr:col>4</xdr:col>
          <xdr:colOff>0</xdr:colOff>
          <xdr:row>34</xdr:row>
          <xdr:rowOff>428625</xdr:rowOff>
        </xdr:to>
        <xdr:sp macro="" textlink="">
          <xdr:nvSpPr>
            <xdr:cNvPr id="4271" name="Group Box 175" hidden="1">
              <a:extLst>
                <a:ext uri="{63B3BB69-23CF-44E3-9099-C40C66FF867C}">
                  <a14:compatExt spid="_x0000_s4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34</xdr:row>
          <xdr:rowOff>19050</xdr:rowOff>
        </xdr:from>
        <xdr:to>
          <xdr:col>2</xdr:col>
          <xdr:colOff>1733550</xdr:colOff>
          <xdr:row>34</xdr:row>
          <xdr:rowOff>200025</xdr:rowOff>
        </xdr:to>
        <xdr:sp macro="" textlink="">
          <xdr:nvSpPr>
            <xdr:cNvPr id="4272" name="Option Button 176" hidden="1">
              <a:extLst>
                <a:ext uri="{63B3BB69-23CF-44E3-9099-C40C66FF867C}">
                  <a14:compatExt spid="_x0000_s42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intend to divest all</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34</xdr:row>
          <xdr:rowOff>19050</xdr:rowOff>
        </xdr:from>
        <xdr:to>
          <xdr:col>2</xdr:col>
          <xdr:colOff>3581400</xdr:colOff>
          <xdr:row>34</xdr:row>
          <xdr:rowOff>200025</xdr:rowOff>
        </xdr:to>
        <xdr:sp macro="" textlink="">
          <xdr:nvSpPr>
            <xdr:cNvPr id="4273" name="Option Button 177" hidden="1">
              <a:extLst>
                <a:ext uri="{63B3BB69-23CF-44E3-9099-C40C66FF867C}">
                  <a14:compatExt spid="_x0000_s42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we intend to divest some</a:t>
              </a:r>
              <a:endParaRPr lang="en-US"/>
            </a:p>
          </xdr:txBody>
        </xdr:sp>
        <xdr:clientData/>
      </xdr:twoCellAnchor>
    </mc:Choice>
    <mc:Fallback/>
  </mc:AlternateContent>
  <xdr:twoCellAnchor>
    <xdr:from>
      <xdr:col>2</xdr:col>
      <xdr:colOff>342901</xdr:colOff>
      <xdr:row>34</xdr:row>
      <xdr:rowOff>228600</xdr:rowOff>
    </xdr:from>
    <xdr:to>
      <xdr:col>2</xdr:col>
      <xdr:colOff>3514725</xdr:colOff>
      <xdr:row>34</xdr:row>
      <xdr:rowOff>400050</xdr:rowOff>
    </xdr:to>
    <xdr:sp macro="" textlink="">
      <xdr:nvSpPr>
        <xdr:cNvPr id="63" name="TextBox 62"/>
        <xdr:cNvSpPr txBox="1"/>
      </xdr:nvSpPr>
      <xdr:spPr>
        <a:xfrm>
          <a:off x="1590676" y="14258925"/>
          <a:ext cx="3171824" cy="1714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If</a:t>
          </a:r>
          <a:r>
            <a:rPr lang="en-US" sz="800" baseline="0"/>
            <a:t> "Yes" provide listing in Table B</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34</xdr:row>
          <xdr:rowOff>19050</xdr:rowOff>
        </xdr:from>
        <xdr:to>
          <xdr:col>3</xdr:col>
          <xdr:colOff>438150</xdr:colOff>
          <xdr:row>34</xdr:row>
          <xdr:rowOff>200025</xdr:rowOff>
        </xdr:to>
        <xdr:sp macro="" textlink="">
          <xdr:nvSpPr>
            <xdr:cNvPr id="4274" name="Option Button 178" hidden="1">
              <a:extLst>
                <a:ext uri="{63B3BB69-23CF-44E3-9099-C40C66FF867C}">
                  <a14:compatExt spid="_x0000_s42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34</xdr:row>
          <xdr:rowOff>19050</xdr:rowOff>
        </xdr:from>
        <xdr:to>
          <xdr:col>3</xdr:col>
          <xdr:colOff>2543175</xdr:colOff>
          <xdr:row>34</xdr:row>
          <xdr:rowOff>200025</xdr:rowOff>
        </xdr:to>
        <xdr:sp macro="" textlink="">
          <xdr:nvSpPr>
            <xdr:cNvPr id="4275" name="Option Button 179" hidden="1">
              <a:extLst>
                <a:ext uri="{63B3BB69-23CF-44E3-9099-C40C66FF867C}">
                  <a14:compatExt spid="_x0000_s42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 have none to divest</a:t>
              </a:r>
              <a:endParaRPr lang="en-US"/>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surance.ca.gov/0250-insurers/0300-insurers/0100-applications/ci/index.cfm" TargetMode="External"/><Relationship Id="rId1" Type="http://schemas.openxmlformats.org/officeDocument/2006/relationships/hyperlink" Target="mailto:FossilFuelDataCall@insurance.ca.gov?subject=FFI-2016"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insurance.ca.gov/0250-insurers/0300-insurers/0100-applications/ci/index.cf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544"/>
  <sheetViews>
    <sheetView showGridLines="0" tabSelected="1" zoomScale="115" zoomScaleNormal="115" workbookViewId="0">
      <pane ySplit="1" topLeftCell="A2" activePane="bottomLeft" state="frozenSplit"/>
      <selection pane="bottomLeft" activeCell="A2" sqref="A2"/>
    </sheetView>
  </sheetViews>
  <sheetFormatPr defaultColWidth="0" defaultRowHeight="12.75" zeroHeight="1" x14ac:dyDescent="0.2"/>
  <cols>
    <col min="1" max="1" width="9.1640625" style="38" customWidth="1"/>
    <col min="2" max="2" width="10" style="38" customWidth="1"/>
    <col min="3" max="3" width="12.6640625" style="38" customWidth="1"/>
    <col min="4" max="4" width="10.83203125" style="38" customWidth="1"/>
    <col min="5" max="5" width="7.33203125" style="38" customWidth="1"/>
    <col min="6" max="6" width="8" style="38" customWidth="1"/>
    <col min="7" max="7" width="19.33203125" style="38" customWidth="1"/>
    <col min="8" max="8" width="7.83203125" style="38" customWidth="1"/>
    <col min="9" max="9" width="11.5" style="38" customWidth="1"/>
    <col min="10" max="10" width="9.5" style="38" customWidth="1"/>
    <col min="11" max="11" width="10.1640625" style="38" customWidth="1"/>
    <col min="12" max="12" width="7.5" style="38" customWidth="1"/>
    <col min="13" max="16" width="11.5" style="38" hidden="1" customWidth="1"/>
    <col min="17" max="17" width="14.5" style="38" hidden="1" customWidth="1"/>
    <col min="18" max="18" width="15" style="38" hidden="1" customWidth="1"/>
    <col min="19" max="22" width="11.5" style="38" hidden="1" customWidth="1"/>
    <col min="23" max="23" width="19.6640625" style="38" hidden="1" customWidth="1"/>
    <col min="24" max="24" width="9.5" style="38" hidden="1" customWidth="1"/>
    <col min="25" max="25" width="18.5" style="38" hidden="1" customWidth="1"/>
    <col min="26" max="26" width="15.1640625" style="38" hidden="1" customWidth="1"/>
    <col min="27" max="16384" width="11.5" style="38" hidden="1"/>
  </cols>
  <sheetData>
    <row r="1" spans="1:11" s="4" customFormat="1" ht="27" customHeight="1" x14ac:dyDescent="0.2">
      <c r="A1" s="99" t="s">
        <v>1565</v>
      </c>
      <c r="B1" s="99"/>
      <c r="C1" s="99"/>
      <c r="D1" s="99"/>
      <c r="E1" s="99"/>
      <c r="F1" s="99"/>
      <c r="G1" s="99"/>
      <c r="H1" s="99"/>
      <c r="I1" s="99"/>
      <c r="J1" s="99"/>
      <c r="K1" s="99"/>
    </row>
    <row r="2" spans="1:11" s="4" customFormat="1" ht="16.5" customHeight="1" x14ac:dyDescent="0.2">
      <c r="A2" s="5" t="s">
        <v>1</v>
      </c>
      <c r="B2" s="6"/>
      <c r="C2" s="6"/>
      <c r="D2" s="6"/>
      <c r="E2" s="6"/>
      <c r="F2" s="6"/>
      <c r="G2" s="6"/>
      <c r="H2" s="6"/>
      <c r="I2" s="6"/>
      <c r="J2" s="6"/>
      <c r="K2" s="6"/>
    </row>
    <row r="3" spans="1:11" s="4" customFormat="1" ht="41.25" customHeight="1" x14ac:dyDescent="0.3">
      <c r="A3" s="110" t="s">
        <v>1541</v>
      </c>
      <c r="B3" s="110"/>
      <c r="C3" s="110"/>
      <c r="D3" s="110"/>
      <c r="E3" s="110"/>
      <c r="F3" s="110"/>
      <c r="G3" s="110"/>
      <c r="H3" s="110"/>
      <c r="I3" s="110"/>
      <c r="J3" s="110"/>
      <c r="K3" s="110"/>
    </row>
    <row r="4" spans="1:11" s="4" customFormat="1" x14ac:dyDescent="0.2"/>
    <row r="5" spans="1:11" s="4" customFormat="1" x14ac:dyDescent="0.2">
      <c r="A5" s="7"/>
      <c r="B5" s="7"/>
      <c r="C5" s="7"/>
      <c r="E5" s="8"/>
    </row>
    <row r="6" spans="1:11" s="4" customFormat="1" x14ac:dyDescent="0.2">
      <c r="A6" s="9" t="s">
        <v>1529</v>
      </c>
      <c r="G6" s="10"/>
      <c r="H6" s="10"/>
      <c r="I6" s="100"/>
      <c r="J6" s="100"/>
      <c r="K6" s="100"/>
    </row>
    <row r="7" spans="1:11" s="12" customFormat="1" ht="12" customHeight="1" x14ac:dyDescent="0.2">
      <c r="A7" s="109" t="s">
        <v>1566</v>
      </c>
      <c r="B7" s="109"/>
      <c r="C7" s="109"/>
      <c r="D7" s="109"/>
      <c r="E7" s="109"/>
      <c r="F7" s="109"/>
      <c r="G7" s="109"/>
      <c r="H7" s="11"/>
      <c r="I7" s="101" t="s">
        <v>25</v>
      </c>
      <c r="J7" s="102"/>
      <c r="K7" s="11"/>
    </row>
    <row r="8" spans="1:11" s="4" customFormat="1" x14ac:dyDescent="0.2">
      <c r="A8" s="109"/>
      <c r="B8" s="109"/>
      <c r="C8" s="109"/>
      <c r="D8" s="109"/>
      <c r="E8" s="109"/>
      <c r="F8" s="109"/>
      <c r="G8" s="109"/>
      <c r="I8" s="103"/>
      <c r="J8" s="104"/>
      <c r="K8" s="10"/>
    </row>
    <row r="9" spans="1:11" s="4" customFormat="1" x14ac:dyDescent="0.2">
      <c r="A9" s="109"/>
      <c r="B9" s="109"/>
      <c r="C9" s="109"/>
      <c r="D9" s="109"/>
      <c r="E9" s="109"/>
      <c r="F9" s="109"/>
      <c r="G9" s="109"/>
      <c r="I9" s="103"/>
      <c r="J9" s="104"/>
      <c r="K9" s="10"/>
    </row>
    <row r="10" spans="1:11" s="4" customFormat="1" x14ac:dyDescent="0.2">
      <c r="A10" s="9"/>
      <c r="I10" s="105"/>
      <c r="J10" s="106"/>
    </row>
    <row r="11" spans="1:11" s="4" customFormat="1" x14ac:dyDescent="0.2">
      <c r="A11" s="9"/>
    </row>
    <row r="12" spans="1:11" s="4" customFormat="1" ht="13.5" customHeight="1" x14ac:dyDescent="0.2">
      <c r="A12" s="13"/>
      <c r="B12" s="13"/>
      <c r="C12" s="13"/>
      <c r="D12" s="13"/>
      <c r="E12" s="13"/>
      <c r="F12" s="13"/>
      <c r="G12" s="13"/>
      <c r="H12" s="13"/>
      <c r="I12" s="13"/>
      <c r="J12" s="13"/>
      <c r="K12" s="13"/>
    </row>
    <row r="13" spans="1:11" s="4" customFormat="1" ht="18.75" x14ac:dyDescent="0.3">
      <c r="A13" s="13"/>
      <c r="B13" s="88" t="s">
        <v>32</v>
      </c>
      <c r="C13" s="88"/>
      <c r="D13" s="88"/>
      <c r="E13" s="88"/>
      <c r="F13" s="88"/>
      <c r="G13" s="88"/>
      <c r="H13" s="88"/>
      <c r="I13" s="88"/>
      <c r="J13" s="88"/>
      <c r="K13" s="13"/>
    </row>
    <row r="14" spans="1:11" s="4" customFormat="1" ht="174" customHeight="1" x14ac:dyDescent="0.2">
      <c r="A14" s="13"/>
      <c r="B14" s="93" t="s">
        <v>1567</v>
      </c>
      <c r="C14" s="94"/>
      <c r="D14" s="94"/>
      <c r="E14" s="94"/>
      <c r="F14" s="94"/>
      <c r="G14" s="94"/>
      <c r="H14" s="94"/>
      <c r="I14" s="94"/>
      <c r="J14" s="94"/>
      <c r="K14" s="13"/>
    </row>
    <row r="15" spans="1:11" s="4" customFormat="1" ht="18.75" x14ac:dyDescent="0.2">
      <c r="A15" s="13"/>
      <c r="B15" s="89" t="s">
        <v>11</v>
      </c>
      <c r="C15" s="89"/>
      <c r="D15" s="89"/>
      <c r="E15" s="89"/>
      <c r="F15" s="89"/>
      <c r="G15" s="89"/>
      <c r="H15" s="89"/>
      <c r="I15" s="89"/>
      <c r="J15" s="89"/>
      <c r="K15" s="13"/>
    </row>
    <row r="16" spans="1:11" s="4" customFormat="1" ht="195" customHeight="1" x14ac:dyDescent="0.2">
      <c r="A16" s="13"/>
      <c r="B16" s="87" t="s">
        <v>1568</v>
      </c>
      <c r="C16" s="87"/>
      <c r="D16" s="87"/>
      <c r="E16" s="87"/>
      <c r="F16" s="87"/>
      <c r="G16" s="87"/>
      <c r="H16" s="87"/>
      <c r="I16" s="87"/>
      <c r="J16" s="87"/>
      <c r="K16" s="13"/>
    </row>
    <row r="17" spans="1:12" s="4" customFormat="1" ht="38.450000000000003" customHeight="1" x14ac:dyDescent="0.2">
      <c r="A17" s="13"/>
      <c r="B17" s="107" t="s">
        <v>1569</v>
      </c>
      <c r="C17" s="108"/>
      <c r="D17" s="108"/>
      <c r="E17" s="108"/>
      <c r="F17" s="108"/>
      <c r="G17" s="108"/>
      <c r="H17" s="108"/>
      <c r="I17" s="108"/>
      <c r="J17" s="108"/>
      <c r="K17" s="14"/>
    </row>
    <row r="18" spans="1:12" s="4" customFormat="1" ht="12" customHeight="1" x14ac:dyDescent="0.2">
      <c r="A18" s="13"/>
      <c r="B18" s="13"/>
      <c r="C18" s="13"/>
      <c r="D18" s="14"/>
      <c r="E18" s="14"/>
      <c r="F18" s="14"/>
      <c r="G18" s="14"/>
      <c r="H18" s="14"/>
      <c r="I18" s="14"/>
      <c r="J18" s="14"/>
      <c r="K18" s="14"/>
    </row>
    <row r="19" spans="1:12" s="4" customFormat="1" ht="42.6" customHeight="1" x14ac:dyDescent="0.2">
      <c r="A19" s="13"/>
      <c r="B19" s="93" t="s">
        <v>1570</v>
      </c>
      <c r="C19" s="94"/>
      <c r="D19" s="94"/>
      <c r="E19" s="94"/>
      <c r="F19" s="94"/>
      <c r="G19" s="94"/>
      <c r="H19" s="94"/>
      <c r="I19" s="94"/>
      <c r="J19" s="94"/>
      <c r="K19" s="14"/>
    </row>
    <row r="20" spans="1:12" s="4" customFormat="1" ht="12.75" customHeight="1" x14ac:dyDescent="0.2">
      <c r="A20" s="13"/>
      <c r="B20" s="13"/>
      <c r="C20" s="13"/>
      <c r="D20" s="14"/>
      <c r="E20" s="14"/>
      <c r="F20" s="14"/>
      <c r="G20" s="14"/>
      <c r="H20" s="14"/>
      <c r="I20" s="14"/>
      <c r="J20" s="14"/>
      <c r="K20" s="14"/>
    </row>
    <row r="21" spans="1:12" s="4" customFormat="1" ht="18" customHeight="1" x14ac:dyDescent="0.2">
      <c r="A21" s="15" t="s">
        <v>2</v>
      </c>
      <c r="B21" s="13"/>
      <c r="C21" s="13"/>
      <c r="D21" s="95"/>
      <c r="E21" s="95"/>
      <c r="F21" s="95"/>
      <c r="G21" s="95"/>
      <c r="H21" s="95"/>
      <c r="I21" s="95"/>
      <c r="J21" s="95"/>
      <c r="K21" s="95"/>
      <c r="L21" s="8"/>
    </row>
    <row r="22" spans="1:12" s="4" customFormat="1" ht="12.75" customHeight="1" x14ac:dyDescent="0.2">
      <c r="A22" s="15"/>
      <c r="B22" s="13"/>
      <c r="C22" s="13"/>
      <c r="D22" s="16"/>
      <c r="E22" s="16"/>
      <c r="F22" s="16"/>
      <c r="G22" s="16"/>
      <c r="H22" s="16"/>
      <c r="I22" s="16"/>
      <c r="J22" s="16"/>
      <c r="K22" s="16"/>
      <c r="L22" s="8"/>
    </row>
    <row r="23" spans="1:12" s="4" customFormat="1" ht="18" customHeight="1" x14ac:dyDescent="0.2">
      <c r="A23" s="15" t="s">
        <v>3</v>
      </c>
      <c r="B23" s="17"/>
      <c r="C23" s="13"/>
      <c r="D23" s="96" t="str">
        <f>IF(ISNA(VLOOKUP($D21,$C$49:$E$1540,2,FALSE)),"",(VLOOKUP($D21,$C$49:$E$1540,2,FALSE)))</f>
        <v/>
      </c>
      <c r="E23" s="96"/>
      <c r="F23" s="96"/>
      <c r="G23" s="96"/>
      <c r="H23" s="18" t="s">
        <v>26</v>
      </c>
      <c r="I23" s="19"/>
      <c r="J23" s="84" t="str">
        <f>IF(ISNA(VLOOKUP($D21,$C$49:$E$1540,3,FALSE)),"",(VLOOKUP($D21,$C$49:$E$1540,3,FALSE)))</f>
        <v/>
      </c>
      <c r="K23" s="20"/>
      <c r="L23" s="8"/>
    </row>
    <row r="24" spans="1:12" s="4" customFormat="1" ht="12.75" customHeight="1" x14ac:dyDescent="0.2">
      <c r="A24" s="15"/>
      <c r="B24" s="17"/>
      <c r="C24" s="13"/>
      <c r="D24" s="21"/>
      <c r="E24" s="21"/>
      <c r="F24" s="21"/>
      <c r="G24" s="21"/>
      <c r="H24" s="22"/>
      <c r="I24" s="22"/>
      <c r="J24" s="23"/>
      <c r="K24" s="20"/>
      <c r="L24" s="8"/>
    </row>
    <row r="25" spans="1:12" s="4" customFormat="1" ht="18" customHeight="1" x14ac:dyDescent="0.2">
      <c r="A25" s="15" t="s">
        <v>4</v>
      </c>
      <c r="B25" s="13"/>
      <c r="C25" s="20"/>
      <c r="D25" s="97"/>
      <c r="E25" s="97"/>
      <c r="F25" s="97"/>
      <c r="G25" s="97"/>
      <c r="H25" s="97"/>
      <c r="I25" s="97"/>
      <c r="J25" s="97"/>
      <c r="K25" s="97"/>
      <c r="L25" s="8"/>
    </row>
    <row r="26" spans="1:12" s="4" customFormat="1" ht="12.75" customHeight="1" x14ac:dyDescent="0.2">
      <c r="A26" s="15"/>
      <c r="B26" s="13"/>
      <c r="C26" s="20"/>
      <c r="D26" s="16"/>
      <c r="E26" s="16"/>
      <c r="F26" s="16"/>
      <c r="G26" s="16"/>
      <c r="H26" s="16"/>
      <c r="I26" s="16"/>
      <c r="J26" s="16"/>
      <c r="K26" s="16"/>
      <c r="L26" s="8"/>
    </row>
    <row r="27" spans="1:12" s="4" customFormat="1" ht="18" customHeight="1" x14ac:dyDescent="0.2">
      <c r="A27" s="24" t="s">
        <v>5</v>
      </c>
      <c r="B27" s="13"/>
      <c r="C27" s="20"/>
      <c r="D27" s="97"/>
      <c r="E27" s="97"/>
      <c r="F27" s="97"/>
      <c r="G27" s="97"/>
      <c r="H27" s="97"/>
      <c r="I27" s="97"/>
      <c r="J27" s="25"/>
      <c r="K27" s="21"/>
      <c r="L27" s="8"/>
    </row>
    <row r="28" spans="1:12" s="4" customFormat="1" ht="12.75" customHeight="1" x14ac:dyDescent="0.2">
      <c r="A28" s="15"/>
      <c r="B28" s="13"/>
      <c r="C28" s="13"/>
      <c r="D28" s="13"/>
      <c r="E28" s="13"/>
      <c r="F28" s="13"/>
      <c r="G28" s="13"/>
      <c r="H28" s="13"/>
      <c r="I28" s="13"/>
      <c r="J28" s="13"/>
      <c r="K28" s="13"/>
      <c r="L28" s="8"/>
    </row>
    <row r="29" spans="1:12" s="4" customFormat="1" ht="18" customHeight="1" x14ac:dyDescent="0.2">
      <c r="A29" s="26" t="s">
        <v>6</v>
      </c>
      <c r="B29" s="13"/>
      <c r="C29" s="13"/>
      <c r="D29" s="27"/>
      <c r="E29" s="13"/>
      <c r="F29" s="13"/>
      <c r="G29" s="28" t="s">
        <v>27</v>
      </c>
      <c r="H29" s="98"/>
      <c r="I29" s="98"/>
      <c r="J29" s="13"/>
      <c r="K29" s="13"/>
      <c r="L29" s="8"/>
    </row>
    <row r="30" spans="1:12" s="4" customFormat="1" ht="12.75" customHeight="1" x14ac:dyDescent="0.2">
      <c r="A30" s="15"/>
      <c r="B30" s="13"/>
      <c r="C30" s="13"/>
      <c r="D30" s="13"/>
      <c r="E30" s="13"/>
      <c r="F30" s="13"/>
      <c r="G30" s="13"/>
      <c r="H30" s="13"/>
      <c r="I30" s="13"/>
      <c r="J30" s="13"/>
      <c r="K30" s="13"/>
      <c r="L30" s="8"/>
    </row>
    <row r="31" spans="1:12" s="4" customFormat="1" ht="18" customHeight="1" x14ac:dyDescent="0.2">
      <c r="A31" s="15" t="s">
        <v>8</v>
      </c>
      <c r="B31" s="13"/>
      <c r="C31" s="20"/>
      <c r="D31" s="90"/>
      <c r="E31" s="90"/>
      <c r="F31" s="90"/>
      <c r="G31" s="90"/>
      <c r="H31" s="90"/>
      <c r="I31" s="90"/>
      <c r="J31" s="90"/>
      <c r="K31" s="90"/>
      <c r="L31" s="8"/>
    </row>
    <row r="32" spans="1:12" s="4" customFormat="1" ht="12.75" customHeight="1" x14ac:dyDescent="0.2">
      <c r="A32" s="15"/>
      <c r="B32" s="13"/>
      <c r="C32" s="13"/>
      <c r="D32" s="13"/>
      <c r="E32" s="13"/>
      <c r="F32" s="13"/>
      <c r="G32" s="13"/>
      <c r="H32" s="13"/>
      <c r="I32" s="13"/>
      <c r="J32" s="13"/>
      <c r="K32" s="13"/>
      <c r="L32" s="8"/>
    </row>
    <row r="33" spans="1:12" s="4" customFormat="1" ht="18" customHeight="1" x14ac:dyDescent="0.2">
      <c r="A33" s="15" t="s">
        <v>9</v>
      </c>
      <c r="B33" s="13"/>
      <c r="C33" s="20"/>
      <c r="D33" s="90"/>
      <c r="E33" s="90"/>
      <c r="F33" s="90"/>
      <c r="G33" s="90"/>
      <c r="H33" s="90"/>
      <c r="I33" s="90"/>
      <c r="J33" s="90"/>
      <c r="K33" s="90"/>
      <c r="L33" s="8"/>
    </row>
    <row r="34" spans="1:12" s="4" customFormat="1" ht="12.75" customHeight="1" x14ac:dyDescent="0.2">
      <c r="A34" s="15"/>
      <c r="B34" s="13"/>
      <c r="C34" s="13"/>
      <c r="D34" s="13"/>
      <c r="E34" s="13"/>
      <c r="F34" s="13"/>
      <c r="G34" s="13"/>
      <c r="H34" s="13"/>
      <c r="I34" s="13"/>
      <c r="J34" s="13"/>
      <c r="K34" s="13"/>
      <c r="L34" s="8"/>
    </row>
    <row r="35" spans="1:12" s="4" customFormat="1" ht="18" customHeight="1" x14ac:dyDescent="0.2">
      <c r="A35" s="29" t="s">
        <v>28</v>
      </c>
      <c r="B35" s="13"/>
      <c r="C35" s="20"/>
      <c r="D35" s="90"/>
      <c r="E35" s="90"/>
      <c r="F35" s="90"/>
      <c r="G35" s="90"/>
      <c r="H35" s="13"/>
      <c r="I35" s="13"/>
      <c r="J35" s="13"/>
      <c r="K35" s="13"/>
      <c r="L35" s="8"/>
    </row>
    <row r="36" spans="1:12" s="4" customFormat="1" ht="12.75" customHeight="1" x14ac:dyDescent="0.2">
      <c r="A36" s="15"/>
      <c r="B36" s="13"/>
      <c r="C36" s="13"/>
      <c r="D36" s="13"/>
      <c r="E36" s="13"/>
      <c r="F36" s="13"/>
      <c r="G36" s="13"/>
      <c r="H36" s="13"/>
      <c r="I36" s="13"/>
      <c r="J36" s="13"/>
      <c r="K36" s="13"/>
      <c r="L36" s="8"/>
    </row>
    <row r="37" spans="1:12" s="4" customFormat="1" ht="18" customHeight="1" x14ac:dyDescent="0.2">
      <c r="A37" s="29" t="s">
        <v>29</v>
      </c>
      <c r="B37" s="13"/>
      <c r="C37" s="20"/>
      <c r="D37" s="91"/>
      <c r="E37" s="91"/>
      <c r="F37" s="91"/>
      <c r="G37" s="91"/>
      <c r="H37" s="13"/>
      <c r="I37" s="30" t="s">
        <v>10</v>
      </c>
      <c r="J37" s="31"/>
      <c r="K37" s="13"/>
      <c r="L37" s="8"/>
    </row>
    <row r="38" spans="1:12" s="4" customFormat="1" ht="12.75" customHeight="1" x14ac:dyDescent="0.2">
      <c r="A38" s="15"/>
      <c r="B38" s="13"/>
      <c r="C38" s="13"/>
      <c r="D38" s="13"/>
      <c r="E38" s="13"/>
      <c r="F38" s="13"/>
      <c r="G38" s="13"/>
      <c r="H38" s="13"/>
      <c r="I38" s="13"/>
      <c r="J38" s="13"/>
      <c r="K38" s="13"/>
      <c r="L38" s="8"/>
    </row>
    <row r="39" spans="1:12" s="4" customFormat="1" ht="18" customHeight="1" x14ac:dyDescent="0.2">
      <c r="A39" s="29" t="s">
        <v>30</v>
      </c>
      <c r="B39" s="13"/>
      <c r="C39" s="20"/>
      <c r="D39" s="91"/>
      <c r="E39" s="91"/>
      <c r="F39" s="91"/>
      <c r="G39" s="91"/>
      <c r="H39" s="32"/>
      <c r="I39" s="33"/>
      <c r="J39" s="32"/>
      <c r="K39" s="32"/>
      <c r="L39" s="8"/>
    </row>
    <row r="40" spans="1:12" s="4" customFormat="1" ht="12.75" customHeight="1" x14ac:dyDescent="0.2">
      <c r="A40" s="15"/>
      <c r="B40" s="33"/>
      <c r="C40" s="33"/>
      <c r="D40" s="33"/>
      <c r="E40" s="33"/>
      <c r="F40" s="20"/>
      <c r="G40" s="92"/>
      <c r="H40" s="92"/>
      <c r="I40" s="20"/>
      <c r="J40" s="92"/>
      <c r="K40" s="92"/>
      <c r="L40" s="8"/>
    </row>
    <row r="41" spans="1:12" s="4" customFormat="1" ht="18" customHeight="1" x14ac:dyDescent="0.2">
      <c r="A41" s="29" t="s">
        <v>31</v>
      </c>
      <c r="B41" s="13"/>
      <c r="C41" s="20"/>
      <c r="D41" s="85"/>
      <c r="E41" s="85"/>
      <c r="F41" s="85"/>
      <c r="G41" s="85"/>
      <c r="H41" s="20"/>
      <c r="I41" s="20"/>
      <c r="J41" s="20"/>
      <c r="K41" s="20"/>
      <c r="L41" s="8"/>
    </row>
    <row r="42" spans="1:12" s="4" customFormat="1" ht="14.25" customHeight="1" x14ac:dyDescent="0.2">
      <c r="A42" s="34"/>
      <c r="B42" s="35"/>
      <c r="C42" s="35"/>
      <c r="D42" s="33"/>
      <c r="E42" s="33"/>
      <c r="F42" s="33"/>
      <c r="G42" s="33"/>
      <c r="H42" s="33"/>
      <c r="I42" s="33"/>
      <c r="J42" s="33"/>
      <c r="K42" s="33"/>
      <c r="L42" s="8"/>
    </row>
    <row r="43" spans="1:12" s="4" customFormat="1" ht="13.5" thickBot="1" x14ac:dyDescent="0.25">
      <c r="A43" s="34"/>
      <c r="B43" s="34"/>
      <c r="C43" s="34"/>
      <c r="D43" s="36"/>
      <c r="E43" s="16"/>
      <c r="F43" s="16"/>
      <c r="G43" s="16"/>
      <c r="H43" s="16"/>
      <c r="I43" s="37"/>
      <c r="J43" s="36"/>
      <c r="K43" s="36"/>
      <c r="L43" s="8"/>
    </row>
    <row r="44" spans="1:12" s="4" customFormat="1" ht="87.6" customHeight="1" thickBot="1" x14ac:dyDescent="0.25">
      <c r="A44" s="86" t="s">
        <v>1571</v>
      </c>
      <c r="B44" s="86"/>
      <c r="C44" s="86"/>
      <c r="D44" s="86"/>
      <c r="E44" s="86"/>
      <c r="F44" s="86"/>
      <c r="G44" s="86"/>
      <c r="H44" s="86"/>
      <c r="I44" s="86"/>
      <c r="J44" s="86"/>
      <c r="K44" s="86"/>
      <c r="L44" s="8"/>
    </row>
    <row r="45" spans="1:12" s="4" customFormat="1" x14ac:dyDescent="0.2"/>
    <row r="46" spans="1:12" hidden="1" x14ac:dyDescent="0.2"/>
    <row r="47" spans="1:12" hidden="1" x14ac:dyDescent="0.2"/>
    <row r="48" spans="1:12" s="39" customFormat="1" hidden="1" x14ac:dyDescent="0.2">
      <c r="C48" s="39" t="s">
        <v>42</v>
      </c>
      <c r="D48" s="39" t="s">
        <v>12</v>
      </c>
      <c r="E48" s="39" t="s">
        <v>41</v>
      </c>
    </row>
    <row r="49" spans="3:5" s="39" customFormat="1" hidden="1" x14ac:dyDescent="0.2">
      <c r="C49" s="39" t="s">
        <v>659</v>
      </c>
      <c r="D49" s="39">
        <v>34789</v>
      </c>
      <c r="E49" s="39">
        <v>69</v>
      </c>
    </row>
    <row r="50" spans="3:5" s="39" customFormat="1" hidden="1" x14ac:dyDescent="0.2">
      <c r="C50" s="39" t="s">
        <v>648</v>
      </c>
      <c r="D50" s="39">
        <v>12963</v>
      </c>
      <c r="E50" s="39">
        <v>69</v>
      </c>
    </row>
    <row r="51" spans="3:5" s="39" customFormat="1" hidden="1" x14ac:dyDescent="0.2">
      <c r="C51" s="39" t="s">
        <v>1491</v>
      </c>
      <c r="D51" s="39">
        <v>32220</v>
      </c>
      <c r="E51" s="39">
        <v>69</v>
      </c>
    </row>
    <row r="52" spans="3:5" s="39" customFormat="1" hidden="1" x14ac:dyDescent="0.2">
      <c r="C52" s="39" t="s">
        <v>1256</v>
      </c>
      <c r="D52" s="39">
        <v>80985</v>
      </c>
      <c r="E52" s="39">
        <v>23</v>
      </c>
    </row>
    <row r="53" spans="3:5" s="39" customFormat="1" hidden="1" x14ac:dyDescent="0.2">
      <c r="C53" s="39" t="s">
        <v>1364</v>
      </c>
      <c r="D53" s="39">
        <v>77879</v>
      </c>
      <c r="E53" s="39">
        <v>0</v>
      </c>
    </row>
    <row r="54" spans="3:5" s="39" customFormat="1" hidden="1" x14ac:dyDescent="0.2">
      <c r="C54" s="39" t="s">
        <v>541</v>
      </c>
      <c r="D54" s="39">
        <v>71854</v>
      </c>
      <c r="E54" s="39">
        <v>4853</v>
      </c>
    </row>
    <row r="55" spans="3:5" s="39" customFormat="1" hidden="1" x14ac:dyDescent="0.2">
      <c r="C55" s="39" t="s">
        <v>732</v>
      </c>
      <c r="D55" s="39">
        <v>12959</v>
      </c>
      <c r="E55" s="39">
        <v>1295</v>
      </c>
    </row>
    <row r="56" spans="3:5" s="39" customFormat="1" hidden="1" x14ac:dyDescent="0.2">
      <c r="C56" s="39" t="s">
        <v>845</v>
      </c>
      <c r="D56" s="39">
        <v>31325</v>
      </c>
      <c r="E56" s="39">
        <v>98</v>
      </c>
    </row>
    <row r="57" spans="3:5" s="39" customFormat="1" hidden="1" x14ac:dyDescent="0.2">
      <c r="C57" s="39" t="s">
        <v>819</v>
      </c>
      <c r="D57" s="39">
        <v>10807</v>
      </c>
      <c r="E57" s="39">
        <v>0</v>
      </c>
    </row>
    <row r="58" spans="3:5" s="39" customFormat="1" hidden="1" x14ac:dyDescent="0.2">
      <c r="C58" s="39" t="s">
        <v>1053</v>
      </c>
      <c r="D58" s="39">
        <v>11711</v>
      </c>
      <c r="E58" s="39">
        <v>0</v>
      </c>
    </row>
    <row r="59" spans="3:5" s="39" customFormat="1" hidden="1" x14ac:dyDescent="0.2">
      <c r="C59" s="39" t="s">
        <v>923</v>
      </c>
      <c r="D59" s="39">
        <v>12304</v>
      </c>
      <c r="E59" s="39">
        <v>572</v>
      </c>
    </row>
    <row r="60" spans="3:5" s="39" customFormat="1" hidden="1" x14ac:dyDescent="0.2">
      <c r="C60" s="39" t="s">
        <v>774</v>
      </c>
      <c r="D60" s="39">
        <v>10166</v>
      </c>
      <c r="E60" s="39">
        <v>572</v>
      </c>
    </row>
    <row r="61" spans="3:5" s="39" customFormat="1" hidden="1" x14ac:dyDescent="0.2">
      <c r="C61" s="39" t="s">
        <v>1475</v>
      </c>
      <c r="D61" s="39">
        <v>12305</v>
      </c>
      <c r="E61" s="39">
        <v>572</v>
      </c>
    </row>
    <row r="62" spans="3:5" s="39" customFormat="1" hidden="1" x14ac:dyDescent="0.2">
      <c r="C62" s="39" t="s">
        <v>1039</v>
      </c>
      <c r="D62" s="39">
        <v>62200</v>
      </c>
      <c r="E62" s="39">
        <v>3891</v>
      </c>
    </row>
    <row r="63" spans="3:5" s="39" customFormat="1" hidden="1" x14ac:dyDescent="0.2">
      <c r="C63" s="39" t="s">
        <v>122</v>
      </c>
      <c r="D63" s="39">
        <v>22667</v>
      </c>
      <c r="E63" s="39">
        <v>626</v>
      </c>
    </row>
    <row r="64" spans="3:5" s="39" customFormat="1" hidden="1" x14ac:dyDescent="0.2">
      <c r="C64" s="39" t="s">
        <v>257</v>
      </c>
      <c r="D64" s="39">
        <v>20699</v>
      </c>
      <c r="E64" s="39">
        <v>626</v>
      </c>
    </row>
    <row r="65" spans="3:5" s="39" customFormat="1" hidden="1" x14ac:dyDescent="0.2">
      <c r="C65" s="39" t="s">
        <v>335</v>
      </c>
      <c r="D65" s="39">
        <v>14184</v>
      </c>
      <c r="E65" s="39">
        <v>0</v>
      </c>
    </row>
    <row r="66" spans="3:5" s="39" customFormat="1" hidden="1" x14ac:dyDescent="0.2">
      <c r="C66" s="39" t="s">
        <v>1304</v>
      </c>
      <c r="D66" s="39">
        <v>12583</v>
      </c>
      <c r="E66" s="39">
        <v>2538</v>
      </c>
    </row>
    <row r="67" spans="3:5" s="39" customFormat="1" hidden="1" x14ac:dyDescent="0.2">
      <c r="C67" s="39" t="s">
        <v>707</v>
      </c>
      <c r="D67" s="39">
        <v>33987</v>
      </c>
      <c r="E67" s="39">
        <v>4726</v>
      </c>
    </row>
    <row r="68" spans="3:5" s="39" customFormat="1" hidden="1" x14ac:dyDescent="0.2">
      <c r="C68" s="39" t="s">
        <v>790</v>
      </c>
      <c r="D68" s="39">
        <v>52568</v>
      </c>
      <c r="E68" s="39">
        <v>0</v>
      </c>
    </row>
    <row r="69" spans="3:5" s="39" customFormat="1" hidden="1" x14ac:dyDescent="0.2">
      <c r="C69" s="39" t="s">
        <v>1370</v>
      </c>
      <c r="D69" s="39">
        <v>15146</v>
      </c>
      <c r="E69" s="39">
        <v>0</v>
      </c>
    </row>
    <row r="70" spans="3:5" s="39" customFormat="1" hidden="1" x14ac:dyDescent="0.2">
      <c r="C70" s="39" t="s">
        <v>1459</v>
      </c>
      <c r="D70" s="39">
        <v>33898</v>
      </c>
      <c r="E70" s="39">
        <v>313</v>
      </c>
    </row>
    <row r="71" spans="3:5" s="39" customFormat="1" hidden="1" x14ac:dyDescent="0.2">
      <c r="C71" s="39" t="s">
        <v>327</v>
      </c>
      <c r="D71" s="39">
        <v>14043</v>
      </c>
      <c r="E71" s="39">
        <v>1</v>
      </c>
    </row>
    <row r="72" spans="3:5" s="39" customFormat="1" hidden="1" x14ac:dyDescent="0.2">
      <c r="C72" s="39" t="s">
        <v>327</v>
      </c>
      <c r="D72" s="39">
        <v>13735</v>
      </c>
      <c r="E72" s="39">
        <v>1</v>
      </c>
    </row>
    <row r="73" spans="3:5" s="39" customFormat="1" hidden="1" x14ac:dyDescent="0.2">
      <c r="C73" s="39" t="s">
        <v>327</v>
      </c>
      <c r="D73" s="39">
        <v>14229</v>
      </c>
      <c r="E73" s="39">
        <v>1</v>
      </c>
    </row>
    <row r="74" spans="3:5" s="39" customFormat="1" hidden="1" x14ac:dyDescent="0.2">
      <c r="C74" s="39" t="s">
        <v>327</v>
      </c>
      <c r="D74" s="39">
        <v>15616</v>
      </c>
      <c r="E74" s="39">
        <v>1</v>
      </c>
    </row>
    <row r="75" spans="3:5" s="39" customFormat="1" hidden="1" x14ac:dyDescent="0.2">
      <c r="C75" s="39" t="s">
        <v>953</v>
      </c>
      <c r="D75" s="39">
        <v>12193</v>
      </c>
      <c r="E75" s="39">
        <v>1</v>
      </c>
    </row>
    <row r="76" spans="3:5" s="39" customFormat="1" hidden="1" x14ac:dyDescent="0.2">
      <c r="C76" s="39" t="s">
        <v>902</v>
      </c>
      <c r="D76" s="39">
        <v>95241</v>
      </c>
      <c r="E76" s="39">
        <v>1</v>
      </c>
    </row>
    <row r="77" spans="3:5" s="39" customFormat="1" hidden="1" x14ac:dyDescent="0.2">
      <c r="C77" s="39" t="s">
        <v>1074</v>
      </c>
      <c r="D77" s="39">
        <v>95935</v>
      </c>
      <c r="E77" s="39">
        <v>1</v>
      </c>
    </row>
    <row r="78" spans="3:5" s="39" customFormat="1" hidden="1" x14ac:dyDescent="0.2">
      <c r="C78" s="39" t="s">
        <v>284</v>
      </c>
      <c r="D78" s="39">
        <v>95088</v>
      </c>
      <c r="E78" s="39">
        <v>1</v>
      </c>
    </row>
    <row r="79" spans="3:5" s="39" customFormat="1" hidden="1" x14ac:dyDescent="0.2">
      <c r="C79" s="39" t="s">
        <v>563</v>
      </c>
      <c r="D79" s="39">
        <v>95094</v>
      </c>
      <c r="E79" s="39">
        <v>1</v>
      </c>
    </row>
    <row r="80" spans="3:5" s="39" customFormat="1" hidden="1" x14ac:dyDescent="0.2">
      <c r="C80" s="39" t="s">
        <v>384</v>
      </c>
      <c r="D80" s="39">
        <v>95287</v>
      </c>
      <c r="E80" s="39">
        <v>1</v>
      </c>
    </row>
    <row r="81" spans="3:5" s="39" customFormat="1" hidden="1" x14ac:dyDescent="0.2">
      <c r="C81" s="39" t="s">
        <v>939</v>
      </c>
      <c r="D81" s="39">
        <v>95234</v>
      </c>
      <c r="E81" s="39">
        <v>1</v>
      </c>
    </row>
    <row r="82" spans="3:5" s="39" customFormat="1" hidden="1" x14ac:dyDescent="0.2">
      <c r="C82" s="39" t="s">
        <v>168</v>
      </c>
      <c r="D82" s="39">
        <v>95109</v>
      </c>
      <c r="E82" s="39">
        <v>1</v>
      </c>
    </row>
    <row r="83" spans="3:5" s="39" customFormat="1" hidden="1" x14ac:dyDescent="0.2">
      <c r="C83" s="39" t="s">
        <v>652</v>
      </c>
      <c r="D83" s="39">
        <v>95490</v>
      </c>
      <c r="E83" s="39">
        <v>1</v>
      </c>
    </row>
    <row r="84" spans="3:5" s="39" customFormat="1" hidden="1" x14ac:dyDescent="0.2">
      <c r="C84" s="39" t="s">
        <v>47</v>
      </c>
      <c r="D84" s="39">
        <v>60054</v>
      </c>
      <c r="E84" s="39">
        <v>1</v>
      </c>
    </row>
    <row r="85" spans="3:5" s="39" customFormat="1" hidden="1" x14ac:dyDescent="0.2">
      <c r="C85" s="39" t="s">
        <v>539</v>
      </c>
      <c r="D85" s="39">
        <v>10014</v>
      </c>
      <c r="E85" s="39">
        <v>65</v>
      </c>
    </row>
    <row r="86" spans="3:5" s="39" customFormat="1" hidden="1" x14ac:dyDescent="0.2">
      <c r="C86" s="39" t="s">
        <v>1251</v>
      </c>
      <c r="D86" s="39">
        <v>42609</v>
      </c>
      <c r="E86" s="39">
        <v>3596</v>
      </c>
    </row>
    <row r="87" spans="3:5" s="39" customFormat="1" hidden="1" x14ac:dyDescent="0.2">
      <c r="C87" s="39" t="s">
        <v>556</v>
      </c>
      <c r="D87" s="39">
        <v>22837</v>
      </c>
      <c r="E87" s="39">
        <v>761</v>
      </c>
    </row>
    <row r="88" spans="3:5" s="39" customFormat="1" hidden="1" x14ac:dyDescent="0.2">
      <c r="C88" s="39" t="s">
        <v>807</v>
      </c>
      <c r="D88" s="39">
        <v>42757</v>
      </c>
      <c r="E88" s="39">
        <v>626</v>
      </c>
    </row>
    <row r="89" spans="3:5" s="39" customFormat="1" hidden="1" x14ac:dyDescent="0.2">
      <c r="C89" s="39" t="s">
        <v>1471</v>
      </c>
      <c r="D89" s="39">
        <v>12973</v>
      </c>
      <c r="E89" s="39">
        <v>4833</v>
      </c>
    </row>
    <row r="90" spans="3:5" s="39" customFormat="1" hidden="1" x14ac:dyDescent="0.2">
      <c r="C90" s="39" t="s">
        <v>322</v>
      </c>
      <c r="D90" s="39">
        <v>19402</v>
      </c>
      <c r="E90" s="39">
        <v>12</v>
      </c>
    </row>
    <row r="91" spans="3:5" s="39" customFormat="1" hidden="1" x14ac:dyDescent="0.2">
      <c r="C91" s="39" t="s">
        <v>1019</v>
      </c>
      <c r="D91" s="39">
        <v>38733</v>
      </c>
      <c r="E91" s="39">
        <v>0</v>
      </c>
    </row>
    <row r="92" spans="3:5" s="39" customFormat="1" hidden="1" x14ac:dyDescent="0.2">
      <c r="C92" s="39" t="s">
        <v>1372</v>
      </c>
      <c r="D92" s="39">
        <v>22330</v>
      </c>
      <c r="E92" s="39">
        <v>5</v>
      </c>
    </row>
    <row r="93" spans="3:5" s="39" customFormat="1" hidden="1" x14ac:dyDescent="0.2">
      <c r="C93" s="39" t="s">
        <v>1274</v>
      </c>
      <c r="D93" s="39">
        <v>79049</v>
      </c>
      <c r="E93" s="39">
        <v>5</v>
      </c>
    </row>
    <row r="94" spans="3:5" s="39" customFormat="1" hidden="1" x14ac:dyDescent="0.2">
      <c r="C94" s="39" t="s">
        <v>569</v>
      </c>
      <c r="D94" s="39">
        <v>19135</v>
      </c>
      <c r="E94" s="39">
        <v>5</v>
      </c>
    </row>
    <row r="95" spans="3:5" s="39" customFormat="1" hidden="1" x14ac:dyDescent="0.2">
      <c r="C95" s="39" t="s">
        <v>1296</v>
      </c>
      <c r="D95" s="39">
        <v>12188</v>
      </c>
      <c r="E95" s="39">
        <v>5</v>
      </c>
    </row>
    <row r="96" spans="3:5" s="39" customFormat="1" hidden="1" x14ac:dyDescent="0.2">
      <c r="C96" s="39" t="s">
        <v>448</v>
      </c>
      <c r="D96" s="39">
        <v>82406</v>
      </c>
      <c r="E96" s="39">
        <v>707</v>
      </c>
    </row>
    <row r="97" spans="3:5" s="39" customFormat="1" hidden="1" x14ac:dyDescent="0.2">
      <c r="C97" s="39" t="s">
        <v>974</v>
      </c>
      <c r="D97" s="39">
        <v>60134</v>
      </c>
      <c r="E97" s="39">
        <v>1311</v>
      </c>
    </row>
    <row r="98" spans="3:5" s="39" customFormat="1" hidden="1" x14ac:dyDescent="0.2">
      <c r="C98" s="39" t="s">
        <v>754</v>
      </c>
      <c r="D98" s="39">
        <v>10920</v>
      </c>
      <c r="E98" s="39">
        <v>215</v>
      </c>
    </row>
    <row r="99" spans="3:5" s="39" customFormat="1" hidden="1" x14ac:dyDescent="0.2">
      <c r="C99" s="39" t="s">
        <v>1382</v>
      </c>
      <c r="D99" s="39">
        <v>11256</v>
      </c>
      <c r="E99" s="39">
        <v>0</v>
      </c>
    </row>
    <row r="100" spans="3:5" s="39" customFormat="1" hidden="1" x14ac:dyDescent="0.2">
      <c r="C100" s="39" t="s">
        <v>616</v>
      </c>
      <c r="D100" s="39">
        <v>35300</v>
      </c>
      <c r="E100" s="39">
        <v>761</v>
      </c>
    </row>
    <row r="101" spans="3:5" s="39" customFormat="1" hidden="1" x14ac:dyDescent="0.2">
      <c r="C101" s="39" t="s">
        <v>64</v>
      </c>
      <c r="D101" s="39">
        <v>90611</v>
      </c>
      <c r="E101" s="39">
        <v>761</v>
      </c>
    </row>
    <row r="102" spans="3:5" s="39" customFormat="1" hidden="1" x14ac:dyDescent="0.2">
      <c r="C102" s="39" t="s">
        <v>962</v>
      </c>
      <c r="D102" s="39">
        <v>64190</v>
      </c>
      <c r="E102" s="39">
        <v>761</v>
      </c>
    </row>
    <row r="103" spans="3:5" s="39" customFormat="1" hidden="1" x14ac:dyDescent="0.2">
      <c r="C103" s="39" t="s">
        <v>456</v>
      </c>
      <c r="D103" s="39">
        <v>42579</v>
      </c>
      <c r="E103" s="39">
        <v>140</v>
      </c>
    </row>
    <row r="104" spans="3:5" s="39" customFormat="1" hidden="1" x14ac:dyDescent="0.2">
      <c r="C104" s="39" t="s">
        <v>1168</v>
      </c>
      <c r="D104" s="39">
        <v>19489</v>
      </c>
      <c r="E104" s="39">
        <v>3239</v>
      </c>
    </row>
    <row r="105" spans="3:5" s="39" customFormat="1" hidden="1" x14ac:dyDescent="0.2">
      <c r="C105" s="39" t="s">
        <v>1035</v>
      </c>
      <c r="D105" s="39">
        <v>10690</v>
      </c>
      <c r="E105" s="39">
        <v>3239</v>
      </c>
    </row>
    <row r="106" spans="3:5" s="39" customFormat="1" hidden="1" x14ac:dyDescent="0.2">
      <c r="C106" s="39" t="s">
        <v>1112</v>
      </c>
      <c r="D106" s="39">
        <v>16624</v>
      </c>
      <c r="E106" s="39">
        <v>3239</v>
      </c>
    </row>
    <row r="107" spans="3:5" s="39" customFormat="1" hidden="1" x14ac:dyDescent="0.2">
      <c r="C107" s="39" t="s">
        <v>1413</v>
      </c>
      <c r="D107" s="39">
        <v>10212</v>
      </c>
      <c r="E107" s="39">
        <v>88</v>
      </c>
    </row>
    <row r="108" spans="3:5" s="39" customFormat="1" hidden="1" x14ac:dyDescent="0.2">
      <c r="C108" s="39" t="s">
        <v>888</v>
      </c>
      <c r="D108" s="39">
        <v>41840</v>
      </c>
      <c r="E108" s="39">
        <v>88</v>
      </c>
    </row>
    <row r="109" spans="3:5" s="39" customFormat="1" hidden="1" x14ac:dyDescent="0.2">
      <c r="C109" s="39" t="s">
        <v>1022</v>
      </c>
      <c r="D109" s="39">
        <v>29335</v>
      </c>
      <c r="E109" s="39">
        <v>8</v>
      </c>
    </row>
    <row r="110" spans="3:5" s="39" customFormat="1" hidden="1" x14ac:dyDescent="0.2">
      <c r="C110" s="39" t="s">
        <v>76</v>
      </c>
      <c r="D110" s="39">
        <v>29688</v>
      </c>
      <c r="E110" s="39">
        <v>8</v>
      </c>
    </row>
    <row r="111" spans="3:5" s="39" customFormat="1" hidden="1" x14ac:dyDescent="0.2">
      <c r="C111" s="39" t="s">
        <v>147</v>
      </c>
      <c r="D111" s="39">
        <v>19240</v>
      </c>
      <c r="E111" s="39">
        <v>8</v>
      </c>
    </row>
    <row r="112" spans="3:5" s="39" customFormat="1" hidden="1" x14ac:dyDescent="0.2">
      <c r="C112" s="39" t="s">
        <v>79</v>
      </c>
      <c r="D112" s="39">
        <v>19232</v>
      </c>
      <c r="E112" s="39">
        <v>8</v>
      </c>
    </row>
    <row r="113" spans="3:5" s="39" customFormat="1" hidden="1" x14ac:dyDescent="0.2">
      <c r="C113" s="39" t="s">
        <v>680</v>
      </c>
      <c r="D113" s="39">
        <v>60186</v>
      </c>
      <c r="E113" s="39">
        <v>8</v>
      </c>
    </row>
    <row r="114" spans="3:5" s="39" customFormat="1" hidden="1" x14ac:dyDescent="0.2">
      <c r="C114" s="39" t="s">
        <v>1246</v>
      </c>
      <c r="D114" s="39">
        <v>70874</v>
      </c>
      <c r="E114" s="39">
        <v>8</v>
      </c>
    </row>
    <row r="115" spans="3:5" s="39" customFormat="1" hidden="1" x14ac:dyDescent="0.2">
      <c r="C115" s="39" t="s">
        <v>643</v>
      </c>
      <c r="D115" s="39">
        <v>10852</v>
      </c>
      <c r="E115" s="39">
        <v>8</v>
      </c>
    </row>
    <row r="116" spans="3:5" s="39" customFormat="1" hidden="1" x14ac:dyDescent="0.2">
      <c r="C116" s="39" t="s">
        <v>671</v>
      </c>
      <c r="D116" s="39">
        <v>12344</v>
      </c>
      <c r="E116" s="39">
        <v>8</v>
      </c>
    </row>
    <row r="117" spans="3:5" s="39" customFormat="1" hidden="1" x14ac:dyDescent="0.2">
      <c r="C117" s="39" t="s">
        <v>260</v>
      </c>
      <c r="D117" s="39">
        <v>36455</v>
      </c>
      <c r="E117" s="39">
        <v>8</v>
      </c>
    </row>
    <row r="118" spans="3:5" s="39" customFormat="1" hidden="1" x14ac:dyDescent="0.2">
      <c r="C118" s="39" t="s">
        <v>103</v>
      </c>
      <c r="D118" s="39">
        <v>17230</v>
      </c>
      <c r="E118" s="39">
        <v>8</v>
      </c>
    </row>
    <row r="119" spans="3:5" s="39" customFormat="1" hidden="1" x14ac:dyDescent="0.2">
      <c r="C119" s="39" t="s">
        <v>768</v>
      </c>
      <c r="D119" s="39">
        <v>26530</v>
      </c>
      <c r="E119" s="39">
        <v>8</v>
      </c>
    </row>
    <row r="120" spans="3:5" s="39" customFormat="1" hidden="1" x14ac:dyDescent="0.2">
      <c r="C120" s="39" t="s">
        <v>311</v>
      </c>
      <c r="D120" s="39">
        <v>37907</v>
      </c>
      <c r="E120" s="39">
        <v>8</v>
      </c>
    </row>
    <row r="121" spans="3:5" s="39" customFormat="1" hidden="1" x14ac:dyDescent="0.2">
      <c r="C121" s="39" t="s">
        <v>971</v>
      </c>
      <c r="D121" s="39">
        <v>95853</v>
      </c>
      <c r="E121" s="39">
        <v>0</v>
      </c>
    </row>
    <row r="122" spans="3:5" s="39" customFormat="1" hidden="1" x14ac:dyDescent="0.2">
      <c r="C122" s="39" t="s">
        <v>1520</v>
      </c>
      <c r="D122" s="39">
        <v>15280</v>
      </c>
      <c r="E122" s="39">
        <v>1260</v>
      </c>
    </row>
    <row r="123" spans="3:5" s="39" customFormat="1" hidden="1" x14ac:dyDescent="0.2">
      <c r="C123" s="39" t="s">
        <v>1078</v>
      </c>
      <c r="D123" s="39">
        <v>21296</v>
      </c>
      <c r="E123" s="39">
        <v>785</v>
      </c>
    </row>
    <row r="124" spans="3:5" s="39" customFormat="1" hidden="1" x14ac:dyDescent="0.2">
      <c r="C124" s="39" t="s">
        <v>928</v>
      </c>
      <c r="D124" s="39">
        <v>95407</v>
      </c>
      <c r="E124" s="39">
        <v>1</v>
      </c>
    </row>
    <row r="125" spans="3:5" s="39" customFormat="1" hidden="1" x14ac:dyDescent="0.2">
      <c r="C125" s="39" t="s">
        <v>286</v>
      </c>
      <c r="D125" s="39">
        <v>19100</v>
      </c>
      <c r="E125" s="39">
        <v>140</v>
      </c>
    </row>
    <row r="126" spans="3:5" s="39" customFormat="1" hidden="1" x14ac:dyDescent="0.2">
      <c r="C126" s="39" t="s">
        <v>1044</v>
      </c>
      <c r="D126" s="39">
        <v>10730</v>
      </c>
      <c r="E126" s="39">
        <v>0</v>
      </c>
    </row>
    <row r="127" spans="3:5" s="39" customFormat="1" hidden="1" x14ac:dyDescent="0.2">
      <c r="C127" s="39" t="s">
        <v>478</v>
      </c>
      <c r="D127" s="39">
        <v>12548</v>
      </c>
      <c r="E127" s="39">
        <v>3786</v>
      </c>
    </row>
    <row r="128" spans="3:5" s="39" customFormat="1" hidden="1" x14ac:dyDescent="0.2">
      <c r="C128" s="39" t="s">
        <v>468</v>
      </c>
      <c r="D128" s="39">
        <v>19720</v>
      </c>
      <c r="E128" s="39">
        <v>361</v>
      </c>
    </row>
    <row r="129" spans="3:5" s="39" customFormat="1" hidden="1" x14ac:dyDescent="0.2">
      <c r="C129" s="39" t="s">
        <v>952</v>
      </c>
      <c r="D129" s="39">
        <v>21849</v>
      </c>
      <c r="E129" s="39">
        <v>761</v>
      </c>
    </row>
    <row r="130" spans="3:5" s="39" customFormat="1" hidden="1" x14ac:dyDescent="0.2">
      <c r="C130" s="39" t="s">
        <v>156</v>
      </c>
      <c r="D130" s="39">
        <v>10111</v>
      </c>
      <c r="E130" s="39">
        <v>19</v>
      </c>
    </row>
    <row r="131" spans="3:5" s="39" customFormat="1" hidden="1" x14ac:dyDescent="0.2">
      <c r="C131" s="39" t="s">
        <v>641</v>
      </c>
      <c r="D131" s="39">
        <v>20427</v>
      </c>
      <c r="E131" s="39">
        <v>218</v>
      </c>
    </row>
    <row r="132" spans="3:5" s="39" customFormat="1" hidden="1" x14ac:dyDescent="0.2">
      <c r="C132" s="39" t="s">
        <v>910</v>
      </c>
      <c r="D132" s="39">
        <v>12968</v>
      </c>
      <c r="E132" s="39">
        <v>0</v>
      </c>
    </row>
    <row r="133" spans="3:5" s="39" customFormat="1" hidden="1" x14ac:dyDescent="0.2">
      <c r="C133" s="39" t="s">
        <v>809</v>
      </c>
      <c r="D133" s="39">
        <v>19941</v>
      </c>
      <c r="E133" s="39">
        <v>411</v>
      </c>
    </row>
    <row r="134" spans="3:5" s="39" customFormat="1" hidden="1" x14ac:dyDescent="0.2">
      <c r="C134" s="39" t="s">
        <v>762</v>
      </c>
      <c r="D134" s="39">
        <v>12321</v>
      </c>
      <c r="E134" s="39">
        <v>1</v>
      </c>
    </row>
    <row r="135" spans="3:5" s="39" customFormat="1" hidden="1" x14ac:dyDescent="0.2">
      <c r="C135" s="39" t="s">
        <v>1327</v>
      </c>
      <c r="D135" s="39">
        <v>19690</v>
      </c>
      <c r="E135" s="39">
        <v>111</v>
      </c>
    </row>
    <row r="136" spans="3:5" s="39" customFormat="1" hidden="1" x14ac:dyDescent="0.2">
      <c r="C136" s="39" t="s">
        <v>82</v>
      </c>
      <c r="D136" s="39">
        <v>92738</v>
      </c>
      <c r="E136" s="39">
        <v>2658</v>
      </c>
    </row>
    <row r="137" spans="3:5" s="39" customFormat="1" hidden="1" x14ac:dyDescent="0.2">
      <c r="C137" s="39" t="s">
        <v>1180</v>
      </c>
      <c r="D137" s="39">
        <v>23450</v>
      </c>
      <c r="E137" s="39">
        <v>361</v>
      </c>
    </row>
    <row r="138" spans="3:5" s="39" customFormat="1" hidden="1" x14ac:dyDescent="0.2">
      <c r="C138" s="39" t="s">
        <v>893</v>
      </c>
      <c r="D138" s="39">
        <v>10386</v>
      </c>
      <c r="E138" s="39">
        <v>473</v>
      </c>
    </row>
    <row r="139" spans="3:5" s="39" customFormat="1" hidden="1" x14ac:dyDescent="0.2">
      <c r="C139" s="39" t="s">
        <v>112</v>
      </c>
      <c r="D139" s="39">
        <v>60380</v>
      </c>
      <c r="E139" s="39">
        <v>370</v>
      </c>
    </row>
    <row r="140" spans="3:5" s="39" customFormat="1" hidden="1" x14ac:dyDescent="0.2">
      <c r="C140" s="39" t="s">
        <v>913</v>
      </c>
      <c r="D140" s="39">
        <v>60526</v>
      </c>
      <c r="E140" s="39">
        <v>370</v>
      </c>
    </row>
    <row r="141" spans="3:5" s="39" customFormat="1" hidden="1" x14ac:dyDescent="0.2">
      <c r="C141" s="39" t="s">
        <v>773</v>
      </c>
      <c r="D141" s="39">
        <v>60399</v>
      </c>
      <c r="E141" s="39">
        <v>473</v>
      </c>
    </row>
    <row r="142" spans="3:5" s="39" customFormat="1" hidden="1" x14ac:dyDescent="0.2">
      <c r="C142" s="39" t="s">
        <v>96</v>
      </c>
      <c r="D142" s="39">
        <v>19275</v>
      </c>
      <c r="E142" s="39">
        <v>473</v>
      </c>
    </row>
    <row r="143" spans="3:5" s="39" customFormat="1" hidden="1" x14ac:dyDescent="0.2">
      <c r="C143" s="39" t="s">
        <v>1438</v>
      </c>
      <c r="D143" s="39">
        <v>41475</v>
      </c>
      <c r="E143" s="39">
        <v>1321</v>
      </c>
    </row>
    <row r="144" spans="3:5" s="39" customFormat="1" hidden="1" x14ac:dyDescent="0.2">
      <c r="C144" s="39" t="s">
        <v>387</v>
      </c>
      <c r="D144" s="39">
        <v>60410</v>
      </c>
      <c r="E144" s="39">
        <v>330</v>
      </c>
    </row>
    <row r="145" spans="3:5" s="39" customFormat="1" hidden="1" x14ac:dyDescent="0.2">
      <c r="C145" s="39" t="s">
        <v>854</v>
      </c>
      <c r="D145" s="39">
        <v>24066</v>
      </c>
      <c r="E145" s="39">
        <v>111</v>
      </c>
    </row>
    <row r="146" spans="3:5" s="39" customFormat="1" hidden="1" x14ac:dyDescent="0.2">
      <c r="C146" s="39" t="s">
        <v>55</v>
      </c>
      <c r="D146" s="39">
        <v>60488</v>
      </c>
      <c r="E146" s="39">
        <v>12</v>
      </c>
    </row>
    <row r="147" spans="3:5" s="39" customFormat="1" hidden="1" x14ac:dyDescent="0.2">
      <c r="C147" s="39" t="s">
        <v>418</v>
      </c>
      <c r="D147" s="39">
        <v>26247</v>
      </c>
      <c r="E147" s="39">
        <v>212</v>
      </c>
    </row>
    <row r="148" spans="3:5" s="39" customFormat="1" hidden="1" x14ac:dyDescent="0.2">
      <c r="C148" s="39" t="s">
        <v>1439</v>
      </c>
      <c r="D148" s="39">
        <v>43494</v>
      </c>
      <c r="E148" s="39">
        <v>3478</v>
      </c>
    </row>
    <row r="149" spans="3:5" s="39" customFormat="1" hidden="1" x14ac:dyDescent="0.2">
      <c r="C149" s="39" t="s">
        <v>458</v>
      </c>
      <c r="D149" s="39">
        <v>60534</v>
      </c>
      <c r="E149" s="39">
        <v>8</v>
      </c>
    </row>
    <row r="150" spans="3:5" s="39" customFormat="1" hidden="1" x14ac:dyDescent="0.2">
      <c r="C150" s="39" t="s">
        <v>1286</v>
      </c>
      <c r="D150" s="39">
        <v>60518</v>
      </c>
      <c r="E150" s="39">
        <v>4716</v>
      </c>
    </row>
    <row r="151" spans="3:5" s="39" customFormat="1" hidden="1" x14ac:dyDescent="0.2">
      <c r="C151" s="39" t="s">
        <v>764</v>
      </c>
      <c r="D151" s="39">
        <v>19380</v>
      </c>
      <c r="E151" s="39">
        <v>12</v>
      </c>
    </row>
    <row r="152" spans="3:5" s="39" customFormat="1" hidden="1" x14ac:dyDescent="0.2">
      <c r="C152" s="39" t="s">
        <v>517</v>
      </c>
      <c r="D152" s="39">
        <v>60577</v>
      </c>
      <c r="E152" s="39">
        <v>290</v>
      </c>
    </row>
    <row r="153" spans="3:5" s="39" customFormat="1" hidden="1" x14ac:dyDescent="0.2">
      <c r="C153" s="39" t="s">
        <v>917</v>
      </c>
      <c r="D153" s="39">
        <v>21857</v>
      </c>
      <c r="E153" s="39">
        <v>761</v>
      </c>
    </row>
    <row r="154" spans="3:5" s="39" customFormat="1" hidden="1" x14ac:dyDescent="0.2">
      <c r="C154" s="39" t="s">
        <v>1036</v>
      </c>
      <c r="D154" s="39">
        <v>12841</v>
      </c>
      <c r="E154" s="39">
        <v>0</v>
      </c>
    </row>
    <row r="155" spans="3:5" s="39" customFormat="1" hidden="1" x14ac:dyDescent="0.2">
      <c r="C155" s="39" t="s">
        <v>829</v>
      </c>
      <c r="D155" s="39">
        <v>31895</v>
      </c>
      <c r="E155" s="39">
        <v>680</v>
      </c>
    </row>
    <row r="156" spans="3:5" s="39" customFormat="1" hidden="1" x14ac:dyDescent="0.2">
      <c r="C156" s="39" t="s">
        <v>682</v>
      </c>
      <c r="D156" s="39">
        <v>67989</v>
      </c>
      <c r="E156" s="39">
        <v>19</v>
      </c>
    </row>
    <row r="157" spans="3:5" s="39" customFormat="1" hidden="1" x14ac:dyDescent="0.2">
      <c r="C157" s="39" t="s">
        <v>555</v>
      </c>
      <c r="D157" s="39">
        <v>23469</v>
      </c>
      <c r="E157" s="39">
        <v>361</v>
      </c>
    </row>
    <row r="158" spans="3:5" s="39" customFormat="1" hidden="1" x14ac:dyDescent="0.2">
      <c r="C158" s="39" t="s">
        <v>887</v>
      </c>
      <c r="D158" s="39">
        <v>38652</v>
      </c>
      <c r="E158" s="39">
        <v>361</v>
      </c>
    </row>
    <row r="159" spans="3:5" s="39" customFormat="1" hidden="1" x14ac:dyDescent="0.2">
      <c r="C159" s="39" t="s">
        <v>277</v>
      </c>
      <c r="D159" s="39">
        <v>60739</v>
      </c>
      <c r="E159" s="39">
        <v>408</v>
      </c>
    </row>
    <row r="160" spans="3:5" s="39" customFormat="1" hidden="1" x14ac:dyDescent="0.2">
      <c r="C160" s="39" t="s">
        <v>586</v>
      </c>
      <c r="D160" s="39">
        <v>28401</v>
      </c>
      <c r="E160" s="39">
        <v>408</v>
      </c>
    </row>
    <row r="161" spans="3:5" s="39" customFormat="1" hidden="1" x14ac:dyDescent="0.2">
      <c r="C161" s="39" t="s">
        <v>1452</v>
      </c>
      <c r="D161" s="39">
        <v>12190</v>
      </c>
      <c r="E161" s="39">
        <v>0</v>
      </c>
    </row>
    <row r="162" spans="3:5" s="39" customFormat="1" hidden="1" x14ac:dyDescent="0.2">
      <c r="C162" s="39" t="s">
        <v>743</v>
      </c>
      <c r="D162" s="39">
        <v>80624</v>
      </c>
      <c r="E162" s="39">
        <v>953</v>
      </c>
    </row>
    <row r="163" spans="3:5" s="39" customFormat="1" hidden="1" x14ac:dyDescent="0.2">
      <c r="C163" s="39" t="s">
        <v>1065</v>
      </c>
      <c r="D163" s="39">
        <v>19615</v>
      </c>
      <c r="E163" s="39">
        <v>920</v>
      </c>
    </row>
    <row r="164" spans="3:5" s="39" customFormat="1" hidden="1" x14ac:dyDescent="0.2">
      <c r="C164" s="39" t="s">
        <v>1261</v>
      </c>
      <c r="D164" s="39">
        <v>60836</v>
      </c>
      <c r="E164" s="39">
        <v>3527</v>
      </c>
    </row>
    <row r="165" spans="3:5" s="39" customFormat="1" hidden="1" x14ac:dyDescent="0.2">
      <c r="C165" s="39" t="s">
        <v>1173</v>
      </c>
      <c r="D165" s="39">
        <v>88366</v>
      </c>
      <c r="E165" s="39">
        <v>901</v>
      </c>
    </row>
    <row r="166" spans="3:5" s="39" customFormat="1" hidden="1" x14ac:dyDescent="0.2">
      <c r="C166" s="39" t="s">
        <v>892</v>
      </c>
      <c r="D166" s="39">
        <v>19631</v>
      </c>
      <c r="E166" s="39">
        <v>0</v>
      </c>
    </row>
    <row r="167" spans="3:5" s="39" customFormat="1" hidden="1" x14ac:dyDescent="0.2">
      <c r="C167" s="39" t="s">
        <v>427</v>
      </c>
      <c r="D167" s="39">
        <v>42978</v>
      </c>
      <c r="E167" s="39">
        <v>19</v>
      </c>
    </row>
    <row r="168" spans="3:5" s="39" customFormat="1" hidden="1" x14ac:dyDescent="0.2">
      <c r="C168" s="39" t="s">
        <v>1134</v>
      </c>
      <c r="D168" s="39">
        <v>19992</v>
      </c>
      <c r="E168" s="39">
        <v>228</v>
      </c>
    </row>
    <row r="169" spans="3:5" s="39" customFormat="1" hidden="1" x14ac:dyDescent="0.2">
      <c r="C169" s="39" t="s">
        <v>1066</v>
      </c>
      <c r="D169" s="39">
        <v>19283</v>
      </c>
      <c r="E169" s="39">
        <v>473</v>
      </c>
    </row>
    <row r="170" spans="3:5" s="39" customFormat="1" hidden="1" x14ac:dyDescent="0.2">
      <c r="C170" s="39" t="s">
        <v>654</v>
      </c>
      <c r="D170" s="39">
        <v>19704</v>
      </c>
      <c r="E170" s="39">
        <v>111</v>
      </c>
    </row>
    <row r="171" spans="3:5" s="39" customFormat="1" hidden="1" x14ac:dyDescent="0.2">
      <c r="C171" s="39" t="s">
        <v>1349</v>
      </c>
      <c r="D171" s="39">
        <v>37214</v>
      </c>
      <c r="E171" s="39">
        <v>111</v>
      </c>
    </row>
    <row r="172" spans="3:5" s="39" customFormat="1" hidden="1" x14ac:dyDescent="0.2">
      <c r="C172" s="39" t="s">
        <v>670</v>
      </c>
      <c r="D172" s="39">
        <v>10872</v>
      </c>
      <c r="E172" s="39">
        <v>155</v>
      </c>
    </row>
    <row r="173" spans="3:5" s="39" customFormat="1" hidden="1" x14ac:dyDescent="0.2">
      <c r="C173" s="39" t="s">
        <v>1075</v>
      </c>
      <c r="D173" s="39">
        <v>16616</v>
      </c>
      <c r="E173" s="39">
        <v>0</v>
      </c>
    </row>
    <row r="174" spans="3:5" s="39" customFormat="1" hidden="1" x14ac:dyDescent="0.2">
      <c r="C174" s="39" t="s">
        <v>130</v>
      </c>
      <c r="D174" s="39">
        <v>60895</v>
      </c>
      <c r="E174" s="39">
        <v>619</v>
      </c>
    </row>
    <row r="175" spans="3:5" s="39" customFormat="1" hidden="1" x14ac:dyDescent="0.2">
      <c r="C175" s="39" t="s">
        <v>325</v>
      </c>
      <c r="D175" s="39">
        <v>40142</v>
      </c>
      <c r="E175" s="39">
        <v>212</v>
      </c>
    </row>
    <row r="176" spans="3:5" s="39" customFormat="1" hidden="1" x14ac:dyDescent="0.2">
      <c r="C176" s="39" t="s">
        <v>188</v>
      </c>
      <c r="D176" s="39">
        <v>95497</v>
      </c>
      <c r="E176" s="39">
        <v>707</v>
      </c>
    </row>
    <row r="177" spans="3:5" s="39" customFormat="1" hidden="1" x14ac:dyDescent="0.2">
      <c r="C177" s="39" t="s">
        <v>681</v>
      </c>
      <c r="D177" s="39">
        <v>61999</v>
      </c>
      <c r="E177" s="39">
        <v>449</v>
      </c>
    </row>
    <row r="178" spans="3:5" s="39" customFormat="1" hidden="1" x14ac:dyDescent="0.2">
      <c r="C178" s="39" t="s">
        <v>339</v>
      </c>
      <c r="D178" s="39">
        <v>95093</v>
      </c>
      <c r="E178" s="39">
        <v>671</v>
      </c>
    </row>
    <row r="179" spans="3:5" s="39" customFormat="1" hidden="1" x14ac:dyDescent="0.2">
      <c r="C179" s="39" t="s">
        <v>679</v>
      </c>
      <c r="D179" s="39">
        <v>14078</v>
      </c>
      <c r="E179" s="39">
        <v>671</v>
      </c>
    </row>
    <row r="180" spans="3:5" s="39" customFormat="1" hidden="1" x14ac:dyDescent="0.2">
      <c r="C180" s="39" t="s">
        <v>434</v>
      </c>
      <c r="D180" s="39">
        <v>14276</v>
      </c>
      <c r="E180" s="39">
        <v>671</v>
      </c>
    </row>
    <row r="181" spans="3:5" s="39" customFormat="1" hidden="1" x14ac:dyDescent="0.2">
      <c r="C181" s="39" t="s">
        <v>664</v>
      </c>
      <c r="D181" s="39">
        <v>14064</v>
      </c>
      <c r="E181" s="39">
        <v>671</v>
      </c>
    </row>
    <row r="182" spans="3:5" s="39" customFormat="1" hidden="1" x14ac:dyDescent="0.2">
      <c r="C182" s="39" t="s">
        <v>453</v>
      </c>
      <c r="D182" s="39">
        <v>95832</v>
      </c>
      <c r="E182" s="39">
        <v>671</v>
      </c>
    </row>
    <row r="183" spans="3:5" s="39" customFormat="1" hidden="1" x14ac:dyDescent="0.2">
      <c r="C183" s="39" t="s">
        <v>366</v>
      </c>
      <c r="D183" s="39">
        <v>95373</v>
      </c>
      <c r="E183" s="39">
        <v>671</v>
      </c>
    </row>
    <row r="184" spans="3:5" s="39" customFormat="1" hidden="1" x14ac:dyDescent="0.2">
      <c r="C184" s="39" t="s">
        <v>631</v>
      </c>
      <c r="D184" s="39">
        <v>12586</v>
      </c>
      <c r="E184" s="39">
        <v>671</v>
      </c>
    </row>
    <row r="185" spans="3:5" s="39" customFormat="1" hidden="1" x14ac:dyDescent="0.2">
      <c r="C185" s="39" t="s">
        <v>272</v>
      </c>
      <c r="D185" s="39">
        <v>12941</v>
      </c>
      <c r="E185" s="39">
        <v>671</v>
      </c>
    </row>
    <row r="186" spans="3:5" s="39" customFormat="1" hidden="1" x14ac:dyDescent="0.2">
      <c r="C186" s="39" t="s">
        <v>128</v>
      </c>
      <c r="D186" s="39">
        <v>95314</v>
      </c>
      <c r="E186" s="39">
        <v>671</v>
      </c>
    </row>
    <row r="187" spans="3:5" s="39" customFormat="1" hidden="1" x14ac:dyDescent="0.2">
      <c r="C187" s="39" t="s">
        <v>896</v>
      </c>
      <c r="D187" s="39">
        <v>14073</v>
      </c>
      <c r="E187" s="39">
        <v>671</v>
      </c>
    </row>
    <row r="188" spans="3:5" s="39" customFormat="1" hidden="1" x14ac:dyDescent="0.2">
      <c r="C188" s="39" t="s">
        <v>689</v>
      </c>
      <c r="D188" s="39">
        <v>15088</v>
      </c>
      <c r="E188" s="39">
        <v>936</v>
      </c>
    </row>
    <row r="189" spans="3:5" s="39" customFormat="1" hidden="1" x14ac:dyDescent="0.2">
      <c r="C189" s="39" t="s">
        <v>579</v>
      </c>
      <c r="D189" s="39">
        <v>14143</v>
      </c>
      <c r="E189" s="39">
        <v>936</v>
      </c>
    </row>
    <row r="190" spans="3:5" s="39" customFormat="1" hidden="1" x14ac:dyDescent="0.2">
      <c r="C190" s="39" t="s">
        <v>734</v>
      </c>
      <c r="D190" s="39">
        <v>95044</v>
      </c>
      <c r="E190" s="39">
        <v>936</v>
      </c>
    </row>
    <row r="191" spans="3:5" s="39" customFormat="1" hidden="1" x14ac:dyDescent="0.2">
      <c r="C191" s="39" t="s">
        <v>486</v>
      </c>
      <c r="D191" s="39">
        <v>60061</v>
      </c>
      <c r="E191" s="39">
        <v>936</v>
      </c>
    </row>
    <row r="192" spans="3:5" s="39" customFormat="1" hidden="1" x14ac:dyDescent="0.2">
      <c r="C192" s="39" t="s">
        <v>816</v>
      </c>
      <c r="D192" s="39">
        <v>19488</v>
      </c>
      <c r="E192" s="39">
        <v>124</v>
      </c>
    </row>
    <row r="193" spans="3:5" s="39" customFormat="1" hidden="1" x14ac:dyDescent="0.2">
      <c r="C193" s="39" t="s">
        <v>783</v>
      </c>
      <c r="D193" s="39">
        <v>23396</v>
      </c>
      <c r="E193" s="39">
        <v>124</v>
      </c>
    </row>
    <row r="194" spans="3:5" s="39" customFormat="1" hidden="1" x14ac:dyDescent="0.2">
      <c r="C194" s="39" t="s">
        <v>206</v>
      </c>
      <c r="D194" s="39">
        <v>61301</v>
      </c>
      <c r="E194" s="39">
        <v>943</v>
      </c>
    </row>
    <row r="195" spans="3:5" s="39" customFormat="1" hidden="1" x14ac:dyDescent="0.2">
      <c r="C195" s="39" t="s">
        <v>1478</v>
      </c>
      <c r="D195" s="39">
        <v>60033</v>
      </c>
      <c r="E195" s="39">
        <v>943</v>
      </c>
    </row>
    <row r="196" spans="3:5" s="39" customFormat="1" hidden="1" x14ac:dyDescent="0.2">
      <c r="C196" s="39" t="s">
        <v>1177</v>
      </c>
      <c r="D196" s="39">
        <v>27928</v>
      </c>
      <c r="E196" s="39">
        <v>0</v>
      </c>
    </row>
    <row r="197" spans="3:5" s="39" customFormat="1" hidden="1" x14ac:dyDescent="0.2">
      <c r="C197" s="39" t="s">
        <v>368</v>
      </c>
      <c r="D197" s="39">
        <v>12229</v>
      </c>
      <c r="E197" s="39">
        <v>671</v>
      </c>
    </row>
    <row r="198" spans="3:5" s="39" customFormat="1" hidden="1" x14ac:dyDescent="0.2">
      <c r="C198" s="39" t="s">
        <v>815</v>
      </c>
      <c r="D198" s="39">
        <v>42390</v>
      </c>
      <c r="E198" s="39">
        <v>31</v>
      </c>
    </row>
    <row r="199" spans="3:5" s="39" customFormat="1" hidden="1" x14ac:dyDescent="0.2">
      <c r="C199" s="39" t="s">
        <v>236</v>
      </c>
      <c r="D199" s="39">
        <v>19976</v>
      </c>
      <c r="E199" s="39">
        <v>28</v>
      </c>
    </row>
    <row r="200" spans="3:5" s="39" customFormat="1" hidden="1" x14ac:dyDescent="0.2">
      <c r="C200" s="39" t="s">
        <v>1468</v>
      </c>
      <c r="D200" s="39">
        <v>40010</v>
      </c>
      <c r="E200" s="39">
        <v>4256</v>
      </c>
    </row>
    <row r="201" spans="3:5" s="39" customFormat="1" hidden="1" x14ac:dyDescent="0.2">
      <c r="C201" s="39" t="s">
        <v>1109</v>
      </c>
      <c r="D201" s="39">
        <v>93661</v>
      </c>
      <c r="E201" s="39">
        <v>84</v>
      </c>
    </row>
    <row r="202" spans="3:5" s="39" customFormat="1" hidden="1" x14ac:dyDescent="0.2">
      <c r="C202" s="39" t="s">
        <v>126</v>
      </c>
      <c r="D202" s="39">
        <v>62825</v>
      </c>
      <c r="E202" s="39">
        <v>671</v>
      </c>
    </row>
    <row r="203" spans="3:5" s="39" customFormat="1" hidden="1" x14ac:dyDescent="0.2">
      <c r="C203" s="39" t="s">
        <v>293</v>
      </c>
      <c r="D203" s="39">
        <v>60217</v>
      </c>
      <c r="E203" s="39">
        <v>671</v>
      </c>
    </row>
    <row r="204" spans="3:5" s="39" customFormat="1" hidden="1" x14ac:dyDescent="0.2">
      <c r="C204" s="39" t="s">
        <v>207</v>
      </c>
      <c r="D204" s="39">
        <v>95120</v>
      </c>
      <c r="E204" s="39">
        <v>671</v>
      </c>
    </row>
    <row r="205" spans="3:5" s="39" customFormat="1" hidden="1" x14ac:dyDescent="0.2">
      <c r="C205" s="39" t="s">
        <v>416</v>
      </c>
      <c r="D205" s="39">
        <v>52618</v>
      </c>
      <c r="E205" s="39">
        <v>671</v>
      </c>
    </row>
    <row r="206" spans="3:5" s="39" customFormat="1" hidden="1" x14ac:dyDescent="0.2">
      <c r="C206" s="39" t="s">
        <v>704</v>
      </c>
      <c r="D206" s="39">
        <v>53759</v>
      </c>
      <c r="E206" s="39">
        <v>671</v>
      </c>
    </row>
    <row r="207" spans="3:5" s="39" customFormat="1" hidden="1" x14ac:dyDescent="0.2">
      <c r="C207" s="39" t="s">
        <v>125</v>
      </c>
      <c r="D207" s="39">
        <v>71835</v>
      </c>
      <c r="E207" s="39">
        <v>671</v>
      </c>
    </row>
    <row r="208" spans="3:5" s="39" customFormat="1" hidden="1" x14ac:dyDescent="0.2">
      <c r="C208" s="39" t="s">
        <v>97</v>
      </c>
      <c r="D208" s="39">
        <v>28207</v>
      </c>
      <c r="E208" s="39">
        <v>671</v>
      </c>
    </row>
    <row r="209" spans="3:5" s="39" customFormat="1" hidden="1" x14ac:dyDescent="0.2">
      <c r="C209" s="39" t="s">
        <v>672</v>
      </c>
      <c r="D209" s="39">
        <v>15543</v>
      </c>
      <c r="E209" s="39">
        <v>671</v>
      </c>
    </row>
    <row r="210" spans="3:5" s="39" customFormat="1" hidden="1" x14ac:dyDescent="0.2">
      <c r="C210" s="39" t="s">
        <v>1086</v>
      </c>
      <c r="D210" s="39">
        <v>61069</v>
      </c>
      <c r="E210" s="39">
        <v>671</v>
      </c>
    </row>
    <row r="211" spans="3:5" s="39" customFormat="1" hidden="1" x14ac:dyDescent="0.2">
      <c r="C211" s="39" t="s">
        <v>591</v>
      </c>
      <c r="D211" s="39">
        <v>17000</v>
      </c>
      <c r="E211" s="39">
        <v>586</v>
      </c>
    </row>
    <row r="212" spans="3:5" s="39" customFormat="1" hidden="1" x14ac:dyDescent="0.2">
      <c r="C212" s="39" t="s">
        <v>1154</v>
      </c>
      <c r="D212" s="39">
        <v>41360</v>
      </c>
      <c r="E212" s="39">
        <v>586</v>
      </c>
    </row>
    <row r="213" spans="3:5" s="39" customFormat="1" hidden="1" x14ac:dyDescent="0.2">
      <c r="C213" s="39" t="s">
        <v>261</v>
      </c>
      <c r="D213" s="39">
        <v>11150</v>
      </c>
      <c r="E213" s="39">
        <v>1279</v>
      </c>
    </row>
    <row r="214" spans="3:5" s="39" customFormat="1" hidden="1" x14ac:dyDescent="0.2">
      <c r="C214" s="39" t="s">
        <v>1363</v>
      </c>
      <c r="D214" s="39">
        <v>40266</v>
      </c>
      <c r="E214" s="39">
        <v>1279</v>
      </c>
    </row>
    <row r="215" spans="3:5" s="39" customFormat="1" hidden="1" x14ac:dyDescent="0.2">
      <c r="C215" s="39" t="s">
        <v>830</v>
      </c>
      <c r="D215" s="39">
        <v>19801</v>
      </c>
      <c r="E215" s="39">
        <v>457</v>
      </c>
    </row>
    <row r="216" spans="3:5" s="39" customFormat="1" hidden="1" x14ac:dyDescent="0.2">
      <c r="C216" s="39" t="s">
        <v>1440</v>
      </c>
      <c r="D216" s="39">
        <v>13038</v>
      </c>
      <c r="E216" s="39">
        <v>0</v>
      </c>
    </row>
    <row r="217" spans="3:5" s="39" customFormat="1" hidden="1" x14ac:dyDescent="0.2">
      <c r="C217" s="39" t="s">
        <v>722</v>
      </c>
      <c r="D217" s="39">
        <v>10194</v>
      </c>
      <c r="E217" s="39">
        <v>155</v>
      </c>
    </row>
    <row r="218" spans="3:5" s="39" customFormat="1" hidden="1" x14ac:dyDescent="0.2">
      <c r="C218" s="39" t="s">
        <v>1007</v>
      </c>
      <c r="D218" s="39">
        <v>11059</v>
      </c>
      <c r="E218" s="39">
        <v>155</v>
      </c>
    </row>
    <row r="219" spans="3:5" s="39" customFormat="1" hidden="1" x14ac:dyDescent="0.2">
      <c r="C219" s="39" t="s">
        <v>1355</v>
      </c>
      <c r="D219" s="39">
        <v>13142</v>
      </c>
      <c r="E219" s="39">
        <v>155</v>
      </c>
    </row>
    <row r="220" spans="3:5" s="39" customFormat="1" hidden="1" x14ac:dyDescent="0.2">
      <c r="C220" s="39" t="s">
        <v>909</v>
      </c>
      <c r="D220" s="39">
        <v>43460</v>
      </c>
      <c r="E220" s="39">
        <v>4698</v>
      </c>
    </row>
    <row r="221" spans="3:5" s="39" customFormat="1" hidden="1" x14ac:dyDescent="0.2">
      <c r="C221" s="39" t="s">
        <v>1526</v>
      </c>
      <c r="D221" s="39">
        <v>33758</v>
      </c>
      <c r="E221" s="39">
        <v>2498</v>
      </c>
    </row>
    <row r="222" spans="3:5" s="39" customFormat="1" hidden="1" x14ac:dyDescent="0.2">
      <c r="C222" s="39" t="s">
        <v>1248</v>
      </c>
      <c r="D222" s="39">
        <v>18287</v>
      </c>
      <c r="E222" s="39">
        <v>194</v>
      </c>
    </row>
    <row r="223" spans="3:5" s="39" customFormat="1" hidden="1" x14ac:dyDescent="0.2">
      <c r="C223" s="39" t="s">
        <v>1032</v>
      </c>
      <c r="D223" s="39">
        <v>71439</v>
      </c>
      <c r="E223" s="39">
        <v>0</v>
      </c>
    </row>
    <row r="224" spans="3:5" s="39" customFormat="1" hidden="1" x14ac:dyDescent="0.2">
      <c r="C224" s="39" t="s">
        <v>1306</v>
      </c>
      <c r="D224" s="39">
        <v>47350</v>
      </c>
      <c r="E224" s="39">
        <v>1207</v>
      </c>
    </row>
    <row r="225" spans="3:5" s="39" customFormat="1" hidden="1" x14ac:dyDescent="0.2">
      <c r="C225" s="39" t="s">
        <v>162</v>
      </c>
      <c r="D225" s="39">
        <v>61689</v>
      </c>
      <c r="E225" s="39">
        <v>4734</v>
      </c>
    </row>
    <row r="226" spans="3:5" s="39" customFormat="1" hidden="1" x14ac:dyDescent="0.2">
      <c r="C226" s="39" t="s">
        <v>869</v>
      </c>
      <c r="D226" s="39">
        <v>61492</v>
      </c>
      <c r="E226" s="39">
        <v>4734</v>
      </c>
    </row>
    <row r="227" spans="3:5" s="39" customFormat="1" hidden="1" x14ac:dyDescent="0.2">
      <c r="C227" s="39" t="s">
        <v>412</v>
      </c>
      <c r="D227" s="39">
        <v>27154</v>
      </c>
      <c r="E227" s="39">
        <v>1129</v>
      </c>
    </row>
    <row r="228" spans="3:5" s="39" customFormat="1" hidden="1" x14ac:dyDescent="0.2">
      <c r="C228" s="39" t="s">
        <v>1203</v>
      </c>
      <c r="D228" s="39">
        <v>22586</v>
      </c>
      <c r="E228" s="39">
        <v>250</v>
      </c>
    </row>
    <row r="229" spans="3:5" s="39" customFormat="1" hidden="1" x14ac:dyDescent="0.2">
      <c r="C229" s="39" t="s">
        <v>1220</v>
      </c>
      <c r="D229" s="39">
        <v>10123</v>
      </c>
      <c r="E229" s="39">
        <v>0</v>
      </c>
    </row>
    <row r="230" spans="3:5" s="39" customFormat="1" hidden="1" x14ac:dyDescent="0.2">
      <c r="C230" s="39" t="s">
        <v>1077</v>
      </c>
      <c r="D230" s="39">
        <v>15461</v>
      </c>
      <c r="E230" s="39">
        <v>4805</v>
      </c>
    </row>
    <row r="231" spans="3:5" s="39" customFormat="1" hidden="1" x14ac:dyDescent="0.2">
      <c r="C231" s="39" t="s">
        <v>1013</v>
      </c>
      <c r="D231" s="39">
        <v>77216</v>
      </c>
      <c r="E231" s="39">
        <v>4805</v>
      </c>
    </row>
    <row r="232" spans="3:5" s="39" customFormat="1" hidden="1" x14ac:dyDescent="0.2">
      <c r="C232" s="39" t="s">
        <v>1099</v>
      </c>
      <c r="D232" s="39">
        <v>29327</v>
      </c>
      <c r="E232" s="39">
        <v>1318</v>
      </c>
    </row>
    <row r="233" spans="3:5" s="39" customFormat="1" hidden="1" x14ac:dyDescent="0.2">
      <c r="C233" s="39" t="s">
        <v>1420</v>
      </c>
      <c r="D233" s="39">
        <v>27235</v>
      </c>
      <c r="E233" s="39">
        <v>1318</v>
      </c>
    </row>
    <row r="234" spans="3:5" s="39" customFormat="1" hidden="1" x14ac:dyDescent="0.2">
      <c r="C234" s="39" t="s">
        <v>718</v>
      </c>
      <c r="D234" s="39">
        <v>21210</v>
      </c>
      <c r="E234" s="39">
        <v>55</v>
      </c>
    </row>
    <row r="235" spans="3:5" s="39" customFormat="1" hidden="1" x14ac:dyDescent="0.2">
      <c r="C235" s="39" t="s">
        <v>1506</v>
      </c>
      <c r="D235" s="39">
        <v>11008</v>
      </c>
      <c r="E235" s="39">
        <v>1318</v>
      </c>
    </row>
    <row r="236" spans="3:5" s="39" customFormat="1" hidden="1" x14ac:dyDescent="0.2">
      <c r="C236" s="39" t="s">
        <v>1129</v>
      </c>
      <c r="D236" s="39">
        <v>21202</v>
      </c>
      <c r="E236" s="39">
        <v>55</v>
      </c>
    </row>
    <row r="237" spans="3:5" s="39" customFormat="1" hidden="1" x14ac:dyDescent="0.2">
      <c r="C237" s="39" t="s">
        <v>1136</v>
      </c>
      <c r="D237" s="39">
        <v>12813</v>
      </c>
      <c r="E237" s="39">
        <v>1318</v>
      </c>
    </row>
    <row r="238" spans="3:5" s="39" customFormat="1" hidden="1" x14ac:dyDescent="0.2">
      <c r="C238" s="39" t="s">
        <v>169</v>
      </c>
      <c r="D238" s="39">
        <v>18988</v>
      </c>
      <c r="E238" s="39">
        <v>280</v>
      </c>
    </row>
    <row r="239" spans="3:5" s="39" customFormat="1" hidden="1" x14ac:dyDescent="0.2">
      <c r="C239" s="39" t="s">
        <v>1016</v>
      </c>
      <c r="D239" s="39">
        <v>61190</v>
      </c>
      <c r="E239" s="39">
        <v>280</v>
      </c>
    </row>
    <row r="240" spans="3:5" s="39" customFormat="1" hidden="1" x14ac:dyDescent="0.2">
      <c r="C240" s="39" t="s">
        <v>1048</v>
      </c>
      <c r="D240" s="39">
        <v>15512</v>
      </c>
      <c r="E240" s="39">
        <v>1318</v>
      </c>
    </row>
    <row r="241" spans="3:5" s="39" customFormat="1" hidden="1" x14ac:dyDescent="0.2">
      <c r="C241" s="39" t="s">
        <v>610</v>
      </c>
      <c r="D241" s="39">
        <v>19062</v>
      </c>
      <c r="E241" s="39">
        <v>3548</v>
      </c>
    </row>
    <row r="242" spans="3:5" s="39" customFormat="1" hidden="1" x14ac:dyDescent="0.2">
      <c r="C242" s="39" t="s">
        <v>1399</v>
      </c>
      <c r="D242" s="39">
        <v>95839</v>
      </c>
      <c r="E242" s="39">
        <v>0</v>
      </c>
    </row>
    <row r="243" spans="3:5" s="39" customFormat="1" hidden="1" x14ac:dyDescent="0.2">
      <c r="C243" s="39" t="s">
        <v>488</v>
      </c>
      <c r="D243" s="39">
        <v>95263</v>
      </c>
      <c r="E243" s="39">
        <v>0</v>
      </c>
    </row>
    <row r="244" spans="3:5" s="39" customFormat="1" hidden="1" x14ac:dyDescent="0.2">
      <c r="C244" s="39" t="s">
        <v>59</v>
      </c>
      <c r="D244" s="39">
        <v>62944</v>
      </c>
      <c r="E244" s="39">
        <v>968</v>
      </c>
    </row>
    <row r="245" spans="3:5" s="39" customFormat="1" hidden="1" x14ac:dyDescent="0.2">
      <c r="C245" s="39" t="s">
        <v>1249</v>
      </c>
      <c r="D245" s="39">
        <v>33022</v>
      </c>
      <c r="E245" s="39">
        <v>968</v>
      </c>
    </row>
    <row r="246" spans="3:5" s="39" customFormat="1" hidden="1" x14ac:dyDescent="0.2">
      <c r="C246" s="39" t="s">
        <v>516</v>
      </c>
      <c r="D246" s="39">
        <v>37273</v>
      </c>
      <c r="E246" s="39">
        <v>3416</v>
      </c>
    </row>
    <row r="247" spans="3:5" s="39" customFormat="1" hidden="1" x14ac:dyDescent="0.2">
      <c r="C247" s="39" t="s">
        <v>1409</v>
      </c>
      <c r="D247" s="39">
        <v>61212</v>
      </c>
      <c r="E247" s="39">
        <v>0</v>
      </c>
    </row>
    <row r="248" spans="3:5" s="39" customFormat="1" hidden="1" x14ac:dyDescent="0.2">
      <c r="C248" s="39" t="s">
        <v>211</v>
      </c>
      <c r="D248" s="39">
        <v>61263</v>
      </c>
      <c r="E248" s="39">
        <v>233</v>
      </c>
    </row>
    <row r="249" spans="3:5" s="39" customFormat="1" hidden="1" x14ac:dyDescent="0.2">
      <c r="C249" s="39" t="s">
        <v>224</v>
      </c>
      <c r="D249" s="39">
        <v>71013</v>
      </c>
      <c r="E249" s="39">
        <v>1295</v>
      </c>
    </row>
    <row r="250" spans="3:5" s="39" customFormat="1" hidden="1" x14ac:dyDescent="0.2">
      <c r="C250" s="39" t="s">
        <v>571</v>
      </c>
      <c r="D250" s="39">
        <v>18279</v>
      </c>
      <c r="E250" s="39">
        <v>626</v>
      </c>
    </row>
    <row r="251" spans="3:5" s="39" customFormat="1" hidden="1" x14ac:dyDescent="0.2">
      <c r="C251" s="39" t="s">
        <v>331</v>
      </c>
      <c r="D251" s="39">
        <v>94250</v>
      </c>
      <c r="E251" s="39">
        <v>872</v>
      </c>
    </row>
    <row r="252" spans="3:5" s="39" customFormat="1" hidden="1" x14ac:dyDescent="0.2">
      <c r="C252" s="39" t="s">
        <v>1389</v>
      </c>
      <c r="D252" s="39">
        <v>95071</v>
      </c>
      <c r="E252" s="39">
        <v>0</v>
      </c>
    </row>
    <row r="253" spans="3:5" s="39" customFormat="1" hidden="1" x14ac:dyDescent="0.2">
      <c r="C253" s="39" t="s">
        <v>263</v>
      </c>
      <c r="D253" s="39">
        <v>96962</v>
      </c>
      <c r="E253" s="39">
        <v>671</v>
      </c>
    </row>
    <row r="254" spans="3:5" s="39" customFormat="1" hidden="1" x14ac:dyDescent="0.2">
      <c r="C254" s="39" t="s">
        <v>107</v>
      </c>
      <c r="D254" s="39">
        <v>55433</v>
      </c>
      <c r="E254" s="39">
        <v>570</v>
      </c>
    </row>
    <row r="255" spans="3:5" s="39" customFormat="1" hidden="1" x14ac:dyDescent="0.2">
      <c r="C255" s="39" t="s">
        <v>230</v>
      </c>
      <c r="D255" s="39">
        <v>53589</v>
      </c>
      <c r="E255" s="39">
        <v>0</v>
      </c>
    </row>
    <row r="256" spans="3:5" s="39" customFormat="1" hidden="1" x14ac:dyDescent="0.2">
      <c r="C256" s="39" t="s">
        <v>70</v>
      </c>
      <c r="D256" s="39">
        <v>98167</v>
      </c>
      <c r="E256" s="39">
        <v>536</v>
      </c>
    </row>
    <row r="257" spans="3:5" s="39" customFormat="1" hidden="1" x14ac:dyDescent="0.2">
      <c r="C257" s="39" t="s">
        <v>235</v>
      </c>
      <c r="D257" s="39">
        <v>54801</v>
      </c>
      <c r="E257" s="39">
        <v>671</v>
      </c>
    </row>
    <row r="258" spans="3:5" s="39" customFormat="1" hidden="1" x14ac:dyDescent="0.2">
      <c r="C258" s="39" t="s">
        <v>306</v>
      </c>
      <c r="D258" s="39">
        <v>47171</v>
      </c>
      <c r="E258" s="39">
        <v>537</v>
      </c>
    </row>
    <row r="259" spans="3:5" s="39" customFormat="1" hidden="1" x14ac:dyDescent="0.2">
      <c r="C259" s="39" t="s">
        <v>244</v>
      </c>
      <c r="D259" s="39">
        <v>70729</v>
      </c>
      <c r="E259" s="39">
        <v>430</v>
      </c>
    </row>
    <row r="260" spans="3:5" s="39" customFormat="1" hidden="1" x14ac:dyDescent="0.2">
      <c r="C260" s="39" t="s">
        <v>175</v>
      </c>
      <c r="D260" s="39">
        <v>53228</v>
      </c>
      <c r="E260" s="39">
        <v>3637</v>
      </c>
    </row>
    <row r="261" spans="3:5" s="39" customFormat="1" hidden="1" x14ac:dyDescent="0.2">
      <c r="C261" s="39" t="s">
        <v>115</v>
      </c>
      <c r="D261" s="39">
        <v>12219</v>
      </c>
      <c r="E261" s="39">
        <v>3637</v>
      </c>
    </row>
    <row r="262" spans="3:5" s="39" customFormat="1" hidden="1" x14ac:dyDescent="0.2">
      <c r="C262" s="39" t="s">
        <v>73</v>
      </c>
      <c r="D262" s="39">
        <v>54291</v>
      </c>
      <c r="E262" s="39">
        <v>572</v>
      </c>
    </row>
    <row r="263" spans="3:5" s="39" customFormat="1" hidden="1" x14ac:dyDescent="0.2">
      <c r="C263" s="39" t="s">
        <v>348</v>
      </c>
      <c r="D263" s="39">
        <v>60111</v>
      </c>
      <c r="E263" s="39">
        <v>1126</v>
      </c>
    </row>
    <row r="264" spans="3:5" s="39" customFormat="1" hidden="1" x14ac:dyDescent="0.2">
      <c r="C264" s="39" t="s">
        <v>74</v>
      </c>
      <c r="D264" s="39">
        <v>54631</v>
      </c>
      <c r="E264" s="39">
        <v>0</v>
      </c>
    </row>
    <row r="265" spans="3:5" s="39" customFormat="1" hidden="1" x14ac:dyDescent="0.2">
      <c r="C265" s="39" t="s">
        <v>281</v>
      </c>
      <c r="D265" s="39">
        <v>77780</v>
      </c>
      <c r="E265" s="39">
        <v>4858</v>
      </c>
    </row>
    <row r="266" spans="3:5" s="39" customFormat="1" hidden="1" x14ac:dyDescent="0.2">
      <c r="C266" s="39" t="s">
        <v>276</v>
      </c>
      <c r="D266" s="39">
        <v>53473</v>
      </c>
      <c r="E266" s="39">
        <v>0</v>
      </c>
    </row>
    <row r="267" spans="3:5" s="39" customFormat="1" hidden="1" x14ac:dyDescent="0.2">
      <c r="C267" s="39" t="s">
        <v>196</v>
      </c>
      <c r="D267" s="39">
        <v>38520</v>
      </c>
      <c r="E267" s="39">
        <v>661</v>
      </c>
    </row>
    <row r="268" spans="3:5" s="39" customFormat="1" hidden="1" x14ac:dyDescent="0.2">
      <c r="C268" s="39" t="s">
        <v>113</v>
      </c>
      <c r="D268" s="39">
        <v>54518</v>
      </c>
      <c r="E268" s="39">
        <v>3498</v>
      </c>
    </row>
    <row r="269" spans="3:5" s="39" customFormat="1" hidden="1" x14ac:dyDescent="0.2">
      <c r="C269" s="39" t="s">
        <v>632</v>
      </c>
      <c r="D269" s="39">
        <v>53295</v>
      </c>
      <c r="E269" s="39">
        <v>4745</v>
      </c>
    </row>
    <row r="270" spans="3:5" s="39" customFormat="1" hidden="1" x14ac:dyDescent="0.2">
      <c r="C270" s="39" t="s">
        <v>523</v>
      </c>
      <c r="D270" s="39">
        <v>54003</v>
      </c>
      <c r="E270" s="39">
        <v>671</v>
      </c>
    </row>
    <row r="271" spans="3:5" s="39" customFormat="1" hidden="1" x14ac:dyDescent="0.2">
      <c r="C271" s="39" t="s">
        <v>812</v>
      </c>
      <c r="D271" s="39">
        <v>53767</v>
      </c>
      <c r="E271" s="39">
        <v>0</v>
      </c>
    </row>
    <row r="272" spans="3:5" s="39" customFormat="1" hidden="1" x14ac:dyDescent="0.2">
      <c r="C272" s="39" t="s">
        <v>124</v>
      </c>
      <c r="D272" s="39">
        <v>55026</v>
      </c>
      <c r="E272" s="39">
        <v>461</v>
      </c>
    </row>
    <row r="273" spans="3:5" s="39" customFormat="1" hidden="1" x14ac:dyDescent="0.2">
      <c r="C273" s="39" t="s">
        <v>915</v>
      </c>
      <c r="D273" s="39">
        <v>38245</v>
      </c>
      <c r="E273" s="39">
        <v>23</v>
      </c>
    </row>
    <row r="274" spans="3:5" s="39" customFormat="1" hidden="1" x14ac:dyDescent="0.2">
      <c r="C274" s="39" t="s">
        <v>1385</v>
      </c>
      <c r="D274" s="39">
        <v>24017</v>
      </c>
      <c r="E274" s="39">
        <v>3490</v>
      </c>
    </row>
    <row r="275" spans="3:5" s="39" customFormat="1" hidden="1" x14ac:dyDescent="0.2">
      <c r="C275" s="39" t="s">
        <v>1422</v>
      </c>
      <c r="D275" s="39">
        <v>13471</v>
      </c>
      <c r="E275" s="39">
        <v>0</v>
      </c>
    </row>
    <row r="276" spans="3:5" s="39" customFormat="1" hidden="1" x14ac:dyDescent="0.2">
      <c r="C276" s="39" t="s">
        <v>1060</v>
      </c>
      <c r="D276" s="39">
        <v>37540</v>
      </c>
      <c r="E276" s="39">
        <v>0</v>
      </c>
    </row>
    <row r="277" spans="3:5" s="39" customFormat="1" hidden="1" x14ac:dyDescent="0.2">
      <c r="C277" s="39" t="s">
        <v>1357</v>
      </c>
      <c r="D277" s="39">
        <v>41394</v>
      </c>
      <c r="E277" s="39">
        <v>0</v>
      </c>
    </row>
    <row r="278" spans="3:5" s="39" customFormat="1" hidden="1" x14ac:dyDescent="0.2">
      <c r="C278" s="39" t="s">
        <v>988</v>
      </c>
      <c r="D278" s="39">
        <v>32603</v>
      </c>
      <c r="E278" s="39">
        <v>98</v>
      </c>
    </row>
    <row r="279" spans="3:5" s="39" customFormat="1" hidden="1" x14ac:dyDescent="0.2">
      <c r="C279" s="39" t="s">
        <v>1061</v>
      </c>
      <c r="D279" s="39">
        <v>64890</v>
      </c>
      <c r="E279" s="39">
        <v>98</v>
      </c>
    </row>
    <row r="280" spans="3:5" s="39" customFormat="1" hidden="1" x14ac:dyDescent="0.2">
      <c r="C280" s="39" t="s">
        <v>1122</v>
      </c>
      <c r="D280" s="39">
        <v>38911</v>
      </c>
      <c r="E280" s="39">
        <v>98</v>
      </c>
    </row>
    <row r="281" spans="3:5" s="39" customFormat="1" hidden="1" x14ac:dyDescent="0.2">
      <c r="C281" s="39" t="s">
        <v>738</v>
      </c>
      <c r="D281" s="39">
        <v>20044</v>
      </c>
      <c r="E281" s="39">
        <v>31</v>
      </c>
    </row>
    <row r="282" spans="3:5" s="39" customFormat="1" hidden="1" x14ac:dyDescent="0.2">
      <c r="C282" s="39" t="s">
        <v>493</v>
      </c>
      <c r="D282" s="39">
        <v>62345</v>
      </c>
      <c r="E282" s="39">
        <v>31</v>
      </c>
    </row>
    <row r="283" spans="3:5" s="39" customFormat="1" hidden="1" x14ac:dyDescent="0.2">
      <c r="C283" s="39" t="s">
        <v>658</v>
      </c>
      <c r="D283" s="39">
        <v>71714</v>
      </c>
      <c r="E283" s="39">
        <v>429</v>
      </c>
    </row>
    <row r="284" spans="3:5" s="39" customFormat="1" hidden="1" x14ac:dyDescent="0.2">
      <c r="C284" s="39" t="s">
        <v>983</v>
      </c>
      <c r="D284" s="39">
        <v>15480</v>
      </c>
      <c r="E284" s="39">
        <v>4806</v>
      </c>
    </row>
    <row r="285" spans="3:5" s="39" customFormat="1" hidden="1" x14ac:dyDescent="0.2">
      <c r="C285" s="39" t="s">
        <v>860</v>
      </c>
      <c r="D285" s="39">
        <v>20095</v>
      </c>
      <c r="E285" s="39">
        <v>150</v>
      </c>
    </row>
    <row r="286" spans="3:5" s="39" customFormat="1" hidden="1" x14ac:dyDescent="0.2">
      <c r="C286" s="39" t="s">
        <v>139</v>
      </c>
      <c r="D286" s="39">
        <v>95610</v>
      </c>
      <c r="E286" s="39">
        <v>572</v>
      </c>
    </row>
    <row r="287" spans="3:5" s="39" customFormat="1" hidden="1" x14ac:dyDescent="0.2">
      <c r="C287" s="39" t="s">
        <v>746</v>
      </c>
      <c r="D287" s="39">
        <v>11557</v>
      </c>
      <c r="E287" s="39">
        <v>572</v>
      </c>
    </row>
    <row r="288" spans="3:5" s="39" customFormat="1" hidden="1" x14ac:dyDescent="0.2">
      <c r="C288" s="39" t="s">
        <v>881</v>
      </c>
      <c r="D288" s="39">
        <v>15022</v>
      </c>
      <c r="E288" s="39">
        <v>1290</v>
      </c>
    </row>
    <row r="289" spans="3:5" s="39" customFormat="1" hidden="1" x14ac:dyDescent="0.2">
      <c r="C289" s="39" t="s">
        <v>367</v>
      </c>
      <c r="D289" s="39">
        <v>60095</v>
      </c>
      <c r="E289" s="39">
        <v>1290</v>
      </c>
    </row>
    <row r="290" spans="3:5" s="39" customFormat="1" hidden="1" x14ac:dyDescent="0.2">
      <c r="C290" s="39" t="s">
        <v>355</v>
      </c>
      <c r="D290" s="39">
        <v>61557</v>
      </c>
      <c r="E290" s="39">
        <v>2798</v>
      </c>
    </row>
    <row r="291" spans="3:5" s="39" customFormat="1" hidden="1" x14ac:dyDescent="0.2">
      <c r="C291" s="39" t="s">
        <v>470</v>
      </c>
      <c r="D291" s="39">
        <v>95741</v>
      </c>
      <c r="E291" s="39">
        <v>661</v>
      </c>
    </row>
    <row r="292" spans="3:5" s="39" customFormat="1" hidden="1" x14ac:dyDescent="0.2">
      <c r="C292" s="39" t="s">
        <v>288</v>
      </c>
      <c r="D292" s="39">
        <v>13203</v>
      </c>
      <c r="E292" s="39">
        <v>0</v>
      </c>
    </row>
    <row r="293" spans="3:5" s="39" customFormat="1" hidden="1" x14ac:dyDescent="0.2">
      <c r="C293" s="39" t="s">
        <v>1094</v>
      </c>
      <c r="D293" s="39">
        <v>61476</v>
      </c>
      <c r="E293" s="39">
        <v>581</v>
      </c>
    </row>
    <row r="294" spans="3:5" s="39" customFormat="1" hidden="1" x14ac:dyDescent="0.2">
      <c r="C294" s="39" t="s">
        <v>1059</v>
      </c>
      <c r="D294" s="39">
        <v>10095</v>
      </c>
      <c r="E294" s="39">
        <v>901</v>
      </c>
    </row>
    <row r="295" spans="3:5" s="39" customFormat="1" hidden="1" x14ac:dyDescent="0.2">
      <c r="C295" s="39" t="s">
        <v>506</v>
      </c>
      <c r="D295" s="39">
        <v>11524</v>
      </c>
      <c r="E295" s="39">
        <v>901</v>
      </c>
    </row>
    <row r="296" spans="3:5" s="39" customFormat="1" hidden="1" x14ac:dyDescent="0.2">
      <c r="C296" s="39" t="s">
        <v>1400</v>
      </c>
      <c r="D296" s="39">
        <v>13501</v>
      </c>
      <c r="E296" s="39">
        <v>0</v>
      </c>
    </row>
    <row r="297" spans="3:5" s="39" customFormat="1" hidden="1" x14ac:dyDescent="0.2">
      <c r="C297" s="39" t="s">
        <v>1233</v>
      </c>
      <c r="D297" s="39">
        <v>12372</v>
      </c>
      <c r="E297" s="39">
        <v>4768</v>
      </c>
    </row>
    <row r="298" spans="3:5" s="39" customFormat="1" hidden="1" x14ac:dyDescent="0.2">
      <c r="C298" s="39" t="s">
        <v>1003</v>
      </c>
      <c r="D298" s="39">
        <v>10335</v>
      </c>
      <c r="E298" s="39">
        <v>84</v>
      </c>
    </row>
    <row r="299" spans="3:5" s="39" customFormat="1" hidden="1" x14ac:dyDescent="0.2">
      <c r="C299" s="39" t="s">
        <v>1021</v>
      </c>
      <c r="D299" s="39">
        <v>10701</v>
      </c>
      <c r="E299" s="39">
        <v>84</v>
      </c>
    </row>
    <row r="300" spans="3:5" s="39" customFormat="1" hidden="1" x14ac:dyDescent="0.2">
      <c r="C300" s="39" t="s">
        <v>1124</v>
      </c>
      <c r="D300" s="39">
        <v>19658</v>
      </c>
      <c r="E300" s="39">
        <v>69</v>
      </c>
    </row>
    <row r="301" spans="3:5" s="39" customFormat="1" hidden="1" x14ac:dyDescent="0.2">
      <c r="C301" s="39" t="s">
        <v>788</v>
      </c>
      <c r="D301" s="39">
        <v>13528</v>
      </c>
      <c r="E301" s="39">
        <v>0</v>
      </c>
    </row>
    <row r="302" spans="3:5" s="39" customFormat="1" hidden="1" x14ac:dyDescent="0.2">
      <c r="C302" s="39" t="s">
        <v>228</v>
      </c>
      <c r="D302" s="39">
        <v>11834</v>
      </c>
      <c r="E302" s="39">
        <v>1295</v>
      </c>
    </row>
    <row r="303" spans="3:5" s="39" customFormat="1" hidden="1" x14ac:dyDescent="0.2">
      <c r="C303" s="39" t="s">
        <v>1085</v>
      </c>
      <c r="D303" s="39">
        <v>10844</v>
      </c>
      <c r="E303" s="39">
        <v>4507</v>
      </c>
    </row>
    <row r="304" spans="3:5" s="39" customFormat="1" hidden="1" x14ac:dyDescent="0.2">
      <c r="C304" s="39" t="s">
        <v>572</v>
      </c>
      <c r="D304" s="39">
        <v>38342</v>
      </c>
      <c r="E304" s="39">
        <v>660</v>
      </c>
    </row>
    <row r="305" spans="3:5" s="39" customFormat="1" hidden="1" x14ac:dyDescent="0.2">
      <c r="C305" s="39" t="s">
        <v>944</v>
      </c>
      <c r="D305" s="39">
        <v>13544</v>
      </c>
      <c r="E305" s="39">
        <v>802</v>
      </c>
    </row>
    <row r="306" spans="3:5" s="39" customFormat="1" hidden="1" x14ac:dyDescent="0.2">
      <c r="C306" s="39" t="s">
        <v>1038</v>
      </c>
      <c r="D306" s="39">
        <v>20117</v>
      </c>
      <c r="E306" s="39">
        <v>33</v>
      </c>
    </row>
    <row r="307" spans="3:5" s="39" customFormat="1" hidden="1" x14ac:dyDescent="0.2">
      <c r="C307" s="39" t="s">
        <v>737</v>
      </c>
      <c r="D307" s="39">
        <v>38865</v>
      </c>
      <c r="E307" s="39">
        <v>31</v>
      </c>
    </row>
    <row r="308" spans="3:5" s="39" customFormat="1" hidden="1" x14ac:dyDescent="0.2">
      <c r="C308" s="39" t="s">
        <v>1392</v>
      </c>
      <c r="D308" s="39">
        <v>19771</v>
      </c>
      <c r="E308" s="39">
        <v>22</v>
      </c>
    </row>
    <row r="309" spans="3:5" s="39" customFormat="1" hidden="1" x14ac:dyDescent="0.2">
      <c r="C309" s="39" t="s">
        <v>1178</v>
      </c>
      <c r="D309" s="39">
        <v>10464</v>
      </c>
      <c r="E309" s="39">
        <v>262</v>
      </c>
    </row>
    <row r="310" spans="3:5" s="39" customFormat="1" hidden="1" x14ac:dyDescent="0.2">
      <c r="C310" s="39" t="s">
        <v>436</v>
      </c>
      <c r="D310" s="39">
        <v>14411</v>
      </c>
      <c r="E310" s="39">
        <v>1230</v>
      </c>
    </row>
    <row r="311" spans="3:5" s="39" customFormat="1" hidden="1" x14ac:dyDescent="0.2">
      <c r="C311" s="39" t="s">
        <v>1146</v>
      </c>
      <c r="D311" s="39">
        <v>41203</v>
      </c>
      <c r="E311" s="39">
        <v>1230</v>
      </c>
    </row>
    <row r="312" spans="3:5" s="39" customFormat="1" hidden="1" x14ac:dyDescent="0.2">
      <c r="C312" s="39" t="s">
        <v>959</v>
      </c>
      <c r="D312" s="39">
        <v>54720</v>
      </c>
      <c r="E312" s="39">
        <v>1230</v>
      </c>
    </row>
    <row r="313" spans="3:5" s="39" customFormat="1" hidden="1" x14ac:dyDescent="0.2">
      <c r="C313" s="39" t="s">
        <v>303</v>
      </c>
      <c r="D313" s="39">
        <v>95491</v>
      </c>
      <c r="E313" s="39">
        <v>4708</v>
      </c>
    </row>
    <row r="314" spans="3:5" s="39" customFormat="1" hidden="1" x14ac:dyDescent="0.2">
      <c r="C314" s="39" t="s">
        <v>530</v>
      </c>
      <c r="D314" s="39">
        <v>95112</v>
      </c>
      <c r="E314" s="39">
        <v>536</v>
      </c>
    </row>
    <row r="315" spans="3:5" s="39" customFormat="1" hidden="1" x14ac:dyDescent="0.2">
      <c r="C315" s="39" t="s">
        <v>248</v>
      </c>
      <c r="D315" s="39">
        <v>15143</v>
      </c>
      <c r="E315" s="39">
        <v>0</v>
      </c>
    </row>
    <row r="316" spans="3:5" s="39" customFormat="1" hidden="1" x14ac:dyDescent="0.2">
      <c r="C316" s="39" t="s">
        <v>343</v>
      </c>
      <c r="D316" s="39">
        <v>12558</v>
      </c>
      <c r="E316" s="39">
        <v>707</v>
      </c>
    </row>
    <row r="317" spans="3:5" s="39" customFormat="1" hidden="1" x14ac:dyDescent="0.2">
      <c r="C317" s="39" t="s">
        <v>233</v>
      </c>
      <c r="D317" s="39">
        <v>12567</v>
      </c>
      <c r="E317" s="39">
        <v>707</v>
      </c>
    </row>
    <row r="318" spans="3:5" s="39" customFormat="1" hidden="1" x14ac:dyDescent="0.2">
      <c r="C318" s="39" t="s">
        <v>1442</v>
      </c>
      <c r="D318" s="39">
        <v>12248</v>
      </c>
      <c r="E318" s="39">
        <v>0</v>
      </c>
    </row>
    <row r="319" spans="3:5" s="39" customFormat="1" hidden="1" x14ac:dyDescent="0.2">
      <c r="C319" s="39" t="s">
        <v>1356</v>
      </c>
      <c r="D319" s="39">
        <v>10144</v>
      </c>
      <c r="E319" s="39">
        <v>0</v>
      </c>
    </row>
    <row r="320" spans="3:5" s="39" customFormat="1" hidden="1" x14ac:dyDescent="0.2">
      <c r="C320" s="39" t="s">
        <v>152</v>
      </c>
      <c r="D320" s="39">
        <v>96202</v>
      </c>
      <c r="E320" s="39">
        <v>380</v>
      </c>
    </row>
    <row r="321" spans="3:5" s="39" customFormat="1" hidden="1" x14ac:dyDescent="0.2">
      <c r="C321" s="39" t="s">
        <v>251</v>
      </c>
      <c r="D321" s="39">
        <v>47058</v>
      </c>
      <c r="E321" s="39">
        <v>380</v>
      </c>
    </row>
    <row r="322" spans="3:5" s="39" customFormat="1" hidden="1" x14ac:dyDescent="0.2">
      <c r="C322" s="39" t="s">
        <v>1158</v>
      </c>
      <c r="D322" s="39">
        <v>13562</v>
      </c>
      <c r="E322" s="39">
        <v>671</v>
      </c>
    </row>
    <row r="323" spans="3:5" s="39" customFormat="1" hidden="1" x14ac:dyDescent="0.2">
      <c r="C323" s="39" t="s">
        <v>266</v>
      </c>
      <c r="D323" s="39">
        <v>95092</v>
      </c>
      <c r="E323" s="39">
        <v>119</v>
      </c>
    </row>
    <row r="324" spans="3:5" s="39" customFormat="1" hidden="1" x14ac:dyDescent="0.2">
      <c r="C324" s="39" t="s">
        <v>78</v>
      </c>
      <c r="D324" s="39">
        <v>95201</v>
      </c>
      <c r="E324" s="39">
        <v>3683</v>
      </c>
    </row>
    <row r="325" spans="3:5" s="39" customFormat="1" hidden="1" x14ac:dyDescent="0.2">
      <c r="C325" s="39" t="s">
        <v>375</v>
      </c>
      <c r="D325" s="39">
        <v>95754</v>
      </c>
      <c r="E325" s="39">
        <v>119</v>
      </c>
    </row>
    <row r="326" spans="3:5" s="39" customFormat="1" hidden="1" x14ac:dyDescent="0.2">
      <c r="C326" s="39" t="s">
        <v>1037</v>
      </c>
      <c r="D326" s="39">
        <v>10510</v>
      </c>
      <c r="E326" s="39">
        <v>98</v>
      </c>
    </row>
    <row r="327" spans="3:5" s="39" customFormat="1" hidden="1" x14ac:dyDescent="0.2">
      <c r="C327" s="39" t="s">
        <v>1482</v>
      </c>
      <c r="D327" s="39">
        <v>30511</v>
      </c>
      <c r="E327" s="39">
        <v>8</v>
      </c>
    </row>
    <row r="328" spans="3:5" s="39" customFormat="1" hidden="1" x14ac:dyDescent="0.2">
      <c r="C328" s="39" t="s">
        <v>1133</v>
      </c>
      <c r="D328" s="39">
        <v>11255</v>
      </c>
      <c r="E328" s="39">
        <v>3569</v>
      </c>
    </row>
    <row r="329" spans="3:5" s="39" customFormat="1" hidden="1" x14ac:dyDescent="0.2">
      <c r="C329" s="39" t="s">
        <v>1347</v>
      </c>
      <c r="D329" s="39">
        <v>24503</v>
      </c>
      <c r="E329" s="39">
        <v>1285</v>
      </c>
    </row>
    <row r="330" spans="3:5" s="39" customFormat="1" hidden="1" x14ac:dyDescent="0.2">
      <c r="C330" s="39" t="s">
        <v>995</v>
      </c>
      <c r="D330" s="39">
        <v>19518</v>
      </c>
      <c r="E330" s="39">
        <v>1285</v>
      </c>
    </row>
    <row r="331" spans="3:5" s="39" customFormat="1" hidden="1" x14ac:dyDescent="0.2">
      <c r="C331" s="39" t="s">
        <v>504</v>
      </c>
      <c r="D331" s="39">
        <v>47027</v>
      </c>
      <c r="E331" s="39">
        <v>4708</v>
      </c>
    </row>
    <row r="332" spans="3:5" s="39" customFormat="1" hidden="1" x14ac:dyDescent="0.2">
      <c r="C332" s="39" t="s">
        <v>1200</v>
      </c>
      <c r="D332" s="39">
        <v>80799</v>
      </c>
      <c r="E332" s="39">
        <v>1295</v>
      </c>
    </row>
    <row r="333" spans="3:5" s="39" customFormat="1" hidden="1" x14ac:dyDescent="0.2">
      <c r="C333" s="39" t="s">
        <v>1090</v>
      </c>
      <c r="D333" s="39">
        <v>13632</v>
      </c>
      <c r="E333" s="39">
        <v>1295</v>
      </c>
    </row>
    <row r="334" spans="3:5" s="39" customFormat="1" hidden="1" x14ac:dyDescent="0.2">
      <c r="C334" s="39" t="s">
        <v>1263</v>
      </c>
      <c r="D334" s="39">
        <v>14704</v>
      </c>
      <c r="E334" s="39">
        <v>1295</v>
      </c>
    </row>
    <row r="335" spans="3:5" s="39" customFormat="1" hidden="1" x14ac:dyDescent="0.2">
      <c r="C335" s="39" t="s">
        <v>599</v>
      </c>
      <c r="D335" s="39">
        <v>20230</v>
      </c>
      <c r="E335" s="39">
        <v>36</v>
      </c>
    </row>
    <row r="336" spans="3:5" s="39" customFormat="1" hidden="1" x14ac:dyDescent="0.2">
      <c r="C336" s="39" t="s">
        <v>1414</v>
      </c>
      <c r="D336" s="39">
        <v>61751</v>
      </c>
      <c r="E336" s="39">
        <v>690</v>
      </c>
    </row>
    <row r="337" spans="3:5" s="39" customFormat="1" hidden="1" x14ac:dyDescent="0.2">
      <c r="C337" s="39" t="s">
        <v>1373</v>
      </c>
      <c r="D337" s="39">
        <v>34274</v>
      </c>
      <c r="E337" s="39">
        <v>31</v>
      </c>
    </row>
    <row r="338" spans="3:5" s="39" customFormat="1" hidden="1" x14ac:dyDescent="0.2">
      <c r="C338" s="39" t="s">
        <v>1147</v>
      </c>
      <c r="D338" s="39">
        <v>26905</v>
      </c>
      <c r="E338" s="39">
        <v>0</v>
      </c>
    </row>
    <row r="339" spans="3:5" s="39" customFormat="1" hidden="1" x14ac:dyDescent="0.2">
      <c r="C339" s="39" t="s">
        <v>583</v>
      </c>
      <c r="D339" s="39">
        <v>11445</v>
      </c>
      <c r="E339" s="39">
        <v>0</v>
      </c>
    </row>
    <row r="340" spans="3:5" s="39" customFormat="1" hidden="1" x14ac:dyDescent="0.2">
      <c r="C340" s="39" t="s">
        <v>320</v>
      </c>
      <c r="D340" s="39">
        <v>25615</v>
      </c>
      <c r="E340" s="39">
        <v>3548</v>
      </c>
    </row>
    <row r="341" spans="3:5" s="39" customFormat="1" hidden="1" x14ac:dyDescent="0.2">
      <c r="C341" s="39" t="s">
        <v>1188</v>
      </c>
      <c r="D341" s="39">
        <v>10642</v>
      </c>
      <c r="E341" s="39">
        <v>0</v>
      </c>
    </row>
    <row r="342" spans="3:5" s="39" customFormat="1" hidden="1" x14ac:dyDescent="0.2">
      <c r="C342" s="39" t="s">
        <v>1084</v>
      </c>
      <c r="D342" s="39">
        <v>11039</v>
      </c>
      <c r="E342" s="39">
        <v>0</v>
      </c>
    </row>
    <row r="343" spans="3:5" s="39" customFormat="1" hidden="1" x14ac:dyDescent="0.2">
      <c r="C343" s="39" t="s">
        <v>1159</v>
      </c>
      <c r="D343" s="39">
        <v>61832</v>
      </c>
      <c r="E343" s="39">
        <v>264</v>
      </c>
    </row>
    <row r="344" spans="3:5" s="39" customFormat="1" hidden="1" x14ac:dyDescent="0.2">
      <c r="C344" s="39" t="s">
        <v>264</v>
      </c>
      <c r="D344" s="39">
        <v>50229</v>
      </c>
      <c r="E344" s="39">
        <v>670</v>
      </c>
    </row>
    <row r="345" spans="3:5" s="39" customFormat="1" hidden="1" x14ac:dyDescent="0.2">
      <c r="C345" s="39" t="s">
        <v>1057</v>
      </c>
      <c r="D345" s="39">
        <v>13739</v>
      </c>
      <c r="E345" s="39">
        <v>0</v>
      </c>
    </row>
    <row r="346" spans="3:5" s="39" customFormat="1" hidden="1" x14ac:dyDescent="0.2">
      <c r="C346" s="39" t="s">
        <v>761</v>
      </c>
      <c r="D346" s="39">
        <v>12777</v>
      </c>
      <c r="E346" s="39">
        <v>626</v>
      </c>
    </row>
    <row r="347" spans="3:5" s="39" customFormat="1" hidden="1" x14ac:dyDescent="0.2">
      <c r="C347" s="39" t="s">
        <v>1082</v>
      </c>
      <c r="D347" s="39">
        <v>41386</v>
      </c>
      <c r="E347" s="39">
        <v>626</v>
      </c>
    </row>
    <row r="348" spans="3:5" s="39" customFormat="1" hidden="1" x14ac:dyDescent="0.2">
      <c r="C348" s="39" t="s">
        <v>1142</v>
      </c>
      <c r="D348" s="39">
        <v>27774</v>
      </c>
      <c r="E348" s="39">
        <v>626</v>
      </c>
    </row>
    <row r="349" spans="3:5" s="39" customFormat="1" hidden="1" x14ac:dyDescent="0.2">
      <c r="C349" s="39" t="s">
        <v>850</v>
      </c>
      <c r="D349" s="39">
        <v>10052</v>
      </c>
      <c r="E349" s="39">
        <v>626</v>
      </c>
    </row>
    <row r="350" spans="3:5" s="39" customFormat="1" hidden="1" x14ac:dyDescent="0.2">
      <c r="C350" s="39" t="s">
        <v>559</v>
      </c>
      <c r="D350" s="39">
        <v>18767</v>
      </c>
      <c r="E350" s="39">
        <v>4851</v>
      </c>
    </row>
    <row r="351" spans="3:5" s="39" customFormat="1" hidden="1" x14ac:dyDescent="0.2">
      <c r="C351" s="39" t="s">
        <v>65</v>
      </c>
      <c r="D351" s="39">
        <v>67369</v>
      </c>
      <c r="E351" s="39">
        <v>901</v>
      </c>
    </row>
    <row r="352" spans="3:5" s="39" customFormat="1" hidden="1" x14ac:dyDescent="0.2">
      <c r="C352" s="39" t="s">
        <v>621</v>
      </c>
      <c r="D352" s="39">
        <v>95125</v>
      </c>
      <c r="E352" s="39">
        <v>901</v>
      </c>
    </row>
    <row r="353" spans="3:5" s="39" customFormat="1" hidden="1" x14ac:dyDescent="0.2">
      <c r="C353" s="39" t="s">
        <v>1227</v>
      </c>
      <c r="D353" s="39">
        <v>96229</v>
      </c>
      <c r="E353" s="39">
        <v>901</v>
      </c>
    </row>
    <row r="354" spans="3:5" s="39" customFormat="1" hidden="1" x14ac:dyDescent="0.2">
      <c r="C354" s="39" t="s">
        <v>1289</v>
      </c>
      <c r="D354" s="39">
        <v>64548</v>
      </c>
      <c r="E354" s="39">
        <v>901</v>
      </c>
    </row>
    <row r="355" spans="3:5" s="39" customFormat="1" hidden="1" x14ac:dyDescent="0.2">
      <c r="C355" s="39" t="s">
        <v>903</v>
      </c>
      <c r="D355" s="39">
        <v>28665</v>
      </c>
      <c r="E355" s="39">
        <v>244</v>
      </c>
    </row>
    <row r="356" spans="3:5" s="39" customFormat="1" hidden="1" x14ac:dyDescent="0.2">
      <c r="C356" s="39" t="s">
        <v>131</v>
      </c>
      <c r="D356" s="39">
        <v>10677</v>
      </c>
      <c r="E356" s="39">
        <v>244</v>
      </c>
    </row>
    <row r="357" spans="3:5" s="39" customFormat="1" hidden="1" x14ac:dyDescent="0.2">
      <c r="C357" s="39" t="s">
        <v>916</v>
      </c>
      <c r="D357" s="39">
        <v>76236</v>
      </c>
      <c r="E357" s="39">
        <v>244</v>
      </c>
    </row>
    <row r="358" spans="3:5" s="39" customFormat="1" hidden="1" x14ac:dyDescent="0.2">
      <c r="C358" s="39" t="s">
        <v>1135</v>
      </c>
      <c r="D358" s="39">
        <v>40274</v>
      </c>
      <c r="E358" s="39">
        <v>411</v>
      </c>
    </row>
    <row r="359" spans="3:5" s="39" customFormat="1" hidden="1" x14ac:dyDescent="0.2">
      <c r="C359" s="39" t="s">
        <v>485</v>
      </c>
      <c r="D359" s="39">
        <v>31534</v>
      </c>
      <c r="E359" s="39">
        <v>88</v>
      </c>
    </row>
    <row r="360" spans="3:5" s="39" customFormat="1" hidden="1" x14ac:dyDescent="0.2">
      <c r="C360" s="39" t="s">
        <v>729</v>
      </c>
      <c r="D360" s="39">
        <v>10395</v>
      </c>
      <c r="E360" s="39">
        <v>88</v>
      </c>
    </row>
    <row r="361" spans="3:5" s="39" customFormat="1" hidden="1" x14ac:dyDescent="0.2">
      <c r="C361" s="39" t="s">
        <v>727</v>
      </c>
      <c r="D361" s="39">
        <v>93432</v>
      </c>
      <c r="E361" s="39">
        <v>435</v>
      </c>
    </row>
    <row r="362" spans="3:5" s="39" customFormat="1" hidden="1" x14ac:dyDescent="0.2">
      <c r="C362" s="39" t="s">
        <v>186</v>
      </c>
      <c r="D362" s="39">
        <v>62626</v>
      </c>
      <c r="E362" s="39">
        <v>306</v>
      </c>
    </row>
    <row r="363" spans="3:5" s="39" customFormat="1" hidden="1" x14ac:dyDescent="0.2">
      <c r="C363" s="39" t="s">
        <v>799</v>
      </c>
      <c r="D363" s="39">
        <v>25089</v>
      </c>
      <c r="E363" s="39">
        <v>69</v>
      </c>
    </row>
    <row r="364" spans="3:5" s="39" customFormat="1" hidden="1" x14ac:dyDescent="0.2">
      <c r="C364" s="39" t="s">
        <v>1502</v>
      </c>
      <c r="D364" s="39">
        <v>31887</v>
      </c>
      <c r="E364" s="39">
        <v>0</v>
      </c>
    </row>
    <row r="365" spans="3:5" s="39" customFormat="1" hidden="1" x14ac:dyDescent="0.2">
      <c r="C365" s="39" t="s">
        <v>716</v>
      </c>
      <c r="D365" s="39">
        <v>29262</v>
      </c>
      <c r="E365" s="39">
        <v>140</v>
      </c>
    </row>
    <row r="366" spans="3:5" s="39" customFormat="1" hidden="1" x14ac:dyDescent="0.2">
      <c r="C366" s="39" t="s">
        <v>336</v>
      </c>
      <c r="D366" s="39">
        <v>62049</v>
      </c>
      <c r="E366" s="39">
        <v>565</v>
      </c>
    </row>
    <row r="367" spans="3:5" s="39" customFormat="1" hidden="1" x14ac:dyDescent="0.2">
      <c r="C367" s="39" t="s">
        <v>584</v>
      </c>
      <c r="D367" s="39">
        <v>62065</v>
      </c>
      <c r="E367" s="39">
        <v>233</v>
      </c>
    </row>
    <row r="368" spans="3:5" s="39" customFormat="1" hidden="1" x14ac:dyDescent="0.2">
      <c r="C368" s="39" t="s">
        <v>1012</v>
      </c>
      <c r="D368" s="39">
        <v>95733</v>
      </c>
      <c r="E368" s="39">
        <v>4781</v>
      </c>
    </row>
    <row r="369" spans="3:5" s="39" customFormat="1" hidden="1" x14ac:dyDescent="0.2">
      <c r="C369" s="39" t="s">
        <v>1271</v>
      </c>
      <c r="D369" s="39">
        <v>55875</v>
      </c>
      <c r="E369" s="39">
        <v>0</v>
      </c>
    </row>
    <row r="370" spans="3:5" s="39" customFormat="1" hidden="1" x14ac:dyDescent="0.2">
      <c r="C370" s="39" t="s">
        <v>1080</v>
      </c>
      <c r="D370" s="39">
        <v>15126</v>
      </c>
      <c r="E370" s="39">
        <v>0</v>
      </c>
    </row>
    <row r="371" spans="3:5" s="39" customFormat="1" hidden="1" x14ac:dyDescent="0.2">
      <c r="C371" s="39" t="s">
        <v>1397</v>
      </c>
      <c r="D371" s="39">
        <v>40371</v>
      </c>
      <c r="E371" s="39">
        <v>807</v>
      </c>
    </row>
    <row r="372" spans="3:5" s="39" customFormat="1" hidden="1" x14ac:dyDescent="0.2">
      <c r="C372" s="39" t="s">
        <v>1525</v>
      </c>
      <c r="D372" s="39">
        <v>19640</v>
      </c>
      <c r="E372" s="39">
        <v>807</v>
      </c>
    </row>
    <row r="373" spans="3:5" s="39" customFormat="1" hidden="1" x14ac:dyDescent="0.2">
      <c r="C373" s="39" t="s">
        <v>1321</v>
      </c>
      <c r="D373" s="39">
        <v>47047</v>
      </c>
      <c r="E373" s="39">
        <v>0</v>
      </c>
    </row>
    <row r="374" spans="3:5" s="39" customFormat="1" hidden="1" x14ac:dyDescent="0.2">
      <c r="C374" s="39" t="s">
        <v>1140</v>
      </c>
      <c r="D374" s="39">
        <v>76023</v>
      </c>
      <c r="E374" s="39">
        <v>535</v>
      </c>
    </row>
    <row r="375" spans="3:5" s="39" customFormat="1" hidden="1" x14ac:dyDescent="0.2">
      <c r="C375" s="39" t="s">
        <v>1002</v>
      </c>
      <c r="D375" s="39">
        <v>99937</v>
      </c>
      <c r="E375" s="39">
        <v>836</v>
      </c>
    </row>
    <row r="376" spans="3:5" s="39" customFormat="1" hidden="1" x14ac:dyDescent="0.2">
      <c r="C376" s="39" t="s">
        <v>558</v>
      </c>
      <c r="D376" s="39">
        <v>62146</v>
      </c>
      <c r="E376" s="39">
        <v>626</v>
      </c>
    </row>
    <row r="377" spans="3:5" s="39" customFormat="1" hidden="1" x14ac:dyDescent="0.2">
      <c r="C377" s="39" t="s">
        <v>1403</v>
      </c>
      <c r="D377" s="39">
        <v>78697</v>
      </c>
      <c r="E377" s="39">
        <v>626</v>
      </c>
    </row>
    <row r="378" spans="3:5" s="39" customFormat="1" hidden="1" x14ac:dyDescent="0.2">
      <c r="C378" s="39" t="s">
        <v>502</v>
      </c>
      <c r="D378" s="39">
        <v>19410</v>
      </c>
      <c r="E378" s="39">
        <v>12</v>
      </c>
    </row>
    <row r="379" spans="3:5" s="39" customFormat="1" hidden="1" x14ac:dyDescent="0.2">
      <c r="C379" s="39" t="s">
        <v>319</v>
      </c>
      <c r="D379" s="39">
        <v>34754</v>
      </c>
      <c r="E379" s="39">
        <v>411</v>
      </c>
    </row>
    <row r="380" spans="3:5" s="39" customFormat="1" hidden="1" x14ac:dyDescent="0.2">
      <c r="C380" s="39" t="s">
        <v>1505</v>
      </c>
      <c r="D380" s="39">
        <v>13161</v>
      </c>
      <c r="E380" s="39">
        <v>411</v>
      </c>
    </row>
    <row r="381" spans="3:5" s="39" customFormat="1" hidden="1" x14ac:dyDescent="0.2">
      <c r="C381" s="39" t="s">
        <v>1338</v>
      </c>
      <c r="D381" s="39">
        <v>15061</v>
      </c>
      <c r="E381" s="39">
        <v>0</v>
      </c>
    </row>
    <row r="382" spans="3:5" s="39" customFormat="1" hidden="1" x14ac:dyDescent="0.2">
      <c r="C382" s="39" t="s">
        <v>1508</v>
      </c>
      <c r="D382" s="39">
        <v>84824</v>
      </c>
      <c r="E382" s="39">
        <v>3891</v>
      </c>
    </row>
    <row r="383" spans="3:5" s="39" customFormat="1" hidden="1" x14ac:dyDescent="0.2">
      <c r="C383" s="39" t="s">
        <v>596</v>
      </c>
      <c r="D383" s="39">
        <v>50083</v>
      </c>
      <c r="E383" s="39">
        <v>670</v>
      </c>
    </row>
    <row r="384" spans="3:5" s="39" customFormat="1" hidden="1" x14ac:dyDescent="0.2">
      <c r="C384" s="39" t="s">
        <v>495</v>
      </c>
      <c r="D384" s="39">
        <v>47024</v>
      </c>
      <c r="E384" s="39">
        <v>1324</v>
      </c>
    </row>
    <row r="385" spans="3:5" s="39" customFormat="1" hidden="1" x14ac:dyDescent="0.2">
      <c r="C385" s="39" t="s">
        <v>828</v>
      </c>
      <c r="D385" s="39">
        <v>95248</v>
      </c>
      <c r="E385" s="39">
        <v>2738</v>
      </c>
    </row>
    <row r="386" spans="3:5" s="39" customFormat="1" hidden="1" x14ac:dyDescent="0.2">
      <c r="C386" s="39" t="s">
        <v>1522</v>
      </c>
      <c r="D386" s="39">
        <v>15144</v>
      </c>
      <c r="E386" s="39">
        <v>0</v>
      </c>
    </row>
    <row r="387" spans="3:5" s="39" customFormat="1" hidden="1" x14ac:dyDescent="0.2">
      <c r="C387" s="39" t="s">
        <v>473</v>
      </c>
      <c r="D387" s="39">
        <v>95615</v>
      </c>
      <c r="E387" s="39">
        <v>0</v>
      </c>
    </row>
    <row r="388" spans="3:5" s="39" customFormat="1" hidden="1" x14ac:dyDescent="0.2">
      <c r="C388" s="39" t="s">
        <v>403</v>
      </c>
      <c r="D388" s="39">
        <v>47049</v>
      </c>
      <c r="E388" s="39">
        <v>0</v>
      </c>
    </row>
    <row r="389" spans="3:5" s="39" customFormat="1" hidden="1" x14ac:dyDescent="0.2">
      <c r="C389" s="39" t="s">
        <v>98</v>
      </c>
      <c r="D389" s="39">
        <v>10345</v>
      </c>
      <c r="E389" s="39">
        <v>671</v>
      </c>
    </row>
    <row r="390" spans="3:5" s="39" customFormat="1" hidden="1" x14ac:dyDescent="0.2">
      <c r="C390" s="39" t="s">
        <v>602</v>
      </c>
      <c r="D390" s="39">
        <v>11691</v>
      </c>
      <c r="E390" s="39">
        <v>3487</v>
      </c>
    </row>
    <row r="391" spans="3:5" s="39" customFormat="1" hidden="1" x14ac:dyDescent="0.2">
      <c r="C391" s="39" t="s">
        <v>513</v>
      </c>
      <c r="D391" s="39">
        <v>77828</v>
      </c>
      <c r="E391" s="39">
        <v>661</v>
      </c>
    </row>
    <row r="392" spans="3:5" s="39" customFormat="1" hidden="1" x14ac:dyDescent="0.2">
      <c r="C392" s="39" t="s">
        <v>513</v>
      </c>
      <c r="D392" s="39">
        <v>62243</v>
      </c>
      <c r="E392" s="39">
        <v>261</v>
      </c>
    </row>
    <row r="393" spans="3:5" s="39" customFormat="1" hidden="1" x14ac:dyDescent="0.2">
      <c r="C393" s="39" t="s">
        <v>1487</v>
      </c>
      <c r="D393" s="39">
        <v>52015</v>
      </c>
      <c r="E393" s="39">
        <v>119</v>
      </c>
    </row>
    <row r="394" spans="3:5" s="39" customFormat="1" hidden="1" x14ac:dyDescent="0.2">
      <c r="C394" s="39" t="s">
        <v>554</v>
      </c>
      <c r="D394" s="39">
        <v>95693</v>
      </c>
      <c r="E394" s="39">
        <v>671</v>
      </c>
    </row>
    <row r="395" spans="3:5" s="39" customFormat="1" hidden="1" x14ac:dyDescent="0.2">
      <c r="C395" s="39" t="s">
        <v>980</v>
      </c>
      <c r="D395" s="39">
        <v>36188</v>
      </c>
      <c r="E395" s="39">
        <v>0</v>
      </c>
    </row>
    <row r="396" spans="3:5" s="39" customFormat="1" hidden="1" x14ac:dyDescent="0.2">
      <c r="C396" s="39" t="s">
        <v>1343</v>
      </c>
      <c r="D396" s="39">
        <v>20672</v>
      </c>
      <c r="E396" s="39">
        <v>45</v>
      </c>
    </row>
    <row r="397" spans="3:5" s="39" customFormat="1" hidden="1" x14ac:dyDescent="0.2">
      <c r="C397" s="39" t="s">
        <v>1155</v>
      </c>
      <c r="D397" s="39">
        <v>14913</v>
      </c>
      <c r="E397" s="39">
        <v>1127</v>
      </c>
    </row>
    <row r="398" spans="3:5" s="39" customFormat="1" hidden="1" x14ac:dyDescent="0.2">
      <c r="C398" s="39" t="s">
        <v>484</v>
      </c>
      <c r="D398" s="39">
        <v>95675</v>
      </c>
      <c r="E398" s="39">
        <v>1127</v>
      </c>
    </row>
    <row r="399" spans="3:5" s="39" customFormat="1" hidden="1" x14ac:dyDescent="0.2">
      <c r="C399" s="39" t="s">
        <v>524</v>
      </c>
      <c r="D399" s="39">
        <v>11209</v>
      </c>
      <c r="E399" s="39">
        <v>1127</v>
      </c>
    </row>
    <row r="400" spans="3:5" s="39" customFormat="1" hidden="1" x14ac:dyDescent="0.2">
      <c r="C400" s="39" t="s">
        <v>483</v>
      </c>
      <c r="D400" s="39">
        <v>62308</v>
      </c>
      <c r="E400" s="39">
        <v>901</v>
      </c>
    </row>
    <row r="401" spans="3:5" s="39" customFormat="1" hidden="1" x14ac:dyDescent="0.2">
      <c r="C401" s="39" t="s">
        <v>1454</v>
      </c>
      <c r="D401" s="39">
        <v>22640</v>
      </c>
      <c r="E401" s="39">
        <v>111</v>
      </c>
    </row>
    <row r="402" spans="3:5" s="39" customFormat="1" hidden="1" x14ac:dyDescent="0.2">
      <c r="C402" s="39" t="s">
        <v>1429</v>
      </c>
      <c r="D402" s="39">
        <v>62359</v>
      </c>
      <c r="E402" s="39">
        <v>953</v>
      </c>
    </row>
    <row r="403" spans="3:5" s="39" customFormat="1" hidden="1" x14ac:dyDescent="0.2">
      <c r="C403" s="39" t="s">
        <v>855</v>
      </c>
      <c r="D403" s="39">
        <v>29246</v>
      </c>
      <c r="E403" s="39">
        <v>210</v>
      </c>
    </row>
    <row r="404" spans="3:5" s="39" customFormat="1" hidden="1" x14ac:dyDescent="0.2">
      <c r="C404" s="39" t="s">
        <v>787</v>
      </c>
      <c r="D404" s="39">
        <v>71730</v>
      </c>
      <c r="E404" s="39">
        <v>370</v>
      </c>
    </row>
    <row r="405" spans="3:5" s="39" customFormat="1" hidden="1" x14ac:dyDescent="0.2">
      <c r="C405" s="39" t="s">
        <v>86</v>
      </c>
      <c r="D405" s="39">
        <v>20443</v>
      </c>
      <c r="E405" s="39">
        <v>218</v>
      </c>
    </row>
    <row r="406" spans="3:5" s="39" customFormat="1" hidden="1" x14ac:dyDescent="0.2">
      <c r="C406" s="39" t="s">
        <v>918</v>
      </c>
      <c r="D406" s="39">
        <v>28258</v>
      </c>
      <c r="E406" s="39">
        <v>31</v>
      </c>
    </row>
    <row r="407" spans="3:5" s="39" customFormat="1" hidden="1" x14ac:dyDescent="0.2">
      <c r="C407" s="39" t="s">
        <v>742</v>
      </c>
      <c r="D407" s="39">
        <v>35289</v>
      </c>
      <c r="E407" s="39">
        <v>218</v>
      </c>
    </row>
    <row r="408" spans="3:5" s="39" customFormat="1" hidden="1" x14ac:dyDescent="0.2">
      <c r="C408" s="39" t="s">
        <v>826</v>
      </c>
      <c r="D408" s="39">
        <v>68500</v>
      </c>
      <c r="E408" s="39">
        <v>1</v>
      </c>
    </row>
    <row r="409" spans="3:5" s="39" customFormat="1" hidden="1" x14ac:dyDescent="0.2">
      <c r="C409" s="39" t="s">
        <v>730</v>
      </c>
      <c r="D409" s="39">
        <v>10804</v>
      </c>
      <c r="E409" s="39">
        <v>98</v>
      </c>
    </row>
    <row r="410" spans="3:5" s="39" customFormat="1" hidden="1" x14ac:dyDescent="0.2">
      <c r="C410" s="39" t="s">
        <v>932</v>
      </c>
      <c r="D410" s="39">
        <v>95822</v>
      </c>
      <c r="E410" s="39">
        <v>0</v>
      </c>
    </row>
    <row r="411" spans="3:5" s="39" customFormat="1" hidden="1" x14ac:dyDescent="0.2">
      <c r="C411" s="39" t="s">
        <v>490</v>
      </c>
      <c r="D411" s="39">
        <v>95831</v>
      </c>
      <c r="E411" s="39">
        <v>1295</v>
      </c>
    </row>
    <row r="412" spans="3:5" s="39" customFormat="1" hidden="1" x14ac:dyDescent="0.2">
      <c r="C412" s="39" t="s">
        <v>613</v>
      </c>
      <c r="D412" s="39">
        <v>15352</v>
      </c>
      <c r="E412" s="39">
        <v>1295</v>
      </c>
    </row>
    <row r="413" spans="3:5" s="39" customFormat="1" hidden="1" x14ac:dyDescent="0.2">
      <c r="C413" s="39" t="s">
        <v>1521</v>
      </c>
      <c r="D413" s="39">
        <v>15314</v>
      </c>
      <c r="E413" s="39">
        <v>0</v>
      </c>
    </row>
    <row r="414" spans="3:5" s="39" customFormat="1" hidden="1" x14ac:dyDescent="0.2">
      <c r="C414" s="39" t="s">
        <v>1374</v>
      </c>
      <c r="D414" s="39">
        <v>94218</v>
      </c>
      <c r="E414" s="39">
        <v>50</v>
      </c>
    </row>
    <row r="415" spans="3:5" s="39" customFormat="1" hidden="1" x14ac:dyDescent="0.2">
      <c r="C415" s="39" t="s">
        <v>697</v>
      </c>
      <c r="D415" s="39">
        <v>62553</v>
      </c>
      <c r="E415" s="39">
        <v>50</v>
      </c>
    </row>
    <row r="416" spans="3:5" s="39" customFormat="1" hidden="1" x14ac:dyDescent="0.2">
      <c r="C416" s="39" t="s">
        <v>297</v>
      </c>
      <c r="D416" s="39">
        <v>20990</v>
      </c>
      <c r="E416" s="39">
        <v>50</v>
      </c>
    </row>
    <row r="417" spans="3:5" s="39" customFormat="1" hidden="1" x14ac:dyDescent="0.2">
      <c r="C417" s="39" t="s">
        <v>615</v>
      </c>
      <c r="D417" s="39">
        <v>21008</v>
      </c>
      <c r="E417" s="39">
        <v>50</v>
      </c>
    </row>
    <row r="418" spans="3:5" s="39" customFormat="1" hidden="1" x14ac:dyDescent="0.2">
      <c r="C418" s="39" t="s">
        <v>1359</v>
      </c>
      <c r="D418" s="39">
        <v>10839</v>
      </c>
      <c r="E418" s="39">
        <v>0</v>
      </c>
    </row>
    <row r="419" spans="3:5" s="39" customFormat="1" hidden="1" x14ac:dyDescent="0.2">
      <c r="C419" s="39" t="s">
        <v>836</v>
      </c>
      <c r="D419" s="39">
        <v>26492</v>
      </c>
      <c r="E419" s="39">
        <v>0</v>
      </c>
    </row>
    <row r="420" spans="3:5" s="39" customFormat="1" hidden="1" x14ac:dyDescent="0.2">
      <c r="C420" s="39" t="s">
        <v>118</v>
      </c>
      <c r="D420" s="39">
        <v>81973</v>
      </c>
      <c r="E420" s="39">
        <v>1</v>
      </c>
    </row>
    <row r="421" spans="3:5" s="39" customFormat="1" hidden="1" x14ac:dyDescent="0.2">
      <c r="C421" s="39" t="s">
        <v>347</v>
      </c>
      <c r="D421" s="39">
        <v>95114</v>
      </c>
      <c r="E421" s="39">
        <v>1</v>
      </c>
    </row>
    <row r="422" spans="3:5" s="39" customFormat="1" hidden="1" x14ac:dyDescent="0.2">
      <c r="C422" s="39" t="s">
        <v>945</v>
      </c>
      <c r="D422" s="39">
        <v>74160</v>
      </c>
      <c r="E422" s="39">
        <v>1</v>
      </c>
    </row>
    <row r="423" spans="3:5" s="39" customFormat="1" hidden="1" x14ac:dyDescent="0.2">
      <c r="C423" s="39" t="s">
        <v>792</v>
      </c>
      <c r="D423" s="39">
        <v>95489</v>
      </c>
      <c r="E423" s="39">
        <v>1</v>
      </c>
    </row>
    <row r="424" spans="3:5" s="39" customFormat="1" hidden="1" x14ac:dyDescent="0.2">
      <c r="C424" s="39" t="s">
        <v>1345</v>
      </c>
      <c r="D424" s="39">
        <v>95173</v>
      </c>
      <c r="E424" s="39">
        <v>1</v>
      </c>
    </row>
    <row r="425" spans="3:5" s="39" customFormat="1" hidden="1" x14ac:dyDescent="0.2">
      <c r="C425" s="39" t="s">
        <v>487</v>
      </c>
      <c r="D425" s="39">
        <v>96377</v>
      </c>
      <c r="E425" s="39">
        <v>1</v>
      </c>
    </row>
    <row r="426" spans="3:5" s="39" customFormat="1" hidden="1" x14ac:dyDescent="0.2">
      <c r="C426" s="39" t="s">
        <v>592</v>
      </c>
      <c r="D426" s="39">
        <v>95925</v>
      </c>
      <c r="E426" s="39">
        <v>1</v>
      </c>
    </row>
    <row r="427" spans="3:5" s="39" customFormat="1" hidden="1" x14ac:dyDescent="0.2">
      <c r="C427" s="39" t="s">
        <v>518</v>
      </c>
      <c r="D427" s="39">
        <v>95321</v>
      </c>
      <c r="E427" s="39">
        <v>1</v>
      </c>
    </row>
    <row r="428" spans="3:5" s="39" customFormat="1" hidden="1" x14ac:dyDescent="0.2">
      <c r="C428" s="39" t="s">
        <v>701</v>
      </c>
      <c r="D428" s="39">
        <v>96555</v>
      </c>
      <c r="E428" s="39">
        <v>1</v>
      </c>
    </row>
    <row r="429" spans="3:5" s="39" customFormat="1" hidden="1" x14ac:dyDescent="0.2">
      <c r="C429" s="39" t="s">
        <v>859</v>
      </c>
      <c r="D429" s="39">
        <v>95408</v>
      </c>
      <c r="E429" s="39">
        <v>1</v>
      </c>
    </row>
    <row r="430" spans="3:5" s="39" customFormat="1" hidden="1" x14ac:dyDescent="0.2">
      <c r="C430" s="39" t="s">
        <v>808</v>
      </c>
      <c r="D430" s="39">
        <v>95266</v>
      </c>
      <c r="E430" s="39">
        <v>1</v>
      </c>
    </row>
    <row r="431" spans="3:5" s="39" customFormat="1" hidden="1" x14ac:dyDescent="0.2">
      <c r="C431" s="39" t="s">
        <v>1423</v>
      </c>
      <c r="D431" s="39">
        <v>60040</v>
      </c>
      <c r="E431" s="39">
        <v>1203</v>
      </c>
    </row>
    <row r="432" spans="3:5" s="39" customFormat="1" hidden="1" x14ac:dyDescent="0.2">
      <c r="C432" s="39" t="s">
        <v>1352</v>
      </c>
      <c r="D432" s="39">
        <v>11681</v>
      </c>
      <c r="E432" s="39">
        <v>1278</v>
      </c>
    </row>
    <row r="433" spans="3:5" s="39" customFormat="1" hidden="1" x14ac:dyDescent="0.2">
      <c r="C433" s="39" t="s">
        <v>785</v>
      </c>
      <c r="D433" s="39">
        <v>10921</v>
      </c>
      <c r="E433" s="39">
        <v>1278</v>
      </c>
    </row>
    <row r="434" spans="3:5" s="39" customFormat="1" hidden="1" x14ac:dyDescent="0.2">
      <c r="C434" s="39" t="s">
        <v>581</v>
      </c>
      <c r="D434" s="39">
        <v>37770</v>
      </c>
      <c r="E434" s="39">
        <v>1278</v>
      </c>
    </row>
    <row r="435" spans="3:5" s="39" customFormat="1" hidden="1" x14ac:dyDescent="0.2">
      <c r="C435" s="39" t="s">
        <v>223</v>
      </c>
      <c r="D435" s="39">
        <v>15539</v>
      </c>
      <c r="E435" s="39">
        <v>1278</v>
      </c>
    </row>
    <row r="436" spans="3:5" s="39" customFormat="1" hidden="1" x14ac:dyDescent="0.2">
      <c r="C436" s="39" t="s">
        <v>1485</v>
      </c>
      <c r="D436" s="39">
        <v>18953</v>
      </c>
      <c r="E436" s="39">
        <v>323</v>
      </c>
    </row>
    <row r="437" spans="3:5" s="39" customFormat="1" hidden="1" x14ac:dyDescent="0.2">
      <c r="C437" s="39" t="s">
        <v>1472</v>
      </c>
      <c r="D437" s="39">
        <v>13684</v>
      </c>
      <c r="E437" s="39">
        <v>54</v>
      </c>
    </row>
    <row r="438" spans="3:5" s="39" customFormat="1" hidden="1" x14ac:dyDescent="0.2">
      <c r="C438" s="39" t="s">
        <v>766</v>
      </c>
      <c r="D438" s="39">
        <v>10847</v>
      </c>
      <c r="E438" s="39">
        <v>306</v>
      </c>
    </row>
    <row r="439" spans="3:5" s="39" customFormat="1" hidden="1" x14ac:dyDescent="0.2">
      <c r="C439" s="39" t="s">
        <v>733</v>
      </c>
      <c r="D439" s="39">
        <v>10855</v>
      </c>
      <c r="E439" s="39">
        <v>31</v>
      </c>
    </row>
    <row r="440" spans="3:5" s="39" customFormat="1" hidden="1" x14ac:dyDescent="0.2">
      <c r="C440" s="39" t="s">
        <v>1344</v>
      </c>
      <c r="D440" s="39">
        <v>21164</v>
      </c>
      <c r="E440" s="39">
        <v>169</v>
      </c>
    </row>
    <row r="441" spans="3:5" s="39" customFormat="1" hidden="1" x14ac:dyDescent="0.2">
      <c r="C441" s="39" t="s">
        <v>1268</v>
      </c>
      <c r="D441" s="39">
        <v>16705</v>
      </c>
      <c r="E441" s="39">
        <v>0</v>
      </c>
    </row>
    <row r="442" spans="3:5" s="39" customFormat="1" hidden="1" x14ac:dyDescent="0.2">
      <c r="C442" s="39" t="s">
        <v>364</v>
      </c>
      <c r="D442" s="39">
        <v>96156</v>
      </c>
      <c r="E442" s="39">
        <v>1294</v>
      </c>
    </row>
    <row r="443" spans="3:5" s="39" customFormat="1" hidden="1" x14ac:dyDescent="0.2">
      <c r="C443" s="39" t="s">
        <v>751</v>
      </c>
      <c r="D443" s="39">
        <v>71129</v>
      </c>
      <c r="E443" s="39">
        <v>917</v>
      </c>
    </row>
    <row r="444" spans="3:5" s="39" customFormat="1" hidden="1" x14ac:dyDescent="0.2">
      <c r="C444" s="39" t="s">
        <v>324</v>
      </c>
      <c r="D444" s="39">
        <v>79065</v>
      </c>
      <c r="E444" s="39">
        <v>4794</v>
      </c>
    </row>
    <row r="445" spans="3:5" s="39" customFormat="1" hidden="1" x14ac:dyDescent="0.2">
      <c r="C445" s="39" t="s">
        <v>514</v>
      </c>
      <c r="D445" s="39">
        <v>81396</v>
      </c>
      <c r="E445" s="39">
        <v>2479</v>
      </c>
    </row>
    <row r="446" spans="3:5" s="39" customFormat="1" hidden="1" x14ac:dyDescent="0.2">
      <c r="C446" s="39" t="s">
        <v>1137</v>
      </c>
      <c r="D446" s="39">
        <v>47589</v>
      </c>
      <c r="E446" s="39">
        <v>115</v>
      </c>
    </row>
    <row r="447" spans="3:5" s="39" customFormat="1" hidden="1" x14ac:dyDescent="0.2">
      <c r="C447" s="39" t="s">
        <v>1448</v>
      </c>
      <c r="D447" s="39">
        <v>54674</v>
      </c>
      <c r="E447" s="39">
        <v>477</v>
      </c>
    </row>
    <row r="448" spans="3:5" s="39" customFormat="1" hidden="1" x14ac:dyDescent="0.2">
      <c r="C448" s="39" t="s">
        <v>1257</v>
      </c>
      <c r="D448" s="39">
        <v>55034</v>
      </c>
      <c r="E448" s="39">
        <v>0</v>
      </c>
    </row>
    <row r="449" spans="3:5" s="39" customFormat="1" hidden="1" x14ac:dyDescent="0.2">
      <c r="C449" s="39" t="s">
        <v>1224</v>
      </c>
      <c r="D449" s="39">
        <v>55697</v>
      </c>
      <c r="E449" s="39">
        <v>3680</v>
      </c>
    </row>
    <row r="450" spans="3:5" s="39" customFormat="1" hidden="1" x14ac:dyDescent="0.2">
      <c r="C450" s="39" t="s">
        <v>1071</v>
      </c>
      <c r="D450" s="39">
        <v>55085</v>
      </c>
      <c r="E450" s="39">
        <v>2918</v>
      </c>
    </row>
    <row r="451" spans="3:5" s="39" customFormat="1" hidden="1" x14ac:dyDescent="0.2">
      <c r="C451" s="39" t="s">
        <v>1260</v>
      </c>
      <c r="D451" s="39">
        <v>55263</v>
      </c>
      <c r="E451" s="39">
        <v>2479</v>
      </c>
    </row>
    <row r="452" spans="3:5" s="39" customFormat="1" hidden="1" x14ac:dyDescent="0.2">
      <c r="C452" s="39" t="s">
        <v>1319</v>
      </c>
      <c r="D452" s="39">
        <v>53937</v>
      </c>
      <c r="E452" s="39">
        <v>0</v>
      </c>
    </row>
    <row r="453" spans="3:5" s="39" customFormat="1" hidden="1" x14ac:dyDescent="0.2">
      <c r="C453" s="39" t="s">
        <v>1179</v>
      </c>
      <c r="D453" s="39">
        <v>54798</v>
      </c>
      <c r="E453" s="39">
        <v>2479</v>
      </c>
    </row>
    <row r="454" spans="3:5" s="39" customFormat="1" hidden="1" x14ac:dyDescent="0.2">
      <c r="C454" s="39" t="s">
        <v>1239</v>
      </c>
      <c r="D454" s="39">
        <v>54526</v>
      </c>
      <c r="E454" s="39">
        <v>477</v>
      </c>
    </row>
    <row r="455" spans="3:5" s="39" customFormat="1" hidden="1" x14ac:dyDescent="0.2">
      <c r="C455" s="39" t="s">
        <v>986</v>
      </c>
      <c r="D455" s="39">
        <v>55611</v>
      </c>
      <c r="E455" s="39">
        <v>4729</v>
      </c>
    </row>
    <row r="456" spans="3:5" s="39" customFormat="1" hidden="1" x14ac:dyDescent="0.2">
      <c r="C456" s="39" t="s">
        <v>706</v>
      </c>
      <c r="D456" s="39">
        <v>47341</v>
      </c>
      <c r="E456" s="39">
        <v>0</v>
      </c>
    </row>
    <row r="457" spans="3:5" s="39" customFormat="1" hidden="1" x14ac:dyDescent="0.2">
      <c r="C457" s="39" t="s">
        <v>598</v>
      </c>
      <c r="D457" s="39">
        <v>54305</v>
      </c>
      <c r="E457" s="39">
        <v>477</v>
      </c>
    </row>
    <row r="458" spans="3:5" s="39" customFormat="1" hidden="1" x14ac:dyDescent="0.2">
      <c r="C458" s="39" t="s">
        <v>1151</v>
      </c>
      <c r="D458" s="39">
        <v>54402</v>
      </c>
      <c r="E458" s="39">
        <v>477</v>
      </c>
    </row>
    <row r="459" spans="3:5" s="39" customFormat="1" hidden="1" x14ac:dyDescent="0.2">
      <c r="C459" s="39" t="s">
        <v>1108</v>
      </c>
      <c r="D459" s="39">
        <v>54046</v>
      </c>
      <c r="E459" s="39">
        <v>3849</v>
      </c>
    </row>
    <row r="460" spans="3:5" s="39" customFormat="1" hidden="1" x14ac:dyDescent="0.2">
      <c r="C460" s="39" t="s">
        <v>1009</v>
      </c>
      <c r="D460" s="39">
        <v>52060</v>
      </c>
      <c r="E460" s="39">
        <v>4512</v>
      </c>
    </row>
    <row r="461" spans="3:5" s="39" customFormat="1" hidden="1" x14ac:dyDescent="0.2">
      <c r="C461" s="39" t="s">
        <v>511</v>
      </c>
      <c r="D461" s="39">
        <v>12307</v>
      </c>
      <c r="E461" s="39">
        <v>4512</v>
      </c>
    </row>
    <row r="462" spans="3:5" s="39" customFormat="1" hidden="1" x14ac:dyDescent="0.2">
      <c r="C462" s="39" t="s">
        <v>1131</v>
      </c>
      <c r="D462" s="39">
        <v>73474</v>
      </c>
      <c r="E462" s="39">
        <v>2479</v>
      </c>
    </row>
    <row r="463" spans="3:5" s="39" customFormat="1" hidden="1" x14ac:dyDescent="0.2">
      <c r="C463" s="39" t="s">
        <v>1437</v>
      </c>
      <c r="D463" s="39">
        <v>95750</v>
      </c>
      <c r="E463" s="39">
        <v>0</v>
      </c>
    </row>
    <row r="464" spans="3:5" s="39" customFormat="1" hidden="1" x14ac:dyDescent="0.2">
      <c r="C464" s="39" t="s">
        <v>544</v>
      </c>
      <c r="D464" s="39">
        <v>42587</v>
      </c>
      <c r="E464" s="39">
        <v>140</v>
      </c>
    </row>
    <row r="465" spans="3:5" s="39" customFormat="1" hidden="1" x14ac:dyDescent="0.2">
      <c r="C465" s="39" t="s">
        <v>883</v>
      </c>
      <c r="D465" s="39">
        <v>42781</v>
      </c>
      <c r="E465" s="39">
        <v>1213</v>
      </c>
    </row>
    <row r="466" spans="3:5" s="39" customFormat="1" hidden="1" x14ac:dyDescent="0.2">
      <c r="C466" s="39" t="s">
        <v>561</v>
      </c>
      <c r="D466" s="39">
        <v>34495</v>
      </c>
      <c r="E466" s="39">
        <v>831</v>
      </c>
    </row>
    <row r="467" spans="3:5" s="39" customFormat="1" hidden="1" x14ac:dyDescent="0.2">
      <c r="C467" s="39" t="s">
        <v>947</v>
      </c>
      <c r="D467" s="39">
        <v>13692</v>
      </c>
      <c r="E467" s="39">
        <v>250</v>
      </c>
    </row>
    <row r="468" spans="3:5" s="39" customFormat="1" hidden="1" x14ac:dyDescent="0.2">
      <c r="C468" s="39" t="s">
        <v>1301</v>
      </c>
      <c r="D468" s="39">
        <v>12502</v>
      </c>
      <c r="E468" s="39">
        <v>4672</v>
      </c>
    </row>
    <row r="469" spans="3:5" s="39" customFormat="1" hidden="1" x14ac:dyDescent="0.2">
      <c r="C469" s="39" t="s">
        <v>735</v>
      </c>
      <c r="D469" s="39">
        <v>95809</v>
      </c>
      <c r="E469" s="39">
        <v>0</v>
      </c>
    </row>
    <row r="470" spans="3:5" s="39" customFormat="1" hidden="1" x14ac:dyDescent="0.2">
      <c r="C470" s="39" t="s">
        <v>949</v>
      </c>
      <c r="D470" s="39">
        <v>11410</v>
      </c>
      <c r="E470" s="39">
        <v>155</v>
      </c>
    </row>
    <row r="471" spans="3:5" s="39" customFormat="1" hidden="1" x14ac:dyDescent="0.2">
      <c r="C471" s="39" t="s">
        <v>676</v>
      </c>
      <c r="D471" s="39">
        <v>13183</v>
      </c>
      <c r="E471" s="39">
        <v>2658</v>
      </c>
    </row>
    <row r="472" spans="3:5" s="39" customFormat="1" hidden="1" x14ac:dyDescent="0.2">
      <c r="C472" s="39" t="s">
        <v>1486</v>
      </c>
      <c r="D472" s="39">
        <v>10724</v>
      </c>
      <c r="E472" s="39">
        <v>2698</v>
      </c>
    </row>
    <row r="473" spans="3:5" s="39" customFormat="1" hidden="1" x14ac:dyDescent="0.2">
      <c r="C473" s="39" t="s">
        <v>1170</v>
      </c>
      <c r="D473" s="39">
        <v>40649</v>
      </c>
      <c r="E473" s="39">
        <v>241</v>
      </c>
    </row>
    <row r="474" spans="3:5" s="39" customFormat="1" hidden="1" x14ac:dyDescent="0.2">
      <c r="C474" s="39" t="s">
        <v>1174</v>
      </c>
      <c r="D474" s="39">
        <v>52635</v>
      </c>
      <c r="E474" s="39">
        <v>0</v>
      </c>
    </row>
    <row r="475" spans="3:5" s="39" customFormat="1" hidden="1" x14ac:dyDescent="0.2">
      <c r="C475" s="39" t="s">
        <v>832</v>
      </c>
      <c r="D475" s="39">
        <v>84174</v>
      </c>
      <c r="E475" s="39">
        <v>0</v>
      </c>
    </row>
    <row r="476" spans="3:5" s="39" customFormat="1" hidden="1" x14ac:dyDescent="0.2">
      <c r="C476" s="39" t="s">
        <v>492</v>
      </c>
      <c r="D476" s="39">
        <v>95662</v>
      </c>
      <c r="E476" s="39">
        <v>0</v>
      </c>
    </row>
    <row r="477" spans="3:5" s="39" customFormat="1" hidden="1" x14ac:dyDescent="0.2">
      <c r="C477" s="39" t="s">
        <v>879</v>
      </c>
      <c r="D477" s="39">
        <v>21261</v>
      </c>
      <c r="E477" s="39">
        <v>57</v>
      </c>
    </row>
    <row r="478" spans="3:5" s="39" customFormat="1" hidden="1" x14ac:dyDescent="0.2">
      <c r="C478" s="39" t="s">
        <v>1336</v>
      </c>
      <c r="D478" s="39">
        <v>13688</v>
      </c>
      <c r="E478" s="39">
        <v>0</v>
      </c>
    </row>
    <row r="479" spans="3:5" s="39" customFormat="1" hidden="1" x14ac:dyDescent="0.2">
      <c r="C479" s="39" t="s">
        <v>884</v>
      </c>
      <c r="D479" s="39">
        <v>21407</v>
      </c>
      <c r="E479" s="39">
        <v>62</v>
      </c>
    </row>
    <row r="480" spans="3:5" s="39" customFormat="1" hidden="1" x14ac:dyDescent="0.2">
      <c r="C480" s="39" t="s">
        <v>1272</v>
      </c>
      <c r="D480" s="39">
        <v>71228</v>
      </c>
      <c r="E480" s="39">
        <v>981</v>
      </c>
    </row>
    <row r="481" spans="3:5" s="39" customFormat="1" hidden="1" x14ac:dyDescent="0.2">
      <c r="C481" s="39" t="s">
        <v>866</v>
      </c>
      <c r="D481" s="39">
        <v>21326</v>
      </c>
      <c r="E481" s="39">
        <v>212</v>
      </c>
    </row>
    <row r="482" spans="3:5" s="39" customFormat="1" hidden="1" x14ac:dyDescent="0.2">
      <c r="C482" s="39" t="s">
        <v>174</v>
      </c>
      <c r="D482" s="39">
        <v>55093</v>
      </c>
      <c r="E482" s="39">
        <v>671</v>
      </c>
    </row>
    <row r="483" spans="3:5" s="39" customFormat="1" hidden="1" x14ac:dyDescent="0.2">
      <c r="C483" s="39" t="s">
        <v>354</v>
      </c>
      <c r="D483" s="39">
        <v>95433</v>
      </c>
      <c r="E483" s="39">
        <v>671</v>
      </c>
    </row>
    <row r="484" spans="3:5" s="39" customFormat="1" hidden="1" x14ac:dyDescent="0.2">
      <c r="C484" s="39" t="s">
        <v>1081</v>
      </c>
      <c r="D484" s="39">
        <v>25402</v>
      </c>
      <c r="E484" s="39">
        <v>3363</v>
      </c>
    </row>
    <row r="485" spans="3:5" s="39" customFormat="1" hidden="1" x14ac:dyDescent="0.2">
      <c r="C485" s="39" t="s">
        <v>1183</v>
      </c>
      <c r="D485" s="39">
        <v>21458</v>
      </c>
      <c r="E485" s="39">
        <v>111</v>
      </c>
    </row>
    <row r="486" spans="3:5" s="39" customFormat="1" hidden="1" x14ac:dyDescent="0.2">
      <c r="C486" s="39" t="s">
        <v>398</v>
      </c>
      <c r="D486" s="39">
        <v>21415</v>
      </c>
      <c r="E486" s="39">
        <v>62</v>
      </c>
    </row>
    <row r="487" spans="3:5" s="39" customFormat="1" hidden="1" x14ac:dyDescent="0.2">
      <c r="C487" s="39" t="s">
        <v>784</v>
      </c>
      <c r="D487" s="39">
        <v>10346</v>
      </c>
      <c r="E487" s="39">
        <v>3363</v>
      </c>
    </row>
    <row r="488" spans="3:5" s="39" customFormat="1" hidden="1" x14ac:dyDescent="0.2">
      <c r="C488" s="39" t="s">
        <v>864</v>
      </c>
      <c r="D488" s="39">
        <v>11252</v>
      </c>
      <c r="E488" s="39">
        <v>8</v>
      </c>
    </row>
    <row r="489" spans="3:5" s="39" customFormat="1" hidden="1" x14ac:dyDescent="0.2">
      <c r="C489" s="39" t="s">
        <v>757</v>
      </c>
      <c r="D489" s="39">
        <v>15130</v>
      </c>
      <c r="E489" s="39">
        <v>8</v>
      </c>
    </row>
    <row r="490" spans="3:5" s="39" customFormat="1" hidden="1" x14ac:dyDescent="0.2">
      <c r="C490" s="39" t="s">
        <v>1279</v>
      </c>
      <c r="D490" s="39">
        <v>10071</v>
      </c>
      <c r="E490" s="39">
        <v>8</v>
      </c>
    </row>
    <row r="491" spans="3:5" s="39" customFormat="1" hidden="1" x14ac:dyDescent="0.2">
      <c r="C491" s="39" t="s">
        <v>958</v>
      </c>
      <c r="D491" s="39">
        <v>10641</v>
      </c>
      <c r="E491" s="39">
        <v>3786</v>
      </c>
    </row>
    <row r="492" spans="3:5" s="39" customFormat="1" hidden="1" x14ac:dyDescent="0.2">
      <c r="C492" s="39" t="s">
        <v>1432</v>
      </c>
      <c r="D492" s="39">
        <v>11232</v>
      </c>
      <c r="E492" s="39">
        <v>333</v>
      </c>
    </row>
    <row r="493" spans="3:5" s="39" customFormat="1" hidden="1" x14ac:dyDescent="0.2">
      <c r="C493" s="39" t="s">
        <v>941</v>
      </c>
      <c r="D493" s="39">
        <v>12747</v>
      </c>
      <c r="E493" s="39">
        <v>0</v>
      </c>
    </row>
    <row r="494" spans="3:5" s="39" customFormat="1" hidden="1" x14ac:dyDescent="0.2">
      <c r="C494" s="39" t="s">
        <v>1157</v>
      </c>
      <c r="D494" s="39">
        <v>62952</v>
      </c>
      <c r="E494" s="39">
        <v>0</v>
      </c>
    </row>
    <row r="495" spans="3:5" s="39" customFormat="1" hidden="1" x14ac:dyDescent="0.2">
      <c r="C495" s="39" t="s">
        <v>185</v>
      </c>
      <c r="D495" s="39">
        <v>62510</v>
      </c>
      <c r="E495" s="39">
        <v>0</v>
      </c>
    </row>
    <row r="496" spans="3:5" s="39" customFormat="1" hidden="1" x14ac:dyDescent="0.2">
      <c r="C496" s="39" t="s">
        <v>1205</v>
      </c>
      <c r="D496" s="39">
        <v>70769</v>
      </c>
      <c r="E496" s="39">
        <v>213</v>
      </c>
    </row>
    <row r="497" spans="3:5" s="39" customFormat="1" hidden="1" x14ac:dyDescent="0.2">
      <c r="C497" s="39" t="s">
        <v>417</v>
      </c>
      <c r="D497" s="39">
        <v>26263</v>
      </c>
      <c r="E497" s="39">
        <v>213</v>
      </c>
    </row>
    <row r="498" spans="3:5" s="39" customFormat="1" hidden="1" x14ac:dyDescent="0.2">
      <c r="C498" s="39" t="s">
        <v>1451</v>
      </c>
      <c r="D498" s="39">
        <v>16233</v>
      </c>
      <c r="E498" s="39">
        <v>213</v>
      </c>
    </row>
    <row r="499" spans="3:5" s="39" customFormat="1" hidden="1" x14ac:dyDescent="0.2">
      <c r="C499" s="39" t="s">
        <v>114</v>
      </c>
      <c r="D499" s="39">
        <v>26271</v>
      </c>
      <c r="E499" s="39">
        <v>213</v>
      </c>
    </row>
    <row r="500" spans="3:5" s="39" customFormat="1" hidden="1" x14ac:dyDescent="0.2">
      <c r="C500" s="39" t="s">
        <v>942</v>
      </c>
      <c r="D500" s="39">
        <v>26830</v>
      </c>
      <c r="E500" s="39">
        <v>213</v>
      </c>
    </row>
    <row r="501" spans="3:5" s="39" customFormat="1" hidden="1" x14ac:dyDescent="0.2">
      <c r="C501" s="39" t="s">
        <v>623</v>
      </c>
      <c r="D501" s="39">
        <v>11699</v>
      </c>
      <c r="E501" s="39">
        <v>4597</v>
      </c>
    </row>
    <row r="502" spans="3:5" s="39" customFormat="1" hidden="1" x14ac:dyDescent="0.2">
      <c r="C502" s="39" t="s">
        <v>839</v>
      </c>
      <c r="D502" s="39">
        <v>13634</v>
      </c>
      <c r="E502" s="39">
        <v>4694</v>
      </c>
    </row>
    <row r="503" spans="3:5" s="39" customFormat="1" hidden="1" x14ac:dyDescent="0.2">
      <c r="C503" s="39" t="s">
        <v>1055</v>
      </c>
      <c r="D503" s="39">
        <v>37915</v>
      </c>
      <c r="E503" s="39">
        <v>785</v>
      </c>
    </row>
    <row r="504" spans="3:5" s="39" customFormat="1" hidden="1" x14ac:dyDescent="0.2">
      <c r="C504" s="39" t="s">
        <v>728</v>
      </c>
      <c r="D504" s="39">
        <v>25712</v>
      </c>
      <c r="E504" s="39">
        <v>8</v>
      </c>
    </row>
    <row r="505" spans="3:5" s="39" customFormat="1" hidden="1" x14ac:dyDescent="0.2">
      <c r="C505" s="39" t="s">
        <v>395</v>
      </c>
      <c r="D505" s="39">
        <v>30210</v>
      </c>
      <c r="E505" s="39">
        <v>8</v>
      </c>
    </row>
    <row r="506" spans="3:5" s="39" customFormat="1" hidden="1" x14ac:dyDescent="0.2">
      <c r="C506" s="39" t="s">
        <v>997</v>
      </c>
      <c r="D506" s="39">
        <v>20516</v>
      </c>
      <c r="E506" s="39">
        <v>761</v>
      </c>
    </row>
    <row r="507" spans="3:5" s="39" customFormat="1" hidden="1" x14ac:dyDescent="0.2">
      <c r="C507" s="39" t="s">
        <v>404</v>
      </c>
      <c r="D507" s="39">
        <v>10120</v>
      </c>
      <c r="E507" s="39">
        <v>1120</v>
      </c>
    </row>
    <row r="508" spans="3:5" s="39" customFormat="1" hidden="1" x14ac:dyDescent="0.2">
      <c r="C508" s="39" t="s">
        <v>1339</v>
      </c>
      <c r="D508" s="39">
        <v>26921</v>
      </c>
      <c r="E508" s="39">
        <v>1120</v>
      </c>
    </row>
    <row r="509" spans="3:5" s="39" customFormat="1" hidden="1" x14ac:dyDescent="0.2">
      <c r="C509" s="39" t="s">
        <v>89</v>
      </c>
      <c r="D509" s="39">
        <v>55107</v>
      </c>
      <c r="E509" s="39">
        <v>1186</v>
      </c>
    </row>
    <row r="510" spans="3:5" s="39" customFormat="1" hidden="1" x14ac:dyDescent="0.2">
      <c r="C510" s="39" t="s">
        <v>1270</v>
      </c>
      <c r="D510" s="39">
        <v>11045</v>
      </c>
      <c r="E510" s="39">
        <v>111</v>
      </c>
    </row>
    <row r="511" spans="3:5" s="39" customFormat="1" hidden="1" x14ac:dyDescent="0.2">
      <c r="C511" s="39" t="s">
        <v>1461</v>
      </c>
      <c r="D511" s="39">
        <v>35181</v>
      </c>
      <c r="E511" s="39">
        <v>626</v>
      </c>
    </row>
    <row r="512" spans="3:5" s="39" customFormat="1" hidden="1" x14ac:dyDescent="0.2">
      <c r="C512" s="39" t="s">
        <v>212</v>
      </c>
      <c r="D512" s="39">
        <v>21482</v>
      </c>
      <c r="E512" s="39">
        <v>65</v>
      </c>
    </row>
    <row r="513" spans="3:5" s="39" customFormat="1" hidden="1" x14ac:dyDescent="0.2">
      <c r="C513" s="39" t="s">
        <v>392</v>
      </c>
      <c r="D513" s="39">
        <v>95541</v>
      </c>
      <c r="E513" s="39">
        <v>4741</v>
      </c>
    </row>
    <row r="514" spans="3:5" s="39" customFormat="1" hidden="1" x14ac:dyDescent="0.2">
      <c r="C514" s="39" t="s">
        <v>1083</v>
      </c>
      <c r="D514" s="39">
        <v>77968</v>
      </c>
      <c r="E514" s="39">
        <v>290</v>
      </c>
    </row>
    <row r="515" spans="3:5" s="39" customFormat="1" hidden="1" x14ac:dyDescent="0.2">
      <c r="C515" s="39" t="s">
        <v>708</v>
      </c>
      <c r="D515" s="39">
        <v>15774</v>
      </c>
      <c r="E515" s="39">
        <v>4843</v>
      </c>
    </row>
    <row r="516" spans="3:5" s="39" customFormat="1" hidden="1" x14ac:dyDescent="0.2">
      <c r="C516" s="39" t="s">
        <v>629</v>
      </c>
      <c r="D516" s="39">
        <v>21547</v>
      </c>
      <c r="E516" s="39">
        <v>67</v>
      </c>
    </row>
    <row r="517" spans="3:5" s="39" customFormat="1" hidden="1" x14ac:dyDescent="0.2">
      <c r="C517" s="39" t="s">
        <v>529</v>
      </c>
      <c r="D517" s="39">
        <v>63088</v>
      </c>
      <c r="E517" s="39">
        <v>513</v>
      </c>
    </row>
    <row r="518" spans="3:5" s="39" customFormat="1" hidden="1" x14ac:dyDescent="0.2">
      <c r="C518" s="39" t="s">
        <v>1464</v>
      </c>
      <c r="D518" s="39">
        <v>63096</v>
      </c>
      <c r="E518" s="39">
        <v>67</v>
      </c>
    </row>
    <row r="519" spans="3:5" s="39" customFormat="1" hidden="1" x14ac:dyDescent="0.2">
      <c r="C519" s="39" t="s">
        <v>1051</v>
      </c>
      <c r="D519" s="39">
        <v>13757</v>
      </c>
      <c r="E519" s="39">
        <v>0</v>
      </c>
    </row>
    <row r="520" spans="3:5" s="39" customFormat="1" hidden="1" x14ac:dyDescent="0.2">
      <c r="C520" s="39" t="s">
        <v>1294</v>
      </c>
      <c r="D520" s="39">
        <v>13765</v>
      </c>
      <c r="E520" s="39">
        <v>842</v>
      </c>
    </row>
    <row r="521" spans="3:5" s="39" customFormat="1" hidden="1" x14ac:dyDescent="0.2">
      <c r="C521" s="39" t="s">
        <v>1245</v>
      </c>
      <c r="D521" s="39">
        <v>21555</v>
      </c>
      <c r="E521" s="39">
        <v>67</v>
      </c>
    </row>
    <row r="522" spans="3:5" s="39" customFormat="1" hidden="1" x14ac:dyDescent="0.2">
      <c r="C522" s="39" t="s">
        <v>379</v>
      </c>
      <c r="D522" s="39">
        <v>13773</v>
      </c>
      <c r="E522" s="39">
        <v>513</v>
      </c>
    </row>
    <row r="523" spans="3:5" s="39" customFormat="1" hidden="1" x14ac:dyDescent="0.2">
      <c r="C523" s="39" t="s">
        <v>1160</v>
      </c>
      <c r="D523" s="39">
        <v>26859</v>
      </c>
      <c r="E523" s="39">
        <v>514</v>
      </c>
    </row>
    <row r="524" spans="3:5" s="39" customFormat="1" hidden="1" x14ac:dyDescent="0.2">
      <c r="C524" s="39" t="s">
        <v>801</v>
      </c>
      <c r="D524" s="39">
        <v>13803</v>
      </c>
      <c r="E524" s="39">
        <v>408</v>
      </c>
    </row>
    <row r="525" spans="3:5" s="39" customFormat="1" hidden="1" x14ac:dyDescent="0.2">
      <c r="C525" s="39" t="s">
        <v>1425</v>
      </c>
      <c r="D525" s="39">
        <v>19194</v>
      </c>
      <c r="E525" s="39">
        <v>214</v>
      </c>
    </row>
    <row r="526" spans="3:5" s="39" customFormat="1" hidden="1" x14ac:dyDescent="0.2">
      <c r="C526" s="39" t="s">
        <v>1041</v>
      </c>
      <c r="D526" s="39">
        <v>24201</v>
      </c>
      <c r="E526" s="39">
        <v>153</v>
      </c>
    </row>
    <row r="527" spans="3:5" s="39" customFormat="1" hidden="1" x14ac:dyDescent="0.2">
      <c r="C527" s="39" t="s">
        <v>429</v>
      </c>
      <c r="D527" s="39">
        <v>21628</v>
      </c>
      <c r="E527" s="39">
        <v>69</v>
      </c>
    </row>
    <row r="528" spans="3:5" s="39" customFormat="1" hidden="1" x14ac:dyDescent="0.2">
      <c r="C528" s="39" t="s">
        <v>634</v>
      </c>
      <c r="D528" s="39">
        <v>21598</v>
      </c>
      <c r="E528" s="39">
        <v>69</v>
      </c>
    </row>
    <row r="529" spans="3:5" s="39" customFormat="1" hidden="1" x14ac:dyDescent="0.2">
      <c r="C529" s="39" t="s">
        <v>929</v>
      </c>
      <c r="D529" s="39">
        <v>21636</v>
      </c>
      <c r="E529" s="39">
        <v>69</v>
      </c>
    </row>
    <row r="530" spans="3:5" s="39" customFormat="1" hidden="1" x14ac:dyDescent="0.2">
      <c r="C530" s="39" t="s">
        <v>846</v>
      </c>
      <c r="D530" s="39">
        <v>21644</v>
      </c>
      <c r="E530" s="39">
        <v>69</v>
      </c>
    </row>
    <row r="531" spans="3:5" s="39" customFormat="1" hidden="1" x14ac:dyDescent="0.2">
      <c r="C531" s="39" t="s">
        <v>127</v>
      </c>
      <c r="D531" s="39">
        <v>21652</v>
      </c>
      <c r="E531" s="39">
        <v>69</v>
      </c>
    </row>
    <row r="532" spans="3:5" s="39" customFormat="1" hidden="1" x14ac:dyDescent="0.2">
      <c r="C532" s="39" t="s">
        <v>1456</v>
      </c>
      <c r="D532" s="39">
        <v>36889</v>
      </c>
      <c r="E532" s="39">
        <v>69</v>
      </c>
    </row>
    <row r="533" spans="3:5" s="39" customFormat="1" hidden="1" x14ac:dyDescent="0.2">
      <c r="C533" s="39" t="s">
        <v>646</v>
      </c>
      <c r="D533" s="39">
        <v>13897</v>
      </c>
      <c r="E533" s="39">
        <v>569</v>
      </c>
    </row>
    <row r="534" spans="3:5" s="39" customFormat="1" hidden="1" x14ac:dyDescent="0.2">
      <c r="C534" s="39" t="s">
        <v>861</v>
      </c>
      <c r="D534" s="39">
        <v>13889</v>
      </c>
      <c r="E534" s="39">
        <v>0</v>
      </c>
    </row>
    <row r="535" spans="3:5" s="39" customFormat="1" hidden="1" x14ac:dyDescent="0.2">
      <c r="C535" s="39" t="s">
        <v>440</v>
      </c>
      <c r="D535" s="39">
        <v>63177</v>
      </c>
      <c r="E535" s="39">
        <v>212</v>
      </c>
    </row>
    <row r="536" spans="3:5" s="39" customFormat="1" hidden="1" x14ac:dyDescent="0.2">
      <c r="C536" s="39" t="s">
        <v>314</v>
      </c>
      <c r="D536" s="39">
        <v>24392</v>
      </c>
      <c r="E536" s="39">
        <v>69</v>
      </c>
    </row>
    <row r="537" spans="3:5" s="39" customFormat="1" hidden="1" x14ac:dyDescent="0.2">
      <c r="C537" s="39" t="s">
        <v>1042</v>
      </c>
      <c r="D537" s="39">
        <v>41483</v>
      </c>
      <c r="E537" s="39">
        <v>3548</v>
      </c>
    </row>
    <row r="538" spans="3:5" s="39" customFormat="1" hidden="1" x14ac:dyDescent="0.2">
      <c r="C538" s="39" t="s">
        <v>1123</v>
      </c>
      <c r="D538" s="39">
        <v>13838</v>
      </c>
      <c r="E538" s="39">
        <v>140</v>
      </c>
    </row>
    <row r="539" spans="3:5" s="39" customFormat="1" hidden="1" x14ac:dyDescent="0.2">
      <c r="C539" s="39" t="s">
        <v>756</v>
      </c>
      <c r="D539" s="39">
        <v>10178</v>
      </c>
      <c r="E539" s="39">
        <v>474</v>
      </c>
    </row>
    <row r="540" spans="3:5" s="39" customFormat="1" hidden="1" x14ac:dyDescent="0.2">
      <c r="C540" s="39" t="s">
        <v>90</v>
      </c>
      <c r="D540" s="39">
        <v>20281</v>
      </c>
      <c r="E540" s="39">
        <v>626</v>
      </c>
    </row>
    <row r="541" spans="3:5" s="39" customFormat="1" hidden="1" x14ac:dyDescent="0.2">
      <c r="C541" s="39" t="s">
        <v>1187</v>
      </c>
      <c r="D541" s="39">
        <v>63258</v>
      </c>
      <c r="E541" s="39">
        <v>7</v>
      </c>
    </row>
    <row r="542" spans="3:5" s="39" customFormat="1" hidden="1" x14ac:dyDescent="0.2">
      <c r="C542" s="39" t="s">
        <v>342</v>
      </c>
      <c r="D542" s="39">
        <v>13935</v>
      </c>
      <c r="E542" s="39">
        <v>7</v>
      </c>
    </row>
    <row r="543" spans="3:5" s="39" customFormat="1" hidden="1" x14ac:dyDescent="0.2">
      <c r="C543" s="39" t="s">
        <v>668</v>
      </c>
      <c r="D543" s="39">
        <v>10790</v>
      </c>
      <c r="E543" s="39">
        <v>4834</v>
      </c>
    </row>
    <row r="544" spans="3:5" s="39" customFormat="1" hidden="1" x14ac:dyDescent="0.2">
      <c r="C544" s="39" t="s">
        <v>1283</v>
      </c>
      <c r="D544" s="39">
        <v>11118</v>
      </c>
      <c r="E544" s="39">
        <v>0</v>
      </c>
    </row>
    <row r="545" spans="3:5" s="39" customFormat="1" hidden="1" x14ac:dyDescent="0.2">
      <c r="C545" s="39" t="s">
        <v>1354</v>
      </c>
      <c r="D545" s="39">
        <v>28304</v>
      </c>
      <c r="E545" s="39">
        <v>7</v>
      </c>
    </row>
    <row r="546" spans="3:5" s="39" customFormat="1" hidden="1" x14ac:dyDescent="0.2">
      <c r="C546" s="39" t="s">
        <v>1450</v>
      </c>
      <c r="D546" s="39">
        <v>10385</v>
      </c>
      <c r="E546" s="39">
        <v>0</v>
      </c>
    </row>
    <row r="547" spans="3:5" s="39" customFormat="1" hidden="1" x14ac:dyDescent="0.2">
      <c r="C547" s="39" t="s">
        <v>669</v>
      </c>
      <c r="D547" s="39">
        <v>39306</v>
      </c>
      <c r="E547" s="39">
        <v>212</v>
      </c>
    </row>
    <row r="548" spans="3:5" s="39" customFormat="1" hidden="1" x14ac:dyDescent="0.2">
      <c r="C548" s="39" t="s">
        <v>991</v>
      </c>
      <c r="D548" s="39">
        <v>25879</v>
      </c>
      <c r="E548" s="39">
        <v>3548</v>
      </c>
    </row>
    <row r="549" spans="3:5" s="39" customFormat="1" hidden="1" x14ac:dyDescent="0.2">
      <c r="C549" s="39" t="s">
        <v>187</v>
      </c>
      <c r="D549" s="39">
        <v>63274</v>
      </c>
      <c r="E549" s="39">
        <v>4731</v>
      </c>
    </row>
    <row r="550" spans="3:5" s="39" customFormat="1" hidden="1" x14ac:dyDescent="0.2">
      <c r="C550" s="39" t="s">
        <v>249</v>
      </c>
      <c r="D550" s="39">
        <v>93696</v>
      </c>
      <c r="E550" s="39">
        <v>981</v>
      </c>
    </row>
    <row r="551" spans="3:5" s="39" customFormat="1" hidden="1" x14ac:dyDescent="0.2">
      <c r="C551" s="39" t="s">
        <v>1346</v>
      </c>
      <c r="D551" s="39">
        <v>63290</v>
      </c>
      <c r="E551" s="39">
        <v>0</v>
      </c>
    </row>
    <row r="552" spans="3:5" s="39" customFormat="1" hidden="1" x14ac:dyDescent="0.2">
      <c r="C552" s="39" t="s">
        <v>302</v>
      </c>
      <c r="D552" s="39">
        <v>51586</v>
      </c>
      <c r="E552" s="39">
        <v>670</v>
      </c>
    </row>
    <row r="553" spans="3:5" s="39" customFormat="1" hidden="1" x14ac:dyDescent="0.2">
      <c r="C553" s="39" t="s">
        <v>510</v>
      </c>
      <c r="D553" s="39">
        <v>71870</v>
      </c>
      <c r="E553" s="39">
        <v>451</v>
      </c>
    </row>
    <row r="554" spans="3:5" s="39" customFormat="1" hidden="1" x14ac:dyDescent="0.2">
      <c r="C554" s="39" t="s">
        <v>1204</v>
      </c>
      <c r="D554" s="39">
        <v>19852</v>
      </c>
      <c r="E554" s="39">
        <v>215</v>
      </c>
    </row>
    <row r="555" spans="3:5" s="39" customFormat="1" hidden="1" x14ac:dyDescent="0.2">
      <c r="C555" s="39" t="s">
        <v>295</v>
      </c>
      <c r="D555" s="39">
        <v>21660</v>
      </c>
      <c r="E555" s="39">
        <v>69</v>
      </c>
    </row>
    <row r="556" spans="3:5" s="39" customFormat="1" hidden="1" x14ac:dyDescent="0.2">
      <c r="C556" s="39" t="s">
        <v>595</v>
      </c>
      <c r="D556" s="39">
        <v>21873</v>
      </c>
      <c r="E556" s="39">
        <v>761</v>
      </c>
    </row>
    <row r="557" spans="3:5" s="39" customFormat="1" hidden="1" x14ac:dyDescent="0.2">
      <c r="C557" s="39" t="s">
        <v>1176</v>
      </c>
      <c r="D557" s="39">
        <v>21784</v>
      </c>
      <c r="E557" s="39">
        <v>98</v>
      </c>
    </row>
    <row r="558" spans="3:5" s="39" customFormat="1" hidden="1" x14ac:dyDescent="0.2">
      <c r="C558" s="39" t="s">
        <v>1225</v>
      </c>
      <c r="D558" s="39">
        <v>10336</v>
      </c>
      <c r="E558" s="39">
        <v>3362</v>
      </c>
    </row>
    <row r="559" spans="3:5" s="39" customFormat="1" hidden="1" x14ac:dyDescent="0.2">
      <c r="C559" s="39" t="s">
        <v>142</v>
      </c>
      <c r="D559" s="39">
        <v>50814</v>
      </c>
      <c r="E559" s="39">
        <v>70</v>
      </c>
    </row>
    <row r="560" spans="3:5" s="39" customFormat="1" hidden="1" x14ac:dyDescent="0.2">
      <c r="C560" s="39" t="s">
        <v>977</v>
      </c>
      <c r="D560" s="39">
        <v>29980</v>
      </c>
      <c r="E560" s="39">
        <v>8</v>
      </c>
    </row>
    <row r="561" spans="3:5" s="39" customFormat="1" hidden="1" x14ac:dyDescent="0.2">
      <c r="C561" s="39" t="s">
        <v>1334</v>
      </c>
      <c r="D561" s="39">
        <v>13990</v>
      </c>
      <c r="E561" s="39">
        <v>689</v>
      </c>
    </row>
    <row r="562" spans="3:5" s="39" customFormat="1" hidden="1" x14ac:dyDescent="0.2">
      <c r="C562" s="39" t="s">
        <v>528</v>
      </c>
      <c r="D562" s="39">
        <v>90328</v>
      </c>
      <c r="E562" s="39">
        <v>1</v>
      </c>
    </row>
    <row r="563" spans="3:5" s="39" customFormat="1" hidden="1" x14ac:dyDescent="0.2">
      <c r="C563" s="39" t="s">
        <v>577</v>
      </c>
      <c r="D563" s="39">
        <v>33588</v>
      </c>
      <c r="E563" s="39">
        <v>111</v>
      </c>
    </row>
    <row r="564" spans="3:5" s="39" customFormat="1" hidden="1" x14ac:dyDescent="0.2">
      <c r="C564" s="39" t="s">
        <v>1111</v>
      </c>
      <c r="D564" s="39">
        <v>60992</v>
      </c>
      <c r="E564" s="39">
        <v>241</v>
      </c>
    </row>
    <row r="565" spans="3:5" s="39" customFormat="1" hidden="1" x14ac:dyDescent="0.2">
      <c r="C565" s="39" t="s">
        <v>719</v>
      </c>
      <c r="D565" s="39">
        <v>24724</v>
      </c>
      <c r="E565" s="39">
        <v>111</v>
      </c>
    </row>
    <row r="566" spans="3:5" s="39" customFormat="1" hidden="1" x14ac:dyDescent="0.2">
      <c r="C566" s="39" t="s">
        <v>1415</v>
      </c>
      <c r="D566" s="39">
        <v>67652</v>
      </c>
      <c r="E566" s="39">
        <v>20</v>
      </c>
    </row>
    <row r="567" spans="3:5" s="39" customFormat="1" hidden="1" x14ac:dyDescent="0.2">
      <c r="C567" s="39" t="s">
        <v>607</v>
      </c>
      <c r="D567" s="39">
        <v>60147</v>
      </c>
      <c r="E567" s="39">
        <v>812</v>
      </c>
    </row>
    <row r="568" spans="3:5" s="39" customFormat="1" hidden="1" x14ac:dyDescent="0.2">
      <c r="C568" s="39" t="s">
        <v>1046</v>
      </c>
      <c r="D568" s="39">
        <v>10897</v>
      </c>
      <c r="E568" s="39">
        <v>4773</v>
      </c>
    </row>
    <row r="569" spans="3:5" s="39" customFormat="1" hidden="1" x14ac:dyDescent="0.2">
      <c r="C569" s="39" t="s">
        <v>791</v>
      </c>
      <c r="D569" s="39">
        <v>78417</v>
      </c>
      <c r="E569" s="39">
        <v>4855</v>
      </c>
    </row>
    <row r="570" spans="3:5" s="39" customFormat="1" hidden="1" x14ac:dyDescent="0.2">
      <c r="C570" s="39" t="s">
        <v>851</v>
      </c>
      <c r="D570" s="39">
        <v>64297</v>
      </c>
      <c r="E570" s="39">
        <v>565</v>
      </c>
    </row>
    <row r="571" spans="3:5" s="39" customFormat="1" hidden="1" x14ac:dyDescent="0.2">
      <c r="C571" s="39" t="s">
        <v>1498</v>
      </c>
      <c r="D571" s="39">
        <v>35585</v>
      </c>
      <c r="E571" s="39">
        <v>213</v>
      </c>
    </row>
    <row r="572" spans="3:5" s="39" customFormat="1" hidden="1" x14ac:dyDescent="0.2">
      <c r="C572" s="39" t="s">
        <v>1383</v>
      </c>
      <c r="D572" s="39">
        <v>76031</v>
      </c>
      <c r="E572" s="39">
        <v>536</v>
      </c>
    </row>
    <row r="573" spans="3:5" s="39" customFormat="1" hidden="1" x14ac:dyDescent="0.2">
      <c r="C573" s="39" t="s">
        <v>1428</v>
      </c>
      <c r="D573" s="39">
        <v>10688</v>
      </c>
      <c r="E573" s="39">
        <v>4674</v>
      </c>
    </row>
    <row r="574" spans="3:5" s="39" customFormat="1" hidden="1" x14ac:dyDescent="0.2">
      <c r="C574" s="39" t="s">
        <v>1141</v>
      </c>
      <c r="D574" s="39">
        <v>21817</v>
      </c>
      <c r="E574" s="39">
        <v>483</v>
      </c>
    </row>
    <row r="575" spans="3:5" s="39" customFormat="1" hidden="1" x14ac:dyDescent="0.2">
      <c r="C575" s="39" t="s">
        <v>847</v>
      </c>
      <c r="D575" s="39">
        <v>13567</v>
      </c>
      <c r="E575" s="39">
        <v>536</v>
      </c>
    </row>
    <row r="576" spans="3:5" s="39" customFormat="1" hidden="1" x14ac:dyDescent="0.2">
      <c r="C576" s="39" t="s">
        <v>739</v>
      </c>
      <c r="D576" s="39">
        <v>14447</v>
      </c>
      <c r="E576" s="39">
        <v>1260</v>
      </c>
    </row>
    <row r="577" spans="3:5" s="39" customFormat="1" hidden="1" x14ac:dyDescent="0.2">
      <c r="C577" s="39" t="s">
        <v>1006</v>
      </c>
      <c r="D577" s="39">
        <v>10132</v>
      </c>
      <c r="E577" s="39">
        <v>4769</v>
      </c>
    </row>
    <row r="578" spans="3:5" s="39" customFormat="1" hidden="1" x14ac:dyDescent="0.2">
      <c r="C578" s="39" t="s">
        <v>447</v>
      </c>
      <c r="D578" s="39">
        <v>14378</v>
      </c>
      <c r="E578" s="39">
        <v>936</v>
      </c>
    </row>
    <row r="579" spans="3:5" s="39" customFormat="1" hidden="1" x14ac:dyDescent="0.2">
      <c r="C579" s="39" t="s">
        <v>897</v>
      </c>
      <c r="D579" s="39">
        <v>36781</v>
      </c>
      <c r="E579" s="39">
        <v>569</v>
      </c>
    </row>
    <row r="580" spans="3:5" s="39" customFormat="1" hidden="1" x14ac:dyDescent="0.2">
      <c r="C580" s="39" t="s">
        <v>1528</v>
      </c>
      <c r="D580" s="39">
        <v>37699</v>
      </c>
      <c r="E580" s="39">
        <v>762</v>
      </c>
    </row>
    <row r="581" spans="3:5" s="39" customFormat="1" hidden="1" x14ac:dyDescent="0.2">
      <c r="C581" s="39" t="s">
        <v>989</v>
      </c>
      <c r="D581" s="39">
        <v>29254</v>
      </c>
      <c r="E581" s="39">
        <v>69</v>
      </c>
    </row>
    <row r="582" spans="3:5" s="39" customFormat="1" hidden="1" x14ac:dyDescent="0.2">
      <c r="C582" s="39" t="s">
        <v>234</v>
      </c>
      <c r="D582" s="39">
        <v>11185</v>
      </c>
      <c r="E582" s="39">
        <v>69</v>
      </c>
    </row>
    <row r="583" spans="3:5" s="39" customFormat="1" hidden="1" x14ac:dyDescent="0.2">
      <c r="C583" s="39" t="s">
        <v>1235</v>
      </c>
      <c r="D583" s="39">
        <v>41688</v>
      </c>
      <c r="E583" s="39">
        <v>69</v>
      </c>
    </row>
    <row r="584" spans="3:5" s="39" customFormat="1" hidden="1" x14ac:dyDescent="0.2">
      <c r="C584" s="39" t="s">
        <v>1236</v>
      </c>
      <c r="D584" s="39">
        <v>11800</v>
      </c>
      <c r="E584" s="39">
        <v>69</v>
      </c>
    </row>
    <row r="585" spans="3:5" s="39" customFormat="1" hidden="1" x14ac:dyDescent="0.2">
      <c r="C585" s="39" t="s">
        <v>1411</v>
      </c>
      <c r="D585" s="39">
        <v>41513</v>
      </c>
      <c r="E585" s="39">
        <v>69</v>
      </c>
    </row>
    <row r="586" spans="3:5" s="39" customFormat="1" hidden="1" x14ac:dyDescent="0.2">
      <c r="C586" s="39" t="s">
        <v>1126</v>
      </c>
      <c r="D586" s="39">
        <v>63495</v>
      </c>
      <c r="E586" s="39">
        <v>0</v>
      </c>
    </row>
    <row r="587" spans="3:5" s="39" customFormat="1" hidden="1" x14ac:dyDescent="0.2">
      <c r="C587" s="39" t="s">
        <v>80</v>
      </c>
      <c r="D587" s="39">
        <v>91642</v>
      </c>
      <c r="E587" s="39">
        <v>3891</v>
      </c>
    </row>
    <row r="588" spans="3:5" s="39" customFormat="1" hidden="1" x14ac:dyDescent="0.2">
      <c r="C588" s="39" t="s">
        <v>612</v>
      </c>
      <c r="D588" s="39">
        <v>13986</v>
      </c>
      <c r="E588" s="39">
        <v>1309</v>
      </c>
    </row>
    <row r="589" spans="3:5" s="39" customFormat="1" hidden="1" x14ac:dyDescent="0.2">
      <c r="C589" s="39" t="s">
        <v>507</v>
      </c>
      <c r="D589" s="39">
        <v>10119</v>
      </c>
      <c r="E589" s="39">
        <v>4755</v>
      </c>
    </row>
    <row r="590" spans="3:5" s="39" customFormat="1" hidden="1" x14ac:dyDescent="0.2">
      <c r="C590" s="39" t="s">
        <v>1175</v>
      </c>
      <c r="D590" s="39">
        <v>62324</v>
      </c>
      <c r="E590" s="39">
        <v>839</v>
      </c>
    </row>
    <row r="591" spans="3:5" s="39" customFormat="1" hidden="1" x14ac:dyDescent="0.2">
      <c r="C591" s="39" t="s">
        <v>1434</v>
      </c>
      <c r="D591" s="39">
        <v>22209</v>
      </c>
      <c r="E591" s="39">
        <v>140</v>
      </c>
    </row>
    <row r="592" spans="3:5" s="39" customFormat="1" hidden="1" x14ac:dyDescent="0.2">
      <c r="C592" s="39" t="s">
        <v>1054</v>
      </c>
      <c r="D592" s="39">
        <v>15197</v>
      </c>
      <c r="E592" s="39">
        <v>0</v>
      </c>
    </row>
    <row r="593" spans="3:5" s="39" customFormat="1" hidden="1" x14ac:dyDescent="0.2">
      <c r="C593" s="39" t="s">
        <v>1242</v>
      </c>
      <c r="D593" s="39">
        <v>13994</v>
      </c>
      <c r="E593" s="39">
        <v>55</v>
      </c>
    </row>
    <row r="594" spans="3:5" s="39" customFormat="1" hidden="1" x14ac:dyDescent="0.2">
      <c r="C594" s="39" t="s">
        <v>1100</v>
      </c>
      <c r="D594" s="39">
        <v>99775</v>
      </c>
      <c r="E594" s="39">
        <v>801</v>
      </c>
    </row>
    <row r="595" spans="3:5" s="39" customFormat="1" hidden="1" x14ac:dyDescent="0.2">
      <c r="C595" s="39" t="s">
        <v>318</v>
      </c>
      <c r="D595" s="39">
        <v>21253</v>
      </c>
      <c r="E595" s="39">
        <v>200</v>
      </c>
    </row>
    <row r="596" spans="3:5" s="39" customFormat="1" hidden="1" x14ac:dyDescent="0.2">
      <c r="C596" s="39" t="s">
        <v>204</v>
      </c>
      <c r="D596" s="39">
        <v>96938</v>
      </c>
      <c r="E596" s="39">
        <v>812</v>
      </c>
    </row>
    <row r="597" spans="3:5" s="39" customFormat="1" hidden="1" x14ac:dyDescent="0.2">
      <c r="C597" s="39" t="s">
        <v>1028</v>
      </c>
      <c r="D597" s="39">
        <v>56685</v>
      </c>
      <c r="E597" s="39">
        <v>0</v>
      </c>
    </row>
    <row r="598" spans="3:5" s="39" customFormat="1" hidden="1" x14ac:dyDescent="0.2">
      <c r="C598" s="39" t="s">
        <v>640</v>
      </c>
      <c r="D598" s="39">
        <v>14138</v>
      </c>
      <c r="E598" s="39">
        <v>31</v>
      </c>
    </row>
    <row r="599" spans="3:5" s="39" customFormat="1" hidden="1" x14ac:dyDescent="0.2">
      <c r="C599" s="39" t="s">
        <v>141</v>
      </c>
      <c r="D599" s="39">
        <v>41491</v>
      </c>
      <c r="E599" s="39">
        <v>31</v>
      </c>
    </row>
    <row r="600" spans="3:5" s="39" customFormat="1" hidden="1" x14ac:dyDescent="0.2">
      <c r="C600" s="39" t="s">
        <v>837</v>
      </c>
      <c r="D600" s="39">
        <v>14139</v>
      </c>
      <c r="E600" s="39">
        <v>31</v>
      </c>
    </row>
    <row r="601" spans="3:5" s="39" customFormat="1" hidden="1" x14ac:dyDescent="0.2">
      <c r="C601" s="39" t="s">
        <v>546</v>
      </c>
      <c r="D601" s="39">
        <v>29181</v>
      </c>
      <c r="E601" s="39">
        <v>31</v>
      </c>
    </row>
    <row r="602" spans="3:5" s="39" customFormat="1" hidden="1" x14ac:dyDescent="0.2">
      <c r="C602" s="39" t="s">
        <v>71</v>
      </c>
      <c r="D602" s="39">
        <v>35882</v>
      </c>
      <c r="E602" s="39">
        <v>31</v>
      </c>
    </row>
    <row r="603" spans="3:5" s="39" customFormat="1" hidden="1" x14ac:dyDescent="0.2">
      <c r="C603" s="39" t="s">
        <v>106</v>
      </c>
      <c r="D603" s="39">
        <v>22055</v>
      </c>
      <c r="E603" s="39">
        <v>31</v>
      </c>
    </row>
    <row r="604" spans="3:5" s="39" customFormat="1" hidden="1" x14ac:dyDescent="0.2">
      <c r="C604" s="39" t="s">
        <v>1501</v>
      </c>
      <c r="D604" s="39">
        <v>37923</v>
      </c>
      <c r="E604" s="39">
        <v>31</v>
      </c>
    </row>
    <row r="605" spans="3:5" s="39" customFormat="1" hidden="1" x14ac:dyDescent="0.2">
      <c r="C605" s="39" t="s">
        <v>1206</v>
      </c>
      <c r="D605" s="39">
        <v>14137</v>
      </c>
      <c r="E605" s="39">
        <v>31</v>
      </c>
    </row>
    <row r="606" spans="3:5" s="39" customFormat="1" hidden="1" x14ac:dyDescent="0.2">
      <c r="C606" s="39" t="s">
        <v>252</v>
      </c>
      <c r="D606" s="39">
        <v>95923</v>
      </c>
      <c r="E606" s="39">
        <v>1143</v>
      </c>
    </row>
    <row r="607" spans="3:5" s="39" customFormat="1" hidden="1" x14ac:dyDescent="0.2">
      <c r="C607" s="39" t="s">
        <v>1396</v>
      </c>
      <c r="D607" s="39">
        <v>10244</v>
      </c>
      <c r="E607" s="39">
        <v>1143</v>
      </c>
    </row>
    <row r="608" spans="3:5" s="39" customFormat="1" hidden="1" x14ac:dyDescent="0.2">
      <c r="C608" s="39" t="s">
        <v>1092</v>
      </c>
      <c r="D608" s="39">
        <v>12743</v>
      </c>
      <c r="E608" s="39">
        <v>1143</v>
      </c>
    </row>
    <row r="609" spans="3:5" s="39" customFormat="1" hidden="1" x14ac:dyDescent="0.2">
      <c r="C609" s="39" t="s">
        <v>844</v>
      </c>
      <c r="D609" s="39">
        <v>63665</v>
      </c>
      <c r="E609" s="39">
        <v>241</v>
      </c>
    </row>
    <row r="610" spans="3:5" s="39" customFormat="1" hidden="1" x14ac:dyDescent="0.2">
      <c r="C610" s="39" t="s">
        <v>940</v>
      </c>
      <c r="D610" s="39">
        <v>24414</v>
      </c>
      <c r="E610" s="39">
        <v>796</v>
      </c>
    </row>
    <row r="611" spans="3:5" s="39" customFormat="1" hidden="1" x14ac:dyDescent="0.2">
      <c r="C611" s="39" t="s">
        <v>914</v>
      </c>
      <c r="D611" s="39">
        <v>24732</v>
      </c>
      <c r="E611" s="39">
        <v>111</v>
      </c>
    </row>
    <row r="612" spans="3:5" s="39" customFormat="1" hidden="1" x14ac:dyDescent="0.2">
      <c r="C612" s="39" t="s">
        <v>225</v>
      </c>
      <c r="D612" s="39">
        <v>65536</v>
      </c>
      <c r="E612" s="39">
        <v>4011</v>
      </c>
    </row>
    <row r="613" spans="3:5" s="39" customFormat="1" hidden="1" x14ac:dyDescent="0.2">
      <c r="C613" s="39" t="s">
        <v>143</v>
      </c>
      <c r="D613" s="39">
        <v>70025</v>
      </c>
      <c r="E613" s="39">
        <v>4011</v>
      </c>
    </row>
    <row r="614" spans="3:5" s="39" customFormat="1" hidden="1" x14ac:dyDescent="0.2">
      <c r="C614" s="39" t="s">
        <v>776</v>
      </c>
      <c r="D614" s="39">
        <v>72990</v>
      </c>
      <c r="E614" s="39">
        <v>4011</v>
      </c>
    </row>
    <row r="615" spans="3:5" s="39" customFormat="1" hidden="1" x14ac:dyDescent="0.2">
      <c r="C615" s="39" t="s">
        <v>545</v>
      </c>
      <c r="D615" s="39">
        <v>38458</v>
      </c>
      <c r="E615" s="39">
        <v>4011</v>
      </c>
    </row>
    <row r="616" spans="3:5" s="39" customFormat="1" hidden="1" x14ac:dyDescent="0.2">
      <c r="C616" s="39" t="s">
        <v>709</v>
      </c>
      <c r="D616" s="39">
        <v>14001</v>
      </c>
      <c r="E616" s="39">
        <v>561</v>
      </c>
    </row>
    <row r="617" spans="3:5" s="39" customFormat="1" hidden="1" x14ac:dyDescent="0.2">
      <c r="C617" s="39" t="s">
        <v>1481</v>
      </c>
      <c r="D617" s="39">
        <v>10799</v>
      </c>
      <c r="E617" s="39">
        <v>3829</v>
      </c>
    </row>
    <row r="618" spans="3:5" s="39" customFormat="1" hidden="1" x14ac:dyDescent="0.2">
      <c r="C618" s="39" t="s">
        <v>476</v>
      </c>
      <c r="D618" s="39">
        <v>70939</v>
      </c>
      <c r="E618" s="39">
        <v>4483</v>
      </c>
    </row>
    <row r="619" spans="3:5" s="39" customFormat="1" hidden="1" x14ac:dyDescent="0.2">
      <c r="C619" s="39" t="s">
        <v>985</v>
      </c>
      <c r="D619" s="39">
        <v>29610</v>
      </c>
      <c r="E619" s="39">
        <v>171</v>
      </c>
    </row>
    <row r="620" spans="3:5" s="39" customFormat="1" hidden="1" x14ac:dyDescent="0.2">
      <c r="C620" s="39" t="s">
        <v>1350</v>
      </c>
      <c r="D620" s="39">
        <v>11521</v>
      </c>
      <c r="E620" s="39">
        <v>171</v>
      </c>
    </row>
    <row r="621" spans="3:5" s="39" customFormat="1" hidden="1" x14ac:dyDescent="0.2">
      <c r="C621" s="39" t="s">
        <v>1191</v>
      </c>
      <c r="D621" s="39">
        <v>13667</v>
      </c>
      <c r="E621" s="39">
        <v>4821</v>
      </c>
    </row>
    <row r="622" spans="3:5" s="39" customFormat="1" hidden="1" x14ac:dyDescent="0.2">
      <c r="C622" s="39" t="s">
        <v>505</v>
      </c>
      <c r="D622" s="39">
        <v>91472</v>
      </c>
      <c r="E622" s="39">
        <v>290</v>
      </c>
    </row>
    <row r="623" spans="3:5" s="39" customFormat="1" hidden="1" x14ac:dyDescent="0.2">
      <c r="C623" s="39" t="s">
        <v>301</v>
      </c>
      <c r="D623" s="39">
        <v>62286</v>
      </c>
      <c r="E623" s="39">
        <v>707</v>
      </c>
    </row>
    <row r="624" spans="3:5" s="39" customFormat="1" hidden="1" x14ac:dyDescent="0.2">
      <c r="C624" s="39" t="s">
        <v>1348</v>
      </c>
      <c r="D624" s="39">
        <v>95315</v>
      </c>
      <c r="E624" s="39">
        <v>537</v>
      </c>
    </row>
    <row r="625" spans="3:5" s="39" customFormat="1" hidden="1" x14ac:dyDescent="0.2">
      <c r="C625" s="39" t="s">
        <v>1386</v>
      </c>
      <c r="D625" s="39">
        <v>14044</v>
      </c>
      <c r="E625" s="39">
        <v>4787</v>
      </c>
    </row>
    <row r="626" spans="3:5" s="39" customFormat="1" hidden="1" x14ac:dyDescent="0.2">
      <c r="C626" s="39" t="s">
        <v>102</v>
      </c>
      <c r="D626" s="39">
        <v>22063</v>
      </c>
      <c r="E626" s="39">
        <v>31</v>
      </c>
    </row>
    <row r="627" spans="3:5" s="39" customFormat="1" hidden="1" x14ac:dyDescent="0.2">
      <c r="C627" s="39" t="s">
        <v>1298</v>
      </c>
      <c r="D627" s="39">
        <v>22101</v>
      </c>
      <c r="E627" s="39">
        <v>83</v>
      </c>
    </row>
    <row r="628" spans="3:5" s="39" customFormat="1" hidden="1" x14ac:dyDescent="0.2">
      <c r="C628" s="39" t="s">
        <v>663</v>
      </c>
      <c r="D628" s="39">
        <v>14060</v>
      </c>
      <c r="E628" s="39">
        <v>267</v>
      </c>
    </row>
    <row r="629" spans="3:5" s="39" customFormat="1" hidden="1" x14ac:dyDescent="0.2">
      <c r="C629" s="39" t="s">
        <v>1020</v>
      </c>
      <c r="D629" s="39">
        <v>11982</v>
      </c>
      <c r="E629" s="39">
        <v>267</v>
      </c>
    </row>
    <row r="630" spans="3:5" s="39" customFormat="1" hidden="1" x14ac:dyDescent="0.2">
      <c r="C630" s="39" t="s">
        <v>878</v>
      </c>
      <c r="D630" s="39">
        <v>14226</v>
      </c>
      <c r="E630" s="39">
        <v>1295</v>
      </c>
    </row>
    <row r="631" spans="3:5" s="39" customFormat="1" hidden="1" x14ac:dyDescent="0.2">
      <c r="C631" s="39" t="s">
        <v>590</v>
      </c>
      <c r="D631" s="39">
        <v>23809</v>
      </c>
      <c r="E631" s="39">
        <v>12</v>
      </c>
    </row>
    <row r="632" spans="3:5" s="39" customFormat="1" hidden="1" x14ac:dyDescent="0.2">
      <c r="C632" s="39" t="s">
        <v>1408</v>
      </c>
      <c r="D632" s="39">
        <v>25984</v>
      </c>
      <c r="E632" s="39">
        <v>201</v>
      </c>
    </row>
    <row r="633" spans="3:5" s="39" customFormat="1" hidden="1" x14ac:dyDescent="0.2">
      <c r="C633" s="39" t="s">
        <v>868</v>
      </c>
      <c r="D633" s="39">
        <v>26832</v>
      </c>
      <c r="E633" s="39">
        <v>84</v>
      </c>
    </row>
    <row r="634" spans="3:5" s="39" customFormat="1" hidden="1" x14ac:dyDescent="0.2">
      <c r="C634" s="39" t="s">
        <v>644</v>
      </c>
      <c r="D634" s="39">
        <v>26344</v>
      </c>
      <c r="E634" s="39">
        <v>84</v>
      </c>
    </row>
    <row r="635" spans="3:5" s="39" customFormat="1" hidden="1" x14ac:dyDescent="0.2">
      <c r="C635" s="39" t="s">
        <v>241</v>
      </c>
      <c r="D635" s="39">
        <v>16691</v>
      </c>
      <c r="E635" s="39">
        <v>84</v>
      </c>
    </row>
    <row r="636" spans="3:5" s="39" customFormat="1" hidden="1" x14ac:dyDescent="0.2">
      <c r="C636" s="39" t="s">
        <v>834</v>
      </c>
      <c r="D636" s="39">
        <v>22136</v>
      </c>
      <c r="E636" s="39">
        <v>84</v>
      </c>
    </row>
    <row r="637" spans="3:5" s="39" customFormat="1" hidden="1" x14ac:dyDescent="0.2">
      <c r="C637" s="39" t="s">
        <v>120</v>
      </c>
      <c r="D637" s="39">
        <v>63312</v>
      </c>
      <c r="E637" s="39">
        <v>84</v>
      </c>
    </row>
    <row r="638" spans="3:5" s="39" customFormat="1" hidden="1" x14ac:dyDescent="0.2">
      <c r="C638" s="39" t="s">
        <v>880</v>
      </c>
      <c r="D638" s="39">
        <v>25224</v>
      </c>
      <c r="E638" s="39">
        <v>98</v>
      </c>
    </row>
    <row r="639" spans="3:5" s="39" customFormat="1" hidden="1" x14ac:dyDescent="0.2">
      <c r="C639" s="39" t="s">
        <v>1503</v>
      </c>
      <c r="D639" s="39">
        <v>18694</v>
      </c>
      <c r="E639" s="39">
        <v>4381</v>
      </c>
    </row>
    <row r="640" spans="3:5" s="39" customFormat="1" hidden="1" x14ac:dyDescent="0.2">
      <c r="C640" s="39" t="s">
        <v>330</v>
      </c>
      <c r="D640" s="39">
        <v>20303</v>
      </c>
      <c r="E640" s="39">
        <v>626</v>
      </c>
    </row>
    <row r="641" spans="3:5" s="39" customFormat="1" hidden="1" x14ac:dyDescent="0.2">
      <c r="C641" s="39" t="s">
        <v>94</v>
      </c>
      <c r="D641" s="39">
        <v>68322</v>
      </c>
      <c r="E641" s="39">
        <v>769</v>
      </c>
    </row>
    <row r="642" spans="3:5" s="39" customFormat="1" hidden="1" x14ac:dyDescent="0.2">
      <c r="C642" s="39" t="s">
        <v>927</v>
      </c>
      <c r="D642" s="39">
        <v>79359</v>
      </c>
      <c r="E642" s="39">
        <v>769</v>
      </c>
    </row>
    <row r="643" spans="3:5" s="39" customFormat="1" hidden="1" x14ac:dyDescent="0.2">
      <c r="C643" s="39" t="s">
        <v>405</v>
      </c>
      <c r="D643" s="39">
        <v>11371</v>
      </c>
      <c r="E643" s="39">
        <v>150</v>
      </c>
    </row>
    <row r="644" spans="3:5" s="39" customFormat="1" hidden="1" x14ac:dyDescent="0.2">
      <c r="C644" s="39" t="s">
        <v>1216</v>
      </c>
      <c r="D644" s="39">
        <v>71480</v>
      </c>
      <c r="E644" s="39">
        <v>1280</v>
      </c>
    </row>
    <row r="645" spans="3:5" s="39" customFormat="1" hidden="1" x14ac:dyDescent="0.2">
      <c r="C645" s="39" t="s">
        <v>1145</v>
      </c>
      <c r="D645" s="39">
        <v>22187</v>
      </c>
      <c r="E645" s="39">
        <v>222</v>
      </c>
    </row>
    <row r="646" spans="3:5" s="39" customFormat="1" hidden="1" x14ac:dyDescent="0.2">
      <c r="C646" s="39" t="s">
        <v>1045</v>
      </c>
      <c r="D646" s="39">
        <v>56693</v>
      </c>
      <c r="E646" s="39">
        <v>0</v>
      </c>
    </row>
    <row r="647" spans="3:5" s="39" customFormat="1" hidden="1" x14ac:dyDescent="0.2">
      <c r="C647" s="39" t="s">
        <v>630</v>
      </c>
      <c r="D647" s="39">
        <v>22322</v>
      </c>
      <c r="E647" s="39">
        <v>1285</v>
      </c>
    </row>
    <row r="648" spans="3:5" s="39" customFormat="1" hidden="1" x14ac:dyDescent="0.2">
      <c r="C648" s="39" t="s">
        <v>890</v>
      </c>
      <c r="D648" s="39">
        <v>14117</v>
      </c>
      <c r="E648" s="39">
        <v>518</v>
      </c>
    </row>
    <row r="649" spans="3:5" s="39" customFormat="1" hidden="1" x14ac:dyDescent="0.2">
      <c r="C649" s="39" t="s">
        <v>1492</v>
      </c>
      <c r="D649" s="39">
        <v>16144</v>
      </c>
      <c r="E649" s="39">
        <v>518</v>
      </c>
    </row>
    <row r="650" spans="3:5" s="39" customFormat="1" hidden="1" x14ac:dyDescent="0.2">
      <c r="C650" s="39" t="s">
        <v>190</v>
      </c>
      <c r="D650" s="39">
        <v>95672</v>
      </c>
      <c r="E650" s="39">
        <v>1185</v>
      </c>
    </row>
    <row r="651" spans="3:5" s="39" customFormat="1" hidden="1" x14ac:dyDescent="0.2">
      <c r="C651" s="39" t="s">
        <v>1447</v>
      </c>
      <c r="D651" s="39">
        <v>95192</v>
      </c>
      <c r="E651" s="39">
        <v>0</v>
      </c>
    </row>
    <row r="652" spans="3:5" s="39" customFormat="1" hidden="1" x14ac:dyDescent="0.2">
      <c r="C652" s="39" t="s">
        <v>793</v>
      </c>
      <c r="D652" s="39">
        <v>95311</v>
      </c>
      <c r="E652" s="39">
        <v>0</v>
      </c>
    </row>
    <row r="653" spans="3:5" s="39" customFormat="1" hidden="1" x14ac:dyDescent="0.2">
      <c r="C653" s="39" t="s">
        <v>454</v>
      </c>
      <c r="D653" s="39">
        <v>55239</v>
      </c>
      <c r="E653" s="39">
        <v>1127</v>
      </c>
    </row>
    <row r="654" spans="3:5" s="39" customFormat="1" hidden="1" x14ac:dyDescent="0.2">
      <c r="C654" s="39" t="s">
        <v>481</v>
      </c>
      <c r="D654" s="39">
        <v>47055</v>
      </c>
      <c r="E654" s="39">
        <v>1185</v>
      </c>
    </row>
    <row r="655" spans="3:5" s="39" customFormat="1" hidden="1" x14ac:dyDescent="0.2">
      <c r="C655" s="39" t="s">
        <v>691</v>
      </c>
      <c r="D655" s="39">
        <v>52628</v>
      </c>
      <c r="E655" s="39">
        <v>1258</v>
      </c>
    </row>
    <row r="656" spans="3:5" s="39" customFormat="1" hidden="1" x14ac:dyDescent="0.2">
      <c r="C656" s="39" t="s">
        <v>134</v>
      </c>
      <c r="D656" s="39">
        <v>53007</v>
      </c>
      <c r="E656" s="39">
        <v>380</v>
      </c>
    </row>
    <row r="657" spans="3:5" s="39" customFormat="1" hidden="1" x14ac:dyDescent="0.2">
      <c r="C657" s="39" t="s">
        <v>1010</v>
      </c>
      <c r="D657" s="39">
        <v>11398</v>
      </c>
      <c r="E657" s="39">
        <v>0</v>
      </c>
    </row>
    <row r="658" spans="3:5" s="39" customFormat="1" hidden="1" x14ac:dyDescent="0.2">
      <c r="C658" s="39" t="s">
        <v>1025</v>
      </c>
      <c r="D658" s="39">
        <v>64211</v>
      </c>
      <c r="E658" s="39">
        <v>687</v>
      </c>
    </row>
    <row r="659" spans="3:5" s="39" customFormat="1" hidden="1" x14ac:dyDescent="0.2">
      <c r="C659" s="39" t="s">
        <v>268</v>
      </c>
      <c r="D659" s="39">
        <v>78778</v>
      </c>
      <c r="E659" s="39">
        <v>429</v>
      </c>
    </row>
    <row r="660" spans="3:5" s="39" customFormat="1" hidden="1" x14ac:dyDescent="0.2">
      <c r="C660" s="39" t="s">
        <v>84</v>
      </c>
      <c r="D660" s="39">
        <v>64246</v>
      </c>
      <c r="E660" s="39">
        <v>429</v>
      </c>
    </row>
    <row r="661" spans="3:5" s="39" customFormat="1" hidden="1" x14ac:dyDescent="0.2">
      <c r="C661" s="39" t="s">
        <v>503</v>
      </c>
      <c r="D661" s="39">
        <v>83607</v>
      </c>
      <c r="E661" s="39">
        <v>431</v>
      </c>
    </row>
    <row r="662" spans="3:5" s="39" customFormat="1" hidden="1" x14ac:dyDescent="0.2">
      <c r="C662" s="39" t="s">
        <v>803</v>
      </c>
      <c r="D662" s="39">
        <v>15032</v>
      </c>
      <c r="E662" s="39">
        <v>303</v>
      </c>
    </row>
    <row r="663" spans="3:5" s="39" customFormat="1" hidden="1" x14ac:dyDescent="0.2">
      <c r="C663" s="39" t="s">
        <v>1341</v>
      </c>
      <c r="D663" s="39">
        <v>14559</v>
      </c>
      <c r="E663" s="39">
        <v>303</v>
      </c>
    </row>
    <row r="664" spans="3:5" s="39" customFormat="1" hidden="1" x14ac:dyDescent="0.2">
      <c r="C664" s="39" t="s">
        <v>1477</v>
      </c>
      <c r="D664" s="39">
        <v>12237</v>
      </c>
      <c r="E664" s="39">
        <v>0</v>
      </c>
    </row>
    <row r="665" spans="3:5" s="39" customFormat="1" hidden="1" x14ac:dyDescent="0.2">
      <c r="C665" s="39" t="s">
        <v>930</v>
      </c>
      <c r="D665" s="39">
        <v>95101</v>
      </c>
      <c r="E665" s="39">
        <v>4751</v>
      </c>
    </row>
    <row r="666" spans="3:5" s="39" customFormat="1" hidden="1" x14ac:dyDescent="0.2">
      <c r="C666" s="39" t="s">
        <v>1250</v>
      </c>
      <c r="D666" s="39">
        <v>29408</v>
      </c>
      <c r="E666" s="39">
        <v>3478</v>
      </c>
    </row>
    <row r="667" spans="3:5" s="39" customFormat="1" hidden="1" x14ac:dyDescent="0.2">
      <c r="C667" s="39" t="s">
        <v>1213</v>
      </c>
      <c r="D667" s="39">
        <v>36064</v>
      </c>
      <c r="E667" s="39">
        <v>88</v>
      </c>
    </row>
    <row r="668" spans="3:5" s="39" customFormat="1" hidden="1" x14ac:dyDescent="0.2">
      <c r="C668" s="39" t="s">
        <v>378</v>
      </c>
      <c r="D668" s="39">
        <v>22292</v>
      </c>
      <c r="E668" s="39">
        <v>88</v>
      </c>
    </row>
    <row r="669" spans="3:5" s="39" customFormat="1" hidden="1" x14ac:dyDescent="0.2">
      <c r="C669" s="39" t="s">
        <v>665</v>
      </c>
      <c r="D669" s="39">
        <v>95814</v>
      </c>
      <c r="E669" s="39">
        <v>1311</v>
      </c>
    </row>
    <row r="670" spans="3:5" s="39" customFormat="1" hidden="1" x14ac:dyDescent="0.2">
      <c r="C670" s="39" t="s">
        <v>1518</v>
      </c>
      <c r="D670" s="39">
        <v>26433</v>
      </c>
      <c r="E670" s="39">
        <v>225</v>
      </c>
    </row>
    <row r="671" spans="3:5" s="39" customFormat="1" hidden="1" x14ac:dyDescent="0.2">
      <c r="C671" s="39" t="s">
        <v>1424</v>
      </c>
      <c r="D671" s="39">
        <v>14141</v>
      </c>
      <c r="E671" s="39">
        <v>447</v>
      </c>
    </row>
    <row r="672" spans="3:5" s="39" customFormat="1" hidden="1" x14ac:dyDescent="0.2">
      <c r="C672" s="39" t="s">
        <v>886</v>
      </c>
      <c r="D672" s="39">
        <v>23582</v>
      </c>
      <c r="E672" s="39">
        <v>140</v>
      </c>
    </row>
    <row r="673" spans="3:5" s="39" customFormat="1" hidden="1" x14ac:dyDescent="0.2">
      <c r="C673" s="39" t="s">
        <v>1360</v>
      </c>
      <c r="D673" s="39">
        <v>42900</v>
      </c>
      <c r="E673" s="39">
        <v>140</v>
      </c>
    </row>
    <row r="674" spans="3:5" s="39" customFormat="1" hidden="1" x14ac:dyDescent="0.2">
      <c r="C674" s="39" t="s">
        <v>1311</v>
      </c>
      <c r="D674" s="39">
        <v>10674</v>
      </c>
      <c r="E674" s="39">
        <v>140</v>
      </c>
    </row>
    <row r="675" spans="3:5" s="39" customFormat="1" hidden="1" x14ac:dyDescent="0.2">
      <c r="C675" s="39" t="s">
        <v>1008</v>
      </c>
      <c r="D675" s="39">
        <v>35696</v>
      </c>
      <c r="E675" s="39">
        <v>140</v>
      </c>
    </row>
    <row r="676" spans="3:5" s="39" customFormat="1" hidden="1" x14ac:dyDescent="0.2">
      <c r="C676" s="39" t="s">
        <v>759</v>
      </c>
      <c r="D676" s="39">
        <v>26182</v>
      </c>
      <c r="E676" s="39">
        <v>140</v>
      </c>
    </row>
    <row r="677" spans="3:5" s="39" customFormat="1" hidden="1" x14ac:dyDescent="0.2">
      <c r="C677" s="39" t="s">
        <v>450</v>
      </c>
      <c r="D677" s="39">
        <v>11229</v>
      </c>
      <c r="E677" s="39">
        <v>1199</v>
      </c>
    </row>
    <row r="678" spans="3:5" s="39" customFormat="1" hidden="1" x14ac:dyDescent="0.2">
      <c r="C678" s="39" t="s">
        <v>508</v>
      </c>
      <c r="D678" s="39">
        <v>22357</v>
      </c>
      <c r="E678" s="39">
        <v>91</v>
      </c>
    </row>
    <row r="679" spans="3:5" s="39" customFormat="1" hidden="1" x14ac:dyDescent="0.2">
      <c r="C679" s="39" t="s">
        <v>386</v>
      </c>
      <c r="D679" s="39">
        <v>29424</v>
      </c>
      <c r="E679" s="39">
        <v>91</v>
      </c>
    </row>
    <row r="680" spans="3:5" s="39" customFormat="1" hidden="1" x14ac:dyDescent="0.2">
      <c r="C680" s="39" t="s">
        <v>274</v>
      </c>
      <c r="D680" s="39">
        <v>19682</v>
      </c>
      <c r="E680" s="39">
        <v>91</v>
      </c>
    </row>
    <row r="681" spans="3:5" s="39" customFormat="1" hidden="1" x14ac:dyDescent="0.2">
      <c r="C681" s="39" t="s">
        <v>373</v>
      </c>
      <c r="D681" s="39">
        <v>37478</v>
      </c>
      <c r="E681" s="39">
        <v>91</v>
      </c>
    </row>
    <row r="682" spans="3:5" s="39" customFormat="1" hidden="1" x14ac:dyDescent="0.2">
      <c r="C682" s="39" t="s">
        <v>1410</v>
      </c>
      <c r="D682" s="39">
        <v>38261</v>
      </c>
      <c r="E682" s="39">
        <v>91</v>
      </c>
    </row>
    <row r="683" spans="3:5" s="39" customFormat="1" hidden="1" x14ac:dyDescent="0.2">
      <c r="C683" s="39" t="s">
        <v>163</v>
      </c>
      <c r="D683" s="39">
        <v>70815</v>
      </c>
      <c r="E683" s="39">
        <v>91</v>
      </c>
    </row>
    <row r="684" spans="3:5" s="39" customFormat="1" hidden="1" x14ac:dyDescent="0.2">
      <c r="C684" s="39" t="s">
        <v>334</v>
      </c>
      <c r="D684" s="39">
        <v>71153</v>
      </c>
      <c r="E684" s="39">
        <v>91</v>
      </c>
    </row>
    <row r="685" spans="3:5" s="39" customFormat="1" hidden="1" x14ac:dyDescent="0.2">
      <c r="C685" s="39" t="s">
        <v>184</v>
      </c>
      <c r="D685" s="39">
        <v>88072</v>
      </c>
      <c r="E685" s="39">
        <v>91</v>
      </c>
    </row>
    <row r="686" spans="3:5" s="39" customFormat="1" hidden="1" x14ac:dyDescent="0.2">
      <c r="C686" s="39" t="s">
        <v>344</v>
      </c>
      <c r="D686" s="39">
        <v>30104</v>
      </c>
      <c r="E686" s="39">
        <v>91</v>
      </c>
    </row>
    <row r="687" spans="3:5" s="39" customFormat="1" hidden="1" x14ac:dyDescent="0.2">
      <c r="C687" s="39" t="s">
        <v>806</v>
      </c>
      <c r="D687" s="39">
        <v>96717</v>
      </c>
      <c r="E687" s="39">
        <v>595</v>
      </c>
    </row>
    <row r="688" spans="3:5" s="39" customFormat="1" hidden="1" x14ac:dyDescent="0.2">
      <c r="C688" s="39" t="s">
        <v>271</v>
      </c>
      <c r="D688" s="39">
        <v>96911</v>
      </c>
      <c r="E688" s="39">
        <v>595</v>
      </c>
    </row>
    <row r="689" spans="3:5" s="39" customFormat="1" hidden="1" x14ac:dyDescent="0.2">
      <c r="C689" s="39" t="s">
        <v>744</v>
      </c>
      <c r="D689" s="39">
        <v>14176</v>
      </c>
      <c r="E689" s="39">
        <v>0</v>
      </c>
    </row>
    <row r="690" spans="3:5" s="39" customFormat="1" hidden="1" x14ac:dyDescent="0.2">
      <c r="C690" s="39" t="s">
        <v>150</v>
      </c>
      <c r="D690" s="39">
        <v>49948</v>
      </c>
      <c r="E690" s="39">
        <v>0</v>
      </c>
    </row>
    <row r="691" spans="3:5" s="39" customFormat="1" hidden="1" x14ac:dyDescent="0.2">
      <c r="C691" s="39" t="s">
        <v>1212</v>
      </c>
      <c r="D691" s="39">
        <v>48330</v>
      </c>
      <c r="E691" s="39">
        <v>0</v>
      </c>
    </row>
    <row r="692" spans="3:5" s="39" customFormat="1" hidden="1" x14ac:dyDescent="0.2">
      <c r="C692" s="39" t="s">
        <v>411</v>
      </c>
      <c r="D692" s="39">
        <v>92711</v>
      </c>
      <c r="E692" s="39">
        <v>3098</v>
      </c>
    </row>
    <row r="693" spans="3:5" s="39" customFormat="1" hidden="1" x14ac:dyDescent="0.2">
      <c r="C693" s="39" t="s">
        <v>338</v>
      </c>
      <c r="D693" s="39">
        <v>78611</v>
      </c>
      <c r="E693" s="39">
        <v>917</v>
      </c>
    </row>
    <row r="694" spans="3:5" s="39" customFormat="1" hidden="1" x14ac:dyDescent="0.2">
      <c r="C694" s="39" t="s">
        <v>639</v>
      </c>
      <c r="D694" s="39">
        <v>41343</v>
      </c>
      <c r="E694" s="39">
        <v>517</v>
      </c>
    </row>
    <row r="695" spans="3:5" s="39" customFormat="1" hidden="1" x14ac:dyDescent="0.2">
      <c r="C695" s="39" t="s">
        <v>287</v>
      </c>
      <c r="D695" s="39">
        <v>95844</v>
      </c>
      <c r="E695" s="39">
        <v>1311</v>
      </c>
    </row>
    <row r="696" spans="3:5" s="39" customFormat="1" hidden="1" x14ac:dyDescent="0.2">
      <c r="C696" s="39" t="s">
        <v>45</v>
      </c>
      <c r="D696" s="39">
        <v>70670</v>
      </c>
      <c r="E696" s="39">
        <v>917</v>
      </c>
    </row>
    <row r="697" spans="3:5" s="39" customFormat="1" hidden="1" x14ac:dyDescent="0.2">
      <c r="C697" s="39" t="s">
        <v>748</v>
      </c>
      <c r="D697" s="39">
        <v>95019</v>
      </c>
      <c r="E697" s="39">
        <v>4740</v>
      </c>
    </row>
    <row r="698" spans="3:5" s="39" customFormat="1" hidden="1" x14ac:dyDescent="0.2">
      <c r="C698" s="39" t="s">
        <v>101</v>
      </c>
      <c r="D698" s="39">
        <v>55247</v>
      </c>
      <c r="E698" s="39">
        <v>1127</v>
      </c>
    </row>
    <row r="699" spans="3:5" s="39" customFormat="1" hidden="1" x14ac:dyDescent="0.2">
      <c r="C699" s="39" t="s">
        <v>752</v>
      </c>
      <c r="D699" s="39">
        <v>95800</v>
      </c>
      <c r="E699" s="39">
        <v>623</v>
      </c>
    </row>
    <row r="700" spans="3:5" s="39" customFormat="1" hidden="1" x14ac:dyDescent="0.2">
      <c r="C700" s="39" t="s">
        <v>269</v>
      </c>
      <c r="D700" s="39">
        <v>66141</v>
      </c>
      <c r="E700" s="39">
        <v>623</v>
      </c>
    </row>
    <row r="701" spans="3:5" s="39" customFormat="1" hidden="1" x14ac:dyDescent="0.2">
      <c r="C701" s="39" t="s">
        <v>553</v>
      </c>
      <c r="D701" s="39">
        <v>95206</v>
      </c>
      <c r="E701" s="39">
        <v>623</v>
      </c>
    </row>
    <row r="702" spans="3:5" s="39" customFormat="1" hidden="1" x14ac:dyDescent="0.2">
      <c r="C702" s="39" t="s">
        <v>459</v>
      </c>
      <c r="D702" s="39">
        <v>95673</v>
      </c>
      <c r="E702" s="39">
        <v>4756</v>
      </c>
    </row>
    <row r="703" spans="3:5" s="39" customFormat="1" hidden="1" x14ac:dyDescent="0.2">
      <c r="C703" s="39" t="s">
        <v>197</v>
      </c>
      <c r="D703" s="39">
        <v>55204</v>
      </c>
      <c r="E703" s="39">
        <v>0</v>
      </c>
    </row>
    <row r="704" spans="3:5" s="39" customFormat="1" hidden="1" x14ac:dyDescent="0.2">
      <c r="C704" s="39" t="s">
        <v>221</v>
      </c>
      <c r="D704" s="39">
        <v>95089</v>
      </c>
      <c r="E704" s="39">
        <v>536</v>
      </c>
    </row>
    <row r="705" spans="3:5" s="39" customFormat="1" hidden="1" x14ac:dyDescent="0.2">
      <c r="C705" s="39" t="s">
        <v>289</v>
      </c>
      <c r="D705" s="39">
        <v>95066</v>
      </c>
      <c r="E705" s="39">
        <v>0</v>
      </c>
    </row>
    <row r="706" spans="3:5" s="39" customFormat="1" hidden="1" x14ac:dyDescent="0.2">
      <c r="C706" s="39" t="s">
        <v>1313</v>
      </c>
      <c r="D706" s="39">
        <v>12277</v>
      </c>
      <c r="E706" s="39">
        <v>0</v>
      </c>
    </row>
    <row r="707" spans="3:5" s="39" customFormat="1" hidden="1" x14ac:dyDescent="0.2">
      <c r="C707" s="39" t="s">
        <v>191</v>
      </c>
      <c r="D707" s="39">
        <v>96342</v>
      </c>
      <c r="E707" s="39">
        <v>707</v>
      </c>
    </row>
    <row r="708" spans="3:5" s="39" customFormat="1" hidden="1" x14ac:dyDescent="0.2">
      <c r="C708" s="39" t="s">
        <v>548</v>
      </c>
      <c r="D708" s="39">
        <v>10122</v>
      </c>
      <c r="E708" s="39">
        <v>0</v>
      </c>
    </row>
    <row r="709" spans="3:5" s="39" customFormat="1" hidden="1" x14ac:dyDescent="0.2">
      <c r="C709" s="39" t="s">
        <v>1323</v>
      </c>
      <c r="D709" s="39">
        <v>96628</v>
      </c>
      <c r="E709" s="39">
        <v>0</v>
      </c>
    </row>
    <row r="710" spans="3:5" s="39" customFormat="1" hidden="1" x14ac:dyDescent="0.2">
      <c r="C710" s="39" t="s">
        <v>477</v>
      </c>
      <c r="D710" s="39">
        <v>95060</v>
      </c>
      <c r="E710" s="39">
        <v>1</v>
      </c>
    </row>
    <row r="711" spans="3:5" s="39" customFormat="1" hidden="1" x14ac:dyDescent="0.2">
      <c r="C711" s="39" t="s">
        <v>358</v>
      </c>
      <c r="D711" s="39">
        <v>11102</v>
      </c>
      <c r="E711" s="39">
        <v>1</v>
      </c>
    </row>
    <row r="712" spans="3:5" s="39" customFormat="1" hidden="1" x14ac:dyDescent="0.2">
      <c r="C712" s="39" t="s">
        <v>526</v>
      </c>
      <c r="D712" s="39">
        <v>95318</v>
      </c>
      <c r="E712" s="39">
        <v>1</v>
      </c>
    </row>
    <row r="713" spans="3:5" s="39" customFormat="1" hidden="1" x14ac:dyDescent="0.2">
      <c r="C713" s="39" t="s">
        <v>161</v>
      </c>
      <c r="D713" s="39">
        <v>95169</v>
      </c>
      <c r="E713" s="39">
        <v>671</v>
      </c>
    </row>
    <row r="714" spans="3:5" s="39" customFormat="1" hidden="1" x14ac:dyDescent="0.2">
      <c r="C714" s="39" t="s">
        <v>317</v>
      </c>
      <c r="D714" s="39">
        <v>95766</v>
      </c>
      <c r="E714" s="39">
        <v>1258</v>
      </c>
    </row>
    <row r="715" spans="3:5" s="39" customFormat="1" hidden="1" x14ac:dyDescent="0.2">
      <c r="C715" s="39" t="s">
        <v>420</v>
      </c>
      <c r="D715" s="39">
        <v>44547</v>
      </c>
      <c r="E715" s="39">
        <v>1258</v>
      </c>
    </row>
    <row r="716" spans="3:5" s="39" customFormat="1" hidden="1" x14ac:dyDescent="0.2">
      <c r="C716" s="39" t="s">
        <v>1209</v>
      </c>
      <c r="D716" s="39">
        <v>12826</v>
      </c>
      <c r="E716" s="39">
        <v>3409</v>
      </c>
    </row>
    <row r="717" spans="3:5" s="39" customFormat="1" hidden="1" x14ac:dyDescent="0.2">
      <c r="C717" s="39" t="s">
        <v>703</v>
      </c>
      <c r="D717" s="39">
        <v>95580</v>
      </c>
      <c r="E717" s="39">
        <v>3409</v>
      </c>
    </row>
    <row r="718" spans="3:5" s="39" customFormat="1" hidden="1" x14ac:dyDescent="0.2">
      <c r="C718" s="39" t="s">
        <v>1015</v>
      </c>
      <c r="D718" s="39">
        <v>11549</v>
      </c>
      <c r="E718" s="39">
        <v>3409</v>
      </c>
    </row>
    <row r="719" spans="3:5" s="39" customFormat="1" hidden="1" x14ac:dyDescent="0.2">
      <c r="C719" s="39" t="s">
        <v>198</v>
      </c>
      <c r="D719" s="39">
        <v>12902</v>
      </c>
      <c r="E719" s="39">
        <v>901</v>
      </c>
    </row>
    <row r="720" spans="3:5" s="39" customFormat="1" hidden="1" x14ac:dyDescent="0.2">
      <c r="C720" s="39" t="s">
        <v>573</v>
      </c>
      <c r="D720" s="39">
        <v>95781</v>
      </c>
      <c r="E720" s="39">
        <v>901</v>
      </c>
    </row>
    <row r="721" spans="3:5" s="39" customFormat="1" hidden="1" x14ac:dyDescent="0.2">
      <c r="C721" s="39" t="s">
        <v>466</v>
      </c>
      <c r="D721" s="39">
        <v>11532</v>
      </c>
      <c r="E721" s="39">
        <v>901</v>
      </c>
    </row>
    <row r="722" spans="3:5" s="39" customFormat="1" hidden="1" x14ac:dyDescent="0.2">
      <c r="C722" s="39" t="s">
        <v>291</v>
      </c>
      <c r="D722" s="39">
        <v>11522</v>
      </c>
      <c r="E722" s="39">
        <v>901</v>
      </c>
    </row>
    <row r="723" spans="3:5" s="39" customFormat="1" hidden="1" x14ac:dyDescent="0.2">
      <c r="C723" s="39" t="s">
        <v>258</v>
      </c>
      <c r="D723" s="39">
        <v>78972</v>
      </c>
      <c r="E723" s="39">
        <v>671</v>
      </c>
    </row>
    <row r="724" spans="3:5" s="39" customFormat="1" hidden="1" x14ac:dyDescent="0.2">
      <c r="C724" s="39" t="s">
        <v>1207</v>
      </c>
      <c r="D724" s="39">
        <v>15046</v>
      </c>
      <c r="E724" s="39">
        <v>0</v>
      </c>
    </row>
    <row r="725" spans="3:5" s="39" customFormat="1" hidden="1" x14ac:dyDescent="0.2">
      <c r="C725" s="39" t="s">
        <v>1393</v>
      </c>
      <c r="D725" s="39">
        <v>24309</v>
      </c>
      <c r="E725" s="39">
        <v>4695</v>
      </c>
    </row>
    <row r="726" spans="3:5" s="39" customFormat="1" hidden="1" x14ac:dyDescent="0.2">
      <c r="C726" s="39" t="s">
        <v>677</v>
      </c>
      <c r="D726" s="39">
        <v>14407</v>
      </c>
      <c r="E726" s="39">
        <v>0</v>
      </c>
    </row>
    <row r="727" spans="3:5" s="39" customFormat="1" hidden="1" x14ac:dyDescent="0.2">
      <c r="C727" s="39" t="s">
        <v>1458</v>
      </c>
      <c r="D727" s="39">
        <v>28959</v>
      </c>
      <c r="E727" s="39">
        <v>1227</v>
      </c>
    </row>
    <row r="728" spans="3:5" s="39" customFormat="1" hidden="1" x14ac:dyDescent="0.2">
      <c r="C728" s="39" t="s">
        <v>1303</v>
      </c>
      <c r="D728" s="39">
        <v>10930</v>
      </c>
      <c r="E728" s="39">
        <v>1227</v>
      </c>
    </row>
    <row r="729" spans="3:5" s="39" customFormat="1" hidden="1" x14ac:dyDescent="0.2">
      <c r="C729" s="39" t="s">
        <v>1395</v>
      </c>
      <c r="D729" s="39">
        <v>10931</v>
      </c>
      <c r="E729" s="39">
        <v>1227</v>
      </c>
    </row>
    <row r="730" spans="3:5" s="39" customFormat="1" hidden="1" x14ac:dyDescent="0.2">
      <c r="C730" s="39" t="s">
        <v>567</v>
      </c>
      <c r="D730" s="39">
        <v>53287</v>
      </c>
      <c r="E730" s="39">
        <v>812</v>
      </c>
    </row>
    <row r="731" spans="3:5" s="39" customFormat="1" hidden="1" x14ac:dyDescent="0.2">
      <c r="C731" s="39" t="s">
        <v>1328</v>
      </c>
      <c r="D731" s="39">
        <v>35599</v>
      </c>
      <c r="E731" s="39">
        <v>812</v>
      </c>
    </row>
    <row r="732" spans="3:5" s="39" customFormat="1" hidden="1" x14ac:dyDescent="0.2">
      <c r="C732" s="39" t="s">
        <v>119</v>
      </c>
      <c r="D732" s="39">
        <v>54771</v>
      </c>
      <c r="E732" s="39">
        <v>812</v>
      </c>
    </row>
    <row r="733" spans="3:5" s="39" customFormat="1" hidden="1" x14ac:dyDescent="0.2">
      <c r="C733" s="39" t="s">
        <v>232</v>
      </c>
      <c r="D733" s="39">
        <v>15460</v>
      </c>
      <c r="E733" s="39">
        <v>812</v>
      </c>
    </row>
    <row r="734" spans="3:5" s="39" customFormat="1" hidden="1" x14ac:dyDescent="0.2">
      <c r="C734" s="39" t="s">
        <v>396</v>
      </c>
      <c r="D734" s="39">
        <v>54828</v>
      </c>
      <c r="E734" s="39">
        <v>812</v>
      </c>
    </row>
    <row r="735" spans="3:5" s="39" customFormat="1" hidden="1" x14ac:dyDescent="0.2">
      <c r="C735" s="39" t="s">
        <v>1121</v>
      </c>
      <c r="D735" s="39">
        <v>10200</v>
      </c>
      <c r="E735" s="39">
        <v>4666</v>
      </c>
    </row>
    <row r="736" spans="3:5" s="39" customFormat="1" hidden="1" x14ac:dyDescent="0.2">
      <c r="C736" s="39" t="s">
        <v>475</v>
      </c>
      <c r="D736" s="39">
        <v>71768</v>
      </c>
      <c r="E736" s="39">
        <v>812</v>
      </c>
    </row>
    <row r="737" spans="3:5" s="39" customFormat="1" hidden="1" x14ac:dyDescent="0.2">
      <c r="C737" s="39" t="s">
        <v>550</v>
      </c>
      <c r="D737" s="39">
        <v>93440</v>
      </c>
      <c r="E737" s="39">
        <v>812</v>
      </c>
    </row>
    <row r="738" spans="3:5" s="39" customFormat="1" hidden="1" x14ac:dyDescent="0.2">
      <c r="C738" s="39" t="s">
        <v>1049</v>
      </c>
      <c r="D738" s="39">
        <v>95473</v>
      </c>
      <c r="E738" s="39">
        <v>671</v>
      </c>
    </row>
    <row r="739" spans="3:5" s="39" customFormat="1" hidden="1" x14ac:dyDescent="0.2">
      <c r="C739" s="39" t="s">
        <v>460</v>
      </c>
      <c r="D739" s="39">
        <v>95649</v>
      </c>
      <c r="E739" s="39">
        <v>461</v>
      </c>
    </row>
    <row r="740" spans="3:5" s="39" customFormat="1" hidden="1" x14ac:dyDescent="0.2">
      <c r="C740" s="39" t="s">
        <v>603</v>
      </c>
      <c r="D740" s="39">
        <v>95643</v>
      </c>
      <c r="E740" s="39">
        <v>438</v>
      </c>
    </row>
    <row r="741" spans="3:5" s="39" customFormat="1" hidden="1" x14ac:dyDescent="0.2">
      <c r="C741" s="39" t="s">
        <v>1379</v>
      </c>
      <c r="D741" s="39">
        <v>95358</v>
      </c>
      <c r="E741" s="39">
        <v>671</v>
      </c>
    </row>
    <row r="742" spans="3:5" s="39" customFormat="1" hidden="1" x14ac:dyDescent="0.2">
      <c r="C742" s="39" t="s">
        <v>996</v>
      </c>
      <c r="D742" s="39">
        <v>95442</v>
      </c>
      <c r="E742" s="39">
        <v>876</v>
      </c>
    </row>
    <row r="743" spans="3:5" s="39" customFormat="1" hidden="1" x14ac:dyDescent="0.2">
      <c r="C743" s="39" t="s">
        <v>1402</v>
      </c>
      <c r="D743" s="39">
        <v>31054</v>
      </c>
      <c r="E743" s="39">
        <v>147</v>
      </c>
    </row>
    <row r="744" spans="3:5" s="39" customFormat="1" hidden="1" x14ac:dyDescent="0.2">
      <c r="C744" s="39" t="s">
        <v>437</v>
      </c>
      <c r="D744" s="39">
        <v>26638</v>
      </c>
      <c r="E744" s="39">
        <v>280</v>
      </c>
    </row>
    <row r="745" spans="3:5" s="39" customFormat="1" hidden="1" x14ac:dyDescent="0.2">
      <c r="C745" s="39" t="s">
        <v>522</v>
      </c>
      <c r="D745" s="39">
        <v>29297</v>
      </c>
      <c r="E745" s="39">
        <v>3179</v>
      </c>
    </row>
    <row r="746" spans="3:5" s="39" customFormat="1" hidden="1" x14ac:dyDescent="0.2">
      <c r="C746" s="39" t="s">
        <v>968</v>
      </c>
      <c r="D746" s="39">
        <v>14218</v>
      </c>
      <c r="E746" s="39">
        <v>1295</v>
      </c>
    </row>
    <row r="747" spans="3:5" s="39" customFormat="1" hidden="1" x14ac:dyDescent="0.2">
      <c r="C747" s="39" t="s">
        <v>779</v>
      </c>
      <c r="D747" s="39">
        <v>12944</v>
      </c>
      <c r="E747" s="39">
        <v>4792</v>
      </c>
    </row>
    <row r="748" spans="3:5" s="39" customFormat="1" hidden="1" x14ac:dyDescent="0.2">
      <c r="C748" s="39" t="s">
        <v>921</v>
      </c>
      <c r="D748" s="39">
        <v>17221</v>
      </c>
      <c r="E748" s="39">
        <v>473</v>
      </c>
    </row>
    <row r="749" spans="3:5" s="39" customFormat="1" hidden="1" x14ac:dyDescent="0.2">
      <c r="C749" s="39" t="s">
        <v>1034</v>
      </c>
      <c r="D749" s="39">
        <v>13927</v>
      </c>
      <c r="E749" s="39">
        <v>473</v>
      </c>
    </row>
    <row r="750" spans="3:5" s="39" customFormat="1" hidden="1" x14ac:dyDescent="0.2">
      <c r="C750" s="39" t="s">
        <v>749</v>
      </c>
      <c r="D750" s="39">
        <v>64505</v>
      </c>
      <c r="E750" s="39">
        <v>0</v>
      </c>
    </row>
    <row r="751" spans="3:5" s="39" customFormat="1" hidden="1" x14ac:dyDescent="0.2">
      <c r="C751" s="39" t="s">
        <v>975</v>
      </c>
      <c r="D751" s="39">
        <v>95350</v>
      </c>
      <c r="E751" s="39">
        <v>4791</v>
      </c>
    </row>
    <row r="752" spans="3:5" s="39" customFormat="1" hidden="1" x14ac:dyDescent="0.2">
      <c r="C752" s="39" t="s">
        <v>1097</v>
      </c>
      <c r="D752" s="39">
        <v>22578</v>
      </c>
      <c r="E752" s="39">
        <v>300</v>
      </c>
    </row>
    <row r="753" spans="3:5" s="39" customFormat="1" hidden="1" x14ac:dyDescent="0.2">
      <c r="C753" s="39" t="s">
        <v>562</v>
      </c>
      <c r="D753" s="39">
        <v>64513</v>
      </c>
      <c r="E753" s="39">
        <v>300</v>
      </c>
    </row>
    <row r="754" spans="3:5" s="39" customFormat="1" hidden="1" x14ac:dyDescent="0.2">
      <c r="C754" s="39" t="s">
        <v>1125</v>
      </c>
      <c r="D754" s="39">
        <v>22756</v>
      </c>
      <c r="E754" s="39">
        <v>300</v>
      </c>
    </row>
    <row r="755" spans="3:5" s="39" customFormat="1" hidden="1" x14ac:dyDescent="0.2">
      <c r="C755" s="39" t="s">
        <v>111</v>
      </c>
      <c r="D755" s="39">
        <v>95529</v>
      </c>
      <c r="E755" s="39">
        <v>1202</v>
      </c>
    </row>
    <row r="756" spans="3:5" s="39" customFormat="1" hidden="1" x14ac:dyDescent="0.2">
      <c r="C756" s="39" t="s">
        <v>88</v>
      </c>
      <c r="D756" s="39">
        <v>55069</v>
      </c>
      <c r="E756" s="39">
        <v>1202</v>
      </c>
    </row>
    <row r="757" spans="3:5" s="39" customFormat="1" hidden="1" x14ac:dyDescent="0.2">
      <c r="C757" s="39" t="s">
        <v>835</v>
      </c>
      <c r="D757" s="39">
        <v>14690</v>
      </c>
      <c r="E757" s="39">
        <v>1202</v>
      </c>
    </row>
    <row r="758" spans="3:5" s="39" customFormat="1" hidden="1" x14ac:dyDescent="0.2">
      <c r="C758" s="39" t="s">
        <v>1098</v>
      </c>
      <c r="D758" s="39">
        <v>30317</v>
      </c>
      <c r="E758" s="39">
        <v>0</v>
      </c>
    </row>
    <row r="759" spans="3:5" s="39" customFormat="1" hidden="1" x14ac:dyDescent="0.2">
      <c r="C759" s="39" t="s">
        <v>535</v>
      </c>
      <c r="D759" s="39">
        <v>18975</v>
      </c>
      <c r="E759" s="39">
        <v>595</v>
      </c>
    </row>
    <row r="760" spans="3:5" s="39" customFormat="1" hidden="1" x14ac:dyDescent="0.2">
      <c r="C760" s="39" t="s">
        <v>907</v>
      </c>
      <c r="D760" s="39">
        <v>25054</v>
      </c>
      <c r="E760" s="39">
        <v>158</v>
      </c>
    </row>
    <row r="761" spans="3:5" s="39" customFormat="1" hidden="1" x14ac:dyDescent="0.2">
      <c r="C761" s="39" t="s">
        <v>675</v>
      </c>
      <c r="D761" s="39">
        <v>60052</v>
      </c>
      <c r="E761" s="39">
        <v>119</v>
      </c>
    </row>
    <row r="762" spans="3:5" s="39" customFormat="1" hidden="1" x14ac:dyDescent="0.2">
      <c r="C762" s="39" t="s">
        <v>213</v>
      </c>
      <c r="D762" s="39">
        <v>95519</v>
      </c>
      <c r="E762" s="39">
        <v>119</v>
      </c>
    </row>
    <row r="763" spans="3:5" s="39" customFormat="1" hidden="1" x14ac:dyDescent="0.2">
      <c r="C763" s="39" t="s">
        <v>253</v>
      </c>
      <c r="D763" s="39">
        <v>95642</v>
      </c>
      <c r="E763" s="39">
        <v>119</v>
      </c>
    </row>
    <row r="764" spans="3:5" s="39" customFormat="1" hidden="1" x14ac:dyDescent="0.2">
      <c r="C764" s="39" t="s">
        <v>999</v>
      </c>
      <c r="D764" s="39">
        <v>69671</v>
      </c>
      <c r="E764" s="39">
        <v>119</v>
      </c>
    </row>
    <row r="765" spans="3:5" s="39" customFormat="1" hidden="1" x14ac:dyDescent="0.2">
      <c r="C765" s="39" t="s">
        <v>81</v>
      </c>
      <c r="D765" s="39">
        <v>95885</v>
      </c>
      <c r="E765" s="39">
        <v>119</v>
      </c>
    </row>
    <row r="766" spans="3:5" s="39" customFormat="1" hidden="1" x14ac:dyDescent="0.2">
      <c r="C766" s="39" t="s">
        <v>605</v>
      </c>
      <c r="D766" s="39">
        <v>95348</v>
      </c>
      <c r="E766" s="39">
        <v>119</v>
      </c>
    </row>
    <row r="767" spans="3:5" s="39" customFormat="1" hidden="1" x14ac:dyDescent="0.2">
      <c r="C767" s="39" t="s">
        <v>237</v>
      </c>
      <c r="D767" s="39">
        <v>95024</v>
      </c>
      <c r="E767" s="39">
        <v>119</v>
      </c>
    </row>
    <row r="768" spans="3:5" s="39" customFormat="1" hidden="1" x14ac:dyDescent="0.2">
      <c r="C768" s="39" t="s">
        <v>49</v>
      </c>
      <c r="D768" s="39">
        <v>73288</v>
      </c>
      <c r="E768" s="39">
        <v>119</v>
      </c>
    </row>
    <row r="769" spans="3:5" s="39" customFormat="1" hidden="1" x14ac:dyDescent="0.2">
      <c r="C769" s="39" t="s">
        <v>1024</v>
      </c>
      <c r="D769" s="39">
        <v>12634</v>
      </c>
      <c r="E769" s="39">
        <v>119</v>
      </c>
    </row>
    <row r="770" spans="3:5" s="39" customFormat="1" hidden="1" x14ac:dyDescent="0.2">
      <c r="C770" s="39" t="s">
        <v>69</v>
      </c>
      <c r="D770" s="39">
        <v>95270</v>
      </c>
      <c r="E770" s="39">
        <v>119</v>
      </c>
    </row>
    <row r="771" spans="3:5" s="39" customFormat="1" hidden="1" x14ac:dyDescent="0.2">
      <c r="C771" s="39" t="s">
        <v>600</v>
      </c>
      <c r="D771" s="39">
        <v>95342</v>
      </c>
      <c r="E771" s="39">
        <v>119</v>
      </c>
    </row>
    <row r="772" spans="3:5" s="39" customFormat="1" hidden="1" x14ac:dyDescent="0.2">
      <c r="C772" s="39" t="s">
        <v>772</v>
      </c>
      <c r="D772" s="39">
        <v>70580</v>
      </c>
      <c r="E772" s="39">
        <v>119</v>
      </c>
    </row>
    <row r="773" spans="3:5" s="39" customFormat="1" hidden="1" x14ac:dyDescent="0.2">
      <c r="C773" s="39" t="s">
        <v>1079</v>
      </c>
      <c r="D773" s="39">
        <v>36129</v>
      </c>
      <c r="E773" s="39">
        <v>0</v>
      </c>
    </row>
    <row r="774" spans="3:5" s="39" customFormat="1" hidden="1" x14ac:dyDescent="0.2">
      <c r="C774" s="39" t="s">
        <v>409</v>
      </c>
      <c r="D774" s="39">
        <v>29068</v>
      </c>
      <c r="E774" s="39">
        <v>4</v>
      </c>
    </row>
    <row r="775" spans="3:5" s="39" customFormat="1" hidden="1" x14ac:dyDescent="0.2">
      <c r="C775" s="39" t="s">
        <v>394</v>
      </c>
      <c r="D775" s="39">
        <v>14053</v>
      </c>
      <c r="E775" s="39">
        <v>1295</v>
      </c>
    </row>
    <row r="776" spans="3:5" s="39" customFormat="1" hidden="1" x14ac:dyDescent="0.2">
      <c r="C776" s="39" t="s">
        <v>604</v>
      </c>
      <c r="D776" s="39">
        <v>21679</v>
      </c>
      <c r="E776" s="39">
        <v>69</v>
      </c>
    </row>
    <row r="777" spans="3:5" s="39" customFormat="1" hidden="1" x14ac:dyDescent="0.2">
      <c r="C777" s="39" t="s">
        <v>1466</v>
      </c>
      <c r="D777" s="39">
        <v>64580</v>
      </c>
      <c r="E777" s="39">
        <v>0</v>
      </c>
    </row>
    <row r="778" spans="3:5" s="39" customFormat="1" hidden="1" x14ac:dyDescent="0.2">
      <c r="C778" s="39" t="s">
        <v>446</v>
      </c>
      <c r="D778" s="39">
        <v>23817</v>
      </c>
      <c r="E778" s="39">
        <v>12</v>
      </c>
    </row>
    <row r="779" spans="3:5" s="39" customFormat="1" hidden="1" x14ac:dyDescent="0.2">
      <c r="C779" s="39" t="s">
        <v>1367</v>
      </c>
      <c r="D779" s="39">
        <v>44369</v>
      </c>
      <c r="E779" s="39">
        <v>2538</v>
      </c>
    </row>
    <row r="780" spans="3:5" s="39" customFormat="1" hidden="1" x14ac:dyDescent="0.2">
      <c r="C780" s="39" t="s">
        <v>1524</v>
      </c>
      <c r="D780" s="39">
        <v>35408</v>
      </c>
      <c r="E780" s="39">
        <v>4381</v>
      </c>
    </row>
    <row r="781" spans="3:5" s="39" customFormat="1" hidden="1" x14ac:dyDescent="0.2">
      <c r="C781" s="39" t="s">
        <v>1441</v>
      </c>
      <c r="D781" s="39">
        <v>14257</v>
      </c>
      <c r="E781" s="39">
        <v>3991</v>
      </c>
    </row>
    <row r="782" spans="3:5" s="39" customFormat="1" hidden="1" x14ac:dyDescent="0.2">
      <c r="C782" s="39" t="s">
        <v>452</v>
      </c>
      <c r="D782" s="39">
        <v>43575</v>
      </c>
      <c r="E782" s="39">
        <v>626</v>
      </c>
    </row>
    <row r="783" spans="3:5" s="39" customFormat="1" hidden="1" x14ac:dyDescent="0.2">
      <c r="C783" s="39" t="s">
        <v>852</v>
      </c>
      <c r="D783" s="39">
        <v>54704</v>
      </c>
      <c r="E783" s="39">
        <v>936</v>
      </c>
    </row>
    <row r="784" spans="3:5" s="39" customFormat="1" hidden="1" x14ac:dyDescent="0.2">
      <c r="C784" s="39" t="s">
        <v>1120</v>
      </c>
      <c r="D784" s="39">
        <v>11695</v>
      </c>
      <c r="E784" s="39">
        <v>119</v>
      </c>
    </row>
    <row r="785" spans="3:5" s="39" customFormat="1" hidden="1" x14ac:dyDescent="0.2">
      <c r="C785" s="39" t="s">
        <v>307</v>
      </c>
      <c r="D785" s="39">
        <v>95308</v>
      </c>
      <c r="E785" s="39">
        <v>0</v>
      </c>
    </row>
    <row r="786" spans="3:5" s="39" customFormat="1" hidden="1" x14ac:dyDescent="0.2">
      <c r="C786" s="39" t="s">
        <v>597</v>
      </c>
      <c r="D786" s="39">
        <v>47034</v>
      </c>
      <c r="E786" s="39">
        <v>0</v>
      </c>
    </row>
    <row r="787" spans="3:5" s="39" customFormat="1" hidden="1" x14ac:dyDescent="0.2">
      <c r="C787" s="39" t="s">
        <v>760</v>
      </c>
      <c r="D787" s="39">
        <v>58068</v>
      </c>
      <c r="E787" s="39">
        <v>0</v>
      </c>
    </row>
    <row r="788" spans="3:5" s="39" customFormat="1" hidden="1" x14ac:dyDescent="0.2">
      <c r="C788" s="39" t="s">
        <v>1340</v>
      </c>
      <c r="D788" s="39">
        <v>13164</v>
      </c>
      <c r="E788" s="39">
        <v>4637</v>
      </c>
    </row>
    <row r="789" spans="3:5" s="39" customFormat="1" hidden="1" x14ac:dyDescent="0.2">
      <c r="C789" s="39" t="s">
        <v>867</v>
      </c>
      <c r="D789" s="39">
        <v>11738</v>
      </c>
      <c r="E789" s="39">
        <v>3495</v>
      </c>
    </row>
    <row r="790" spans="3:5" s="39" customFormat="1" hidden="1" x14ac:dyDescent="0.2">
      <c r="C790" s="39" t="s">
        <v>1342</v>
      </c>
      <c r="D790" s="39">
        <v>10061</v>
      </c>
      <c r="E790" s="39">
        <v>3495</v>
      </c>
    </row>
    <row r="791" spans="3:5" s="39" customFormat="1" hidden="1" x14ac:dyDescent="0.2">
      <c r="C791" s="39" t="s">
        <v>534</v>
      </c>
      <c r="D791" s="39">
        <v>22268</v>
      </c>
      <c r="E791" s="39">
        <v>3495</v>
      </c>
    </row>
    <row r="792" spans="3:5" s="39" customFormat="1" hidden="1" x14ac:dyDescent="0.2">
      <c r="C792" s="39" t="s">
        <v>1138</v>
      </c>
      <c r="D792" s="39">
        <v>15097</v>
      </c>
      <c r="E792" s="39">
        <v>1</v>
      </c>
    </row>
    <row r="793" spans="3:5" s="39" customFormat="1" hidden="1" x14ac:dyDescent="0.2">
      <c r="C793" s="39" t="s">
        <v>1453</v>
      </c>
      <c r="D793" s="39">
        <v>11162</v>
      </c>
      <c r="E793" s="39">
        <v>4718</v>
      </c>
    </row>
    <row r="794" spans="3:5" s="39" customFormat="1" hidden="1" x14ac:dyDescent="0.2">
      <c r="C794" s="39" t="s">
        <v>496</v>
      </c>
      <c r="D794" s="39">
        <v>19429</v>
      </c>
      <c r="E794" s="39">
        <v>12</v>
      </c>
    </row>
    <row r="795" spans="3:5" s="39" customFormat="1" hidden="1" x14ac:dyDescent="0.2">
      <c r="C795" s="39" t="s">
        <v>467</v>
      </c>
      <c r="D795" s="39">
        <v>27847</v>
      </c>
      <c r="E795" s="39">
        <v>922</v>
      </c>
    </row>
    <row r="796" spans="3:5" s="39" customFormat="1" hidden="1" x14ac:dyDescent="0.2">
      <c r="C796" s="39" t="s">
        <v>531</v>
      </c>
      <c r="D796" s="39">
        <v>29742</v>
      </c>
      <c r="E796" s="39">
        <v>2538</v>
      </c>
    </row>
    <row r="797" spans="3:5" s="39" customFormat="1" hidden="1" x14ac:dyDescent="0.2">
      <c r="C797" s="39" t="s">
        <v>1317</v>
      </c>
      <c r="D797" s="39">
        <v>31488</v>
      </c>
      <c r="E797" s="39">
        <v>2538</v>
      </c>
    </row>
    <row r="798" spans="3:5" s="39" customFormat="1" hidden="1" x14ac:dyDescent="0.2">
      <c r="C798" s="39" t="s">
        <v>393</v>
      </c>
      <c r="D798" s="39">
        <v>74780</v>
      </c>
      <c r="E798" s="39">
        <v>836</v>
      </c>
    </row>
    <row r="799" spans="3:5" s="39" customFormat="1" hidden="1" x14ac:dyDescent="0.2">
      <c r="C799" s="39" t="s">
        <v>1523</v>
      </c>
      <c r="D799" s="39">
        <v>14303</v>
      </c>
      <c r="E799" s="39">
        <v>267</v>
      </c>
    </row>
    <row r="800" spans="3:5" s="39" customFormat="1" hidden="1" x14ac:dyDescent="0.2">
      <c r="C800" s="39" t="s">
        <v>180</v>
      </c>
      <c r="D800" s="39">
        <v>15598</v>
      </c>
      <c r="E800" s="39">
        <v>1318</v>
      </c>
    </row>
    <row r="801" spans="3:5" s="39" customFormat="1" hidden="1" x14ac:dyDescent="0.2">
      <c r="C801" s="39" t="s">
        <v>1460</v>
      </c>
      <c r="D801" s="39">
        <v>11592</v>
      </c>
      <c r="E801" s="39">
        <v>4705</v>
      </c>
    </row>
    <row r="802" spans="3:5" s="39" customFormat="1" hidden="1" x14ac:dyDescent="0.2">
      <c r="C802" s="39" t="s">
        <v>1182</v>
      </c>
      <c r="D802" s="39">
        <v>10153</v>
      </c>
      <c r="E802" s="39">
        <v>0</v>
      </c>
    </row>
    <row r="803" spans="3:5" s="39" customFormat="1" hidden="1" x14ac:dyDescent="0.2">
      <c r="C803" s="39" t="s">
        <v>1067</v>
      </c>
      <c r="D803" s="39">
        <v>23647</v>
      </c>
      <c r="E803" s="39">
        <v>4509</v>
      </c>
    </row>
    <row r="804" spans="3:5" s="39" customFormat="1" hidden="1" x14ac:dyDescent="0.2">
      <c r="C804" s="39" t="s">
        <v>1167</v>
      </c>
      <c r="D804" s="39">
        <v>32921</v>
      </c>
      <c r="E804" s="39">
        <v>2358</v>
      </c>
    </row>
    <row r="805" spans="3:5" s="39" customFormat="1" hidden="1" x14ac:dyDescent="0.2">
      <c r="C805" s="39" t="s">
        <v>48</v>
      </c>
      <c r="D805" s="39">
        <v>65056</v>
      </c>
      <c r="E805" s="39">
        <v>918</v>
      </c>
    </row>
    <row r="806" spans="3:5" s="39" customFormat="1" hidden="1" x14ac:dyDescent="0.2">
      <c r="C806" s="39" t="s">
        <v>270</v>
      </c>
      <c r="D806" s="39">
        <v>60140</v>
      </c>
      <c r="E806" s="39">
        <v>918</v>
      </c>
    </row>
    <row r="807" spans="3:5" s="39" customFormat="1" hidden="1" x14ac:dyDescent="0.2">
      <c r="C807" s="39" t="s">
        <v>741</v>
      </c>
      <c r="D807" s="39">
        <v>11630</v>
      </c>
      <c r="E807" s="39">
        <v>761</v>
      </c>
    </row>
    <row r="808" spans="3:5" s="39" customFormat="1" hidden="1" x14ac:dyDescent="0.2">
      <c r="C808" s="39" t="s">
        <v>494</v>
      </c>
      <c r="D808" s="39">
        <v>64017</v>
      </c>
      <c r="E808" s="39">
        <v>4836</v>
      </c>
    </row>
    <row r="809" spans="3:5" s="39" customFormat="1" hidden="1" x14ac:dyDescent="0.2">
      <c r="C809" s="39" t="s">
        <v>1244</v>
      </c>
      <c r="D809" s="39">
        <v>14354</v>
      </c>
      <c r="E809" s="39">
        <v>0</v>
      </c>
    </row>
    <row r="810" spans="3:5" s="39" customFormat="1" hidden="1" x14ac:dyDescent="0.2">
      <c r="C810" s="39" t="s">
        <v>1404</v>
      </c>
      <c r="D810" s="39">
        <v>65080</v>
      </c>
      <c r="E810" s="39">
        <v>19</v>
      </c>
    </row>
    <row r="811" spans="3:5" s="39" customFormat="1" hidden="1" x14ac:dyDescent="0.2">
      <c r="C811" s="39" t="s">
        <v>1238</v>
      </c>
      <c r="D811" s="39">
        <v>93610</v>
      </c>
      <c r="E811" s="39">
        <v>904</v>
      </c>
    </row>
    <row r="812" spans="3:5" s="39" customFormat="1" hidden="1" x14ac:dyDescent="0.2">
      <c r="C812" s="39" t="s">
        <v>439</v>
      </c>
      <c r="D812" s="39">
        <v>86375</v>
      </c>
      <c r="E812" s="39">
        <v>904</v>
      </c>
    </row>
    <row r="813" spans="3:5" s="39" customFormat="1" hidden="1" x14ac:dyDescent="0.2">
      <c r="C813" s="39" t="s">
        <v>53</v>
      </c>
      <c r="D813" s="39">
        <v>65838</v>
      </c>
      <c r="E813" s="39">
        <v>904</v>
      </c>
    </row>
    <row r="814" spans="3:5" s="39" customFormat="1" hidden="1" x14ac:dyDescent="0.2">
      <c r="C814" s="39" t="s">
        <v>365</v>
      </c>
      <c r="D814" s="39">
        <v>11538</v>
      </c>
      <c r="E814" s="39">
        <v>601</v>
      </c>
    </row>
    <row r="815" spans="3:5" s="39" customFormat="1" hidden="1" x14ac:dyDescent="0.2">
      <c r="C815" s="39" t="s">
        <v>159</v>
      </c>
      <c r="D815" s="39">
        <v>95639</v>
      </c>
      <c r="E815" s="39">
        <v>601</v>
      </c>
    </row>
    <row r="816" spans="3:5" s="39" customFormat="1" hidden="1" x14ac:dyDescent="0.2">
      <c r="C816" s="39" t="s">
        <v>145</v>
      </c>
      <c r="D816" s="39">
        <v>95669</v>
      </c>
      <c r="E816" s="39">
        <v>601</v>
      </c>
    </row>
    <row r="817" spans="3:5" s="39" customFormat="1" hidden="1" x14ac:dyDescent="0.2">
      <c r="C817" s="39" t="s">
        <v>149</v>
      </c>
      <c r="D817" s="39">
        <v>95540</v>
      </c>
      <c r="E817" s="39">
        <v>601</v>
      </c>
    </row>
    <row r="818" spans="3:5" s="39" customFormat="1" hidden="1" x14ac:dyDescent="0.2">
      <c r="C818" s="39" t="s">
        <v>1407</v>
      </c>
      <c r="D818" s="39">
        <v>60053</v>
      </c>
      <c r="E818" s="39">
        <v>601</v>
      </c>
    </row>
    <row r="819" spans="3:5" s="39" customFormat="1" hidden="1" x14ac:dyDescent="0.2">
      <c r="C819" s="39" t="s">
        <v>1148</v>
      </c>
      <c r="D819" s="39">
        <v>65110</v>
      </c>
      <c r="E819" s="39">
        <v>119</v>
      </c>
    </row>
    <row r="820" spans="3:5" s="39" customFormat="1" hidden="1" x14ac:dyDescent="0.2">
      <c r="C820" s="39" t="s">
        <v>943</v>
      </c>
      <c r="D820" s="39">
        <v>65129</v>
      </c>
      <c r="E820" s="39">
        <v>588</v>
      </c>
    </row>
    <row r="821" spans="3:5" s="39" customFormat="1" hidden="1" x14ac:dyDescent="0.2">
      <c r="C821" s="39" t="s">
        <v>934</v>
      </c>
      <c r="D821" s="39">
        <v>10914</v>
      </c>
      <c r="E821" s="39">
        <v>215</v>
      </c>
    </row>
    <row r="822" spans="3:5" s="39" customFormat="1" hidden="1" x14ac:dyDescent="0.2">
      <c r="C822" s="39" t="s">
        <v>1337</v>
      </c>
      <c r="D822" s="39">
        <v>10320</v>
      </c>
      <c r="E822" s="39">
        <v>0</v>
      </c>
    </row>
    <row r="823" spans="3:5" s="39" customFormat="1" hidden="1" x14ac:dyDescent="0.2">
      <c r="C823" s="39" t="s">
        <v>451</v>
      </c>
      <c r="D823" s="39">
        <v>22993</v>
      </c>
      <c r="E823" s="39">
        <v>109</v>
      </c>
    </row>
    <row r="824" spans="3:5" s="39" customFormat="1" hidden="1" x14ac:dyDescent="0.2">
      <c r="C824" s="39" t="s">
        <v>1056</v>
      </c>
      <c r="D824" s="39">
        <v>95199</v>
      </c>
      <c r="E824" s="39">
        <v>1230</v>
      </c>
    </row>
    <row r="825" spans="3:5" s="39" customFormat="1" hidden="1" x14ac:dyDescent="0.2">
      <c r="C825" s="39" t="s">
        <v>153</v>
      </c>
      <c r="D825" s="39">
        <v>95056</v>
      </c>
      <c r="E825" s="39">
        <v>936</v>
      </c>
    </row>
    <row r="826" spans="3:5" s="39" customFormat="1" hidden="1" x14ac:dyDescent="0.2">
      <c r="C826" s="39" t="s">
        <v>299</v>
      </c>
      <c r="D826" s="39">
        <v>95048</v>
      </c>
      <c r="E826" s="39">
        <v>812</v>
      </c>
    </row>
    <row r="827" spans="3:5" s="39" customFormat="1" hidden="1" x14ac:dyDescent="0.2">
      <c r="C827" s="39" t="s">
        <v>489</v>
      </c>
      <c r="D827" s="39">
        <v>58033</v>
      </c>
      <c r="E827" s="39">
        <v>0</v>
      </c>
    </row>
    <row r="828" spans="3:5" s="39" customFormat="1" hidden="1" x14ac:dyDescent="0.2">
      <c r="C828" s="39" t="s">
        <v>891</v>
      </c>
      <c r="D828" s="39">
        <v>12827</v>
      </c>
      <c r="E828" s="39">
        <v>0</v>
      </c>
    </row>
    <row r="829" spans="3:5" s="39" customFormat="1" hidden="1" x14ac:dyDescent="0.2">
      <c r="C829" s="39" t="s">
        <v>660</v>
      </c>
      <c r="D829" s="39">
        <v>65242</v>
      </c>
      <c r="E829" s="39">
        <v>836</v>
      </c>
    </row>
    <row r="830" spans="3:5" s="39" customFormat="1" hidden="1" x14ac:dyDescent="0.2">
      <c r="C830" s="39" t="s">
        <v>984</v>
      </c>
      <c r="D830" s="39">
        <v>26077</v>
      </c>
      <c r="E830" s="39">
        <v>456</v>
      </c>
    </row>
    <row r="831" spans="3:5" s="39" customFormat="1" hidden="1" x14ac:dyDescent="0.2">
      <c r="C831" s="39" t="s">
        <v>1288</v>
      </c>
      <c r="D831" s="39">
        <v>15102</v>
      </c>
      <c r="E831" s="39">
        <v>0</v>
      </c>
    </row>
    <row r="832" spans="3:5" s="39" customFormat="1" hidden="1" x14ac:dyDescent="0.2">
      <c r="C832" s="39" t="s">
        <v>889</v>
      </c>
      <c r="D832" s="39">
        <v>68543</v>
      </c>
      <c r="E832" s="39">
        <v>3436</v>
      </c>
    </row>
    <row r="833" spans="3:5" s="39" customFormat="1" hidden="1" x14ac:dyDescent="0.2">
      <c r="C833" s="39" t="s">
        <v>713</v>
      </c>
      <c r="D833" s="39">
        <v>19544</v>
      </c>
      <c r="E833" s="39">
        <v>111</v>
      </c>
    </row>
    <row r="834" spans="3:5" s="39" customFormat="1" hidden="1" x14ac:dyDescent="0.2">
      <c r="C834" s="39" t="s">
        <v>170</v>
      </c>
      <c r="D834" s="39">
        <v>42404</v>
      </c>
      <c r="E834" s="39">
        <v>111</v>
      </c>
    </row>
    <row r="835" spans="3:5" s="39" customFormat="1" hidden="1" x14ac:dyDescent="0.2">
      <c r="C835" s="39" t="s">
        <v>305</v>
      </c>
      <c r="D835" s="39">
        <v>19917</v>
      </c>
      <c r="E835" s="39">
        <v>111</v>
      </c>
    </row>
    <row r="836" spans="3:5" s="39" customFormat="1" hidden="1" x14ac:dyDescent="0.2">
      <c r="C836" s="39" t="s">
        <v>181</v>
      </c>
      <c r="D836" s="39">
        <v>65315</v>
      </c>
      <c r="E836" s="39">
        <v>111</v>
      </c>
    </row>
    <row r="837" spans="3:5" s="39" customFormat="1" hidden="1" x14ac:dyDescent="0.2">
      <c r="C837" s="39" t="s">
        <v>109</v>
      </c>
      <c r="D837" s="39">
        <v>23035</v>
      </c>
      <c r="E837" s="39">
        <v>111</v>
      </c>
    </row>
    <row r="838" spans="3:5" s="39" customFormat="1" hidden="1" x14ac:dyDescent="0.2">
      <c r="C838" s="39" t="s">
        <v>151</v>
      </c>
      <c r="D838" s="39">
        <v>23043</v>
      </c>
      <c r="E838" s="39">
        <v>111</v>
      </c>
    </row>
    <row r="839" spans="3:5" s="39" customFormat="1" hidden="1" x14ac:dyDescent="0.2">
      <c r="C839" s="39" t="s">
        <v>1165</v>
      </c>
      <c r="D839" s="39">
        <v>14486</v>
      </c>
      <c r="E839" s="39">
        <v>111</v>
      </c>
    </row>
    <row r="840" spans="3:5" s="39" customFormat="1" hidden="1" x14ac:dyDescent="0.2">
      <c r="C840" s="39" t="s">
        <v>626</v>
      </c>
      <c r="D840" s="39">
        <v>65331</v>
      </c>
      <c r="E840" s="39">
        <v>290</v>
      </c>
    </row>
    <row r="841" spans="3:5" s="39" customFormat="1" hidden="1" x14ac:dyDescent="0.2">
      <c r="C841" s="39" t="s">
        <v>1446</v>
      </c>
      <c r="D841" s="39">
        <v>11746</v>
      </c>
      <c r="E841" s="39">
        <v>111</v>
      </c>
    </row>
    <row r="842" spans="3:5" s="39" customFormat="1" hidden="1" x14ac:dyDescent="0.2">
      <c r="C842" s="39" t="s">
        <v>135</v>
      </c>
      <c r="D842" s="39">
        <v>65498</v>
      </c>
      <c r="E842" s="39">
        <v>901</v>
      </c>
    </row>
    <row r="843" spans="3:5" s="39" customFormat="1" hidden="1" x14ac:dyDescent="0.2">
      <c r="C843" s="39" t="s">
        <v>290</v>
      </c>
      <c r="D843" s="39">
        <v>65528</v>
      </c>
      <c r="E843" s="39">
        <v>634</v>
      </c>
    </row>
    <row r="844" spans="3:5" s="39" customFormat="1" hidden="1" x14ac:dyDescent="0.2">
      <c r="C844" s="39" t="s">
        <v>1324</v>
      </c>
      <c r="D844" s="39">
        <v>97691</v>
      </c>
      <c r="E844" s="39">
        <v>4718</v>
      </c>
    </row>
    <row r="845" spans="3:5" s="39" customFormat="1" hidden="1" x14ac:dyDescent="0.2">
      <c r="C845" s="39" t="s">
        <v>1504</v>
      </c>
      <c r="D845" s="39">
        <v>97985</v>
      </c>
      <c r="E845" s="39">
        <v>1207</v>
      </c>
    </row>
    <row r="846" spans="3:5" s="39" customFormat="1" hidden="1" x14ac:dyDescent="0.2">
      <c r="C846" s="39" t="s">
        <v>1162</v>
      </c>
      <c r="D846" s="39">
        <v>84930</v>
      </c>
      <c r="E846" s="39">
        <v>962</v>
      </c>
    </row>
    <row r="847" spans="3:5" s="39" customFormat="1" hidden="1" x14ac:dyDescent="0.2">
      <c r="C847" s="39" t="s">
        <v>1117</v>
      </c>
      <c r="D847" s="39">
        <v>52633</v>
      </c>
      <c r="E847" s="39">
        <v>962</v>
      </c>
    </row>
    <row r="848" spans="3:5" s="39" customFormat="1" hidden="1" x14ac:dyDescent="0.2">
      <c r="C848" s="39" t="s">
        <v>309</v>
      </c>
      <c r="D848" s="39">
        <v>65595</v>
      </c>
      <c r="E848" s="39">
        <v>4815</v>
      </c>
    </row>
    <row r="849" spans="3:5" s="39" customFormat="1" hidden="1" x14ac:dyDescent="0.2">
      <c r="C849" s="39" t="s">
        <v>770</v>
      </c>
      <c r="D849" s="39">
        <v>65927</v>
      </c>
      <c r="E849" s="39">
        <v>0</v>
      </c>
    </row>
    <row r="850" spans="3:5" s="39" customFormat="1" hidden="1" x14ac:dyDescent="0.2">
      <c r="C850" s="39" t="s">
        <v>340</v>
      </c>
      <c r="D850" s="39">
        <v>62057</v>
      </c>
      <c r="E850" s="39">
        <v>20</v>
      </c>
    </row>
    <row r="851" spans="3:5" s="39" customFormat="1" hidden="1" x14ac:dyDescent="0.2">
      <c r="C851" s="39" t="s">
        <v>50</v>
      </c>
      <c r="D851" s="39">
        <v>65676</v>
      </c>
      <c r="E851" s="39">
        <v>20</v>
      </c>
    </row>
    <row r="852" spans="3:5" s="39" customFormat="1" hidden="1" x14ac:dyDescent="0.2">
      <c r="C852" s="39" t="s">
        <v>189</v>
      </c>
      <c r="D852" s="39">
        <v>36447</v>
      </c>
      <c r="E852" s="39">
        <v>111</v>
      </c>
    </row>
    <row r="853" spans="3:5" s="39" customFormat="1" hidden="1" x14ac:dyDescent="0.2">
      <c r="C853" s="39" t="s">
        <v>349</v>
      </c>
      <c r="D853" s="39">
        <v>33600</v>
      </c>
      <c r="E853" s="39">
        <v>111</v>
      </c>
    </row>
    <row r="854" spans="3:5" s="39" customFormat="1" hidden="1" x14ac:dyDescent="0.2">
      <c r="C854" s="39" t="s">
        <v>549</v>
      </c>
      <c r="D854" s="39">
        <v>60232</v>
      </c>
      <c r="E854" s="39">
        <v>4844</v>
      </c>
    </row>
    <row r="855" spans="3:5" s="39" customFormat="1" hidden="1" x14ac:dyDescent="0.2">
      <c r="C855" s="39" t="s">
        <v>1089</v>
      </c>
      <c r="D855" s="39">
        <v>40924</v>
      </c>
      <c r="E855" s="39">
        <v>483</v>
      </c>
    </row>
    <row r="856" spans="3:5" s="39" customFormat="1" hidden="1" x14ac:dyDescent="0.2">
      <c r="C856" s="39" t="s">
        <v>1309</v>
      </c>
      <c r="D856" s="39">
        <v>14427</v>
      </c>
      <c r="E856" s="39">
        <v>0</v>
      </c>
    </row>
    <row r="857" spans="3:5" s="39" customFormat="1" hidden="1" x14ac:dyDescent="0.2">
      <c r="C857" s="39" t="s">
        <v>370</v>
      </c>
      <c r="D857" s="39">
        <v>13970</v>
      </c>
      <c r="E857" s="39">
        <v>1295</v>
      </c>
    </row>
    <row r="858" spans="3:5" s="39" customFormat="1" hidden="1" x14ac:dyDescent="0.2">
      <c r="C858" s="39" t="s">
        <v>177</v>
      </c>
      <c r="D858" s="39">
        <v>81200</v>
      </c>
      <c r="E858" s="39">
        <v>438</v>
      </c>
    </row>
    <row r="859" spans="3:5" s="39" customFormat="1" hidden="1" x14ac:dyDescent="0.2">
      <c r="C859" s="39" t="s">
        <v>1194</v>
      </c>
      <c r="D859" s="39">
        <v>22350</v>
      </c>
      <c r="E859" s="39">
        <v>0</v>
      </c>
    </row>
    <row r="860" spans="3:5" s="39" customFormat="1" hidden="1" x14ac:dyDescent="0.2">
      <c r="C860" s="39" t="s">
        <v>1318</v>
      </c>
      <c r="D860" s="39">
        <v>12589</v>
      </c>
      <c r="E860" s="39">
        <v>3702</v>
      </c>
    </row>
    <row r="861" spans="3:5" s="39" customFormat="1" hidden="1" x14ac:dyDescent="0.2">
      <c r="C861" s="39" t="s">
        <v>877</v>
      </c>
      <c r="D861" s="39">
        <v>11198</v>
      </c>
      <c r="E861" s="39">
        <v>3702</v>
      </c>
    </row>
    <row r="862" spans="3:5" s="39" customFormat="1" hidden="1" x14ac:dyDescent="0.2">
      <c r="C862" s="39" t="s">
        <v>1226</v>
      </c>
      <c r="D862" s="39">
        <v>65722</v>
      </c>
      <c r="E862" s="39">
        <v>901</v>
      </c>
    </row>
    <row r="863" spans="3:5" s="39" customFormat="1" hidden="1" x14ac:dyDescent="0.2">
      <c r="C863" s="39" t="s">
        <v>1516</v>
      </c>
      <c r="D863" s="39">
        <v>35769</v>
      </c>
      <c r="E863" s="39">
        <v>458</v>
      </c>
    </row>
    <row r="864" spans="3:5" s="39" customFormat="1" hidden="1" x14ac:dyDescent="0.2">
      <c r="C864" s="39" t="s">
        <v>870</v>
      </c>
      <c r="D864" s="39">
        <v>10051</v>
      </c>
      <c r="E864" s="39">
        <v>4718</v>
      </c>
    </row>
    <row r="865" spans="3:5" s="39" customFormat="1" hidden="1" x14ac:dyDescent="0.2">
      <c r="C865" s="39" t="s">
        <v>1241</v>
      </c>
      <c r="D865" s="39">
        <v>65781</v>
      </c>
      <c r="E865" s="39">
        <v>450</v>
      </c>
    </row>
    <row r="866" spans="3:5" s="39" customFormat="1" hidden="1" x14ac:dyDescent="0.2">
      <c r="C866" s="39" t="s">
        <v>1068</v>
      </c>
      <c r="D866" s="39">
        <v>42617</v>
      </c>
      <c r="E866" s="39">
        <v>413</v>
      </c>
    </row>
    <row r="867" spans="3:5" s="39" customFormat="1" hidden="1" x14ac:dyDescent="0.2">
      <c r="C867" s="39" t="s">
        <v>782</v>
      </c>
      <c r="D867" s="39">
        <v>47019</v>
      </c>
      <c r="E867" s="39">
        <v>1260</v>
      </c>
    </row>
    <row r="868" spans="3:5" s="39" customFormat="1" hidden="1" x14ac:dyDescent="0.2">
      <c r="C868" s="39" t="s">
        <v>463</v>
      </c>
      <c r="D868" s="39">
        <v>13923</v>
      </c>
      <c r="E868" s="39">
        <v>1295</v>
      </c>
    </row>
    <row r="869" spans="3:5" s="39" customFormat="1" hidden="1" x14ac:dyDescent="0.2">
      <c r="C869" s="39" t="s">
        <v>956</v>
      </c>
      <c r="D869" s="39">
        <v>29939</v>
      </c>
      <c r="E869" s="39">
        <v>311</v>
      </c>
    </row>
    <row r="870" spans="3:5" s="39" customFormat="1" hidden="1" x14ac:dyDescent="0.2">
      <c r="C870" s="39" t="s">
        <v>862</v>
      </c>
      <c r="D870" s="39">
        <v>15077</v>
      </c>
      <c r="E870" s="39">
        <v>0</v>
      </c>
    </row>
    <row r="871" spans="3:5" s="39" customFormat="1" hidden="1" x14ac:dyDescent="0.2">
      <c r="C871" s="39" t="s">
        <v>1290</v>
      </c>
      <c r="D871" s="39">
        <v>11149</v>
      </c>
      <c r="E871" s="39">
        <v>1332</v>
      </c>
    </row>
    <row r="872" spans="3:5" s="39" customFormat="1" hidden="1" x14ac:dyDescent="0.2">
      <c r="C872" s="39" t="s">
        <v>222</v>
      </c>
      <c r="D872" s="39">
        <v>95284</v>
      </c>
      <c r="E872" s="39">
        <v>4778</v>
      </c>
    </row>
    <row r="873" spans="3:5" s="39" customFormat="1" hidden="1" x14ac:dyDescent="0.2">
      <c r="C873" s="39" t="s">
        <v>1469</v>
      </c>
      <c r="D873" s="39">
        <v>96822</v>
      </c>
      <c r="E873" s="39">
        <v>1295</v>
      </c>
    </row>
    <row r="874" spans="3:5" s="39" customFormat="1" hidden="1" x14ac:dyDescent="0.2">
      <c r="C874" s="39" t="s">
        <v>1161</v>
      </c>
      <c r="D874" s="39">
        <v>65870</v>
      </c>
      <c r="E874" s="39">
        <v>1117</v>
      </c>
    </row>
    <row r="875" spans="3:5" s="39" customFormat="1" hidden="1" x14ac:dyDescent="0.2">
      <c r="C875" s="39" t="s">
        <v>1265</v>
      </c>
      <c r="D875" s="39">
        <v>28932</v>
      </c>
      <c r="E875" s="39">
        <v>785</v>
      </c>
    </row>
    <row r="876" spans="3:5" s="39" customFormat="1" hidden="1" x14ac:dyDescent="0.2">
      <c r="C876" s="39" t="s">
        <v>628</v>
      </c>
      <c r="D876" s="39">
        <v>38970</v>
      </c>
      <c r="E876" s="39">
        <v>785</v>
      </c>
    </row>
    <row r="877" spans="3:5" s="39" customFormat="1" hidden="1" x14ac:dyDescent="0.2">
      <c r="C877" s="39" t="s">
        <v>965</v>
      </c>
      <c r="D877" s="39">
        <v>12545</v>
      </c>
      <c r="E877" s="39">
        <v>4848</v>
      </c>
    </row>
    <row r="878" spans="3:5" s="39" customFormat="1" hidden="1" x14ac:dyDescent="0.2">
      <c r="C878" s="39" t="s">
        <v>635</v>
      </c>
      <c r="D878" s="39">
        <v>22306</v>
      </c>
      <c r="E878" s="39">
        <v>88</v>
      </c>
    </row>
    <row r="879" spans="3:5" s="39" customFormat="1" hidden="1" x14ac:dyDescent="0.2">
      <c r="C879" s="39" t="s">
        <v>51</v>
      </c>
      <c r="D879" s="39">
        <v>65935</v>
      </c>
      <c r="E879" s="39">
        <v>435</v>
      </c>
    </row>
    <row r="880" spans="3:5" s="39" customFormat="1" hidden="1" x14ac:dyDescent="0.2">
      <c r="C880" s="39" t="s">
        <v>655</v>
      </c>
      <c r="D880" s="39">
        <v>95527</v>
      </c>
      <c r="E880" s="39">
        <v>671</v>
      </c>
    </row>
    <row r="881" spans="3:5" s="39" customFormat="1" hidden="1" x14ac:dyDescent="0.2">
      <c r="C881" s="39" t="s">
        <v>455</v>
      </c>
      <c r="D881" s="39">
        <v>95562</v>
      </c>
      <c r="E881" s="39">
        <v>4700</v>
      </c>
    </row>
    <row r="882" spans="3:5" s="39" customFormat="1" hidden="1" x14ac:dyDescent="0.2">
      <c r="C882" s="39" t="s">
        <v>576</v>
      </c>
      <c r="D882" s="39">
        <v>14063</v>
      </c>
      <c r="E882" s="39">
        <v>4730</v>
      </c>
    </row>
    <row r="883" spans="3:5" s="39" customFormat="1" hidden="1" x14ac:dyDescent="0.2">
      <c r="C883" s="39" t="s">
        <v>843</v>
      </c>
      <c r="D883" s="39">
        <v>96310</v>
      </c>
      <c r="E883" s="39">
        <v>707</v>
      </c>
    </row>
    <row r="884" spans="3:5" s="39" customFormat="1" hidden="1" x14ac:dyDescent="0.2">
      <c r="C884" s="39" t="s">
        <v>410</v>
      </c>
      <c r="D884" s="39">
        <v>95807</v>
      </c>
      <c r="E884" s="39">
        <v>4637</v>
      </c>
    </row>
    <row r="885" spans="3:5" s="39" customFormat="1" hidden="1" x14ac:dyDescent="0.2">
      <c r="C885" s="39" t="s">
        <v>1500</v>
      </c>
      <c r="D885" s="39">
        <v>15584</v>
      </c>
      <c r="E885" s="39">
        <v>4637</v>
      </c>
    </row>
    <row r="886" spans="3:5" s="39" customFormat="1" hidden="1" x14ac:dyDescent="0.2">
      <c r="C886" s="39" t="s">
        <v>666</v>
      </c>
      <c r="D886" s="39">
        <v>63762</v>
      </c>
      <c r="E886" s="39">
        <v>4813</v>
      </c>
    </row>
    <row r="887" spans="3:5" s="39" customFormat="1" hidden="1" x14ac:dyDescent="0.2">
      <c r="C887" s="39" t="s">
        <v>273</v>
      </c>
      <c r="D887" s="39">
        <v>52626</v>
      </c>
      <c r="E887" s="39">
        <v>1552</v>
      </c>
    </row>
    <row r="888" spans="3:5" s="39" customFormat="1" hidden="1" x14ac:dyDescent="0.2">
      <c r="C888" s="39" t="s">
        <v>649</v>
      </c>
      <c r="D888" s="39">
        <v>12155</v>
      </c>
      <c r="E888" s="39">
        <v>707</v>
      </c>
    </row>
    <row r="889" spans="3:5" s="39" customFormat="1" hidden="1" x14ac:dyDescent="0.2">
      <c r="C889" s="39" t="s">
        <v>246</v>
      </c>
      <c r="D889" s="39">
        <v>12459</v>
      </c>
      <c r="E889" s="39">
        <v>1552</v>
      </c>
    </row>
    <row r="890" spans="3:5" s="39" customFormat="1" hidden="1" x14ac:dyDescent="0.2">
      <c r="C890" s="39" t="s">
        <v>1023</v>
      </c>
      <c r="D890" s="39">
        <v>95828</v>
      </c>
      <c r="E890" s="39">
        <v>730</v>
      </c>
    </row>
    <row r="891" spans="3:5" s="39" customFormat="1" hidden="1" x14ac:dyDescent="0.2">
      <c r="C891" s="39" t="s">
        <v>747</v>
      </c>
      <c r="D891" s="39">
        <v>34231</v>
      </c>
      <c r="E891" s="39">
        <v>0</v>
      </c>
    </row>
    <row r="892" spans="3:5" s="39" customFormat="1" hidden="1" x14ac:dyDescent="0.2">
      <c r="C892" s="39" t="s">
        <v>1519</v>
      </c>
      <c r="D892" s="39">
        <v>32328</v>
      </c>
      <c r="E892" s="39">
        <v>377</v>
      </c>
    </row>
    <row r="893" spans="3:5" s="39" customFormat="1" hidden="1" x14ac:dyDescent="0.2">
      <c r="C893" s="39" t="s">
        <v>208</v>
      </c>
      <c r="D893" s="39">
        <v>29076</v>
      </c>
      <c r="E893" s="39">
        <v>730</v>
      </c>
    </row>
    <row r="894" spans="3:5" s="39" customFormat="1" hidden="1" x14ac:dyDescent="0.2">
      <c r="C894" s="39" t="s">
        <v>609</v>
      </c>
      <c r="D894" s="39">
        <v>11843</v>
      </c>
      <c r="E894" s="39">
        <v>31</v>
      </c>
    </row>
    <row r="895" spans="3:5" s="39" customFormat="1" hidden="1" x14ac:dyDescent="0.2">
      <c r="C895" s="39" t="s">
        <v>1401</v>
      </c>
      <c r="D895" s="39">
        <v>31119</v>
      </c>
      <c r="E895" s="39">
        <v>3527</v>
      </c>
    </row>
    <row r="896" spans="3:5" s="39" customFormat="1" hidden="1" x14ac:dyDescent="0.2">
      <c r="C896" s="39" t="s">
        <v>699</v>
      </c>
      <c r="D896" s="39">
        <v>95982</v>
      </c>
      <c r="E896" s="39">
        <v>0</v>
      </c>
    </row>
    <row r="897" spans="3:5" s="39" customFormat="1" hidden="1" x14ac:dyDescent="0.2">
      <c r="C897" s="39" t="s">
        <v>593</v>
      </c>
      <c r="D897" s="39">
        <v>14227</v>
      </c>
      <c r="E897" s="39">
        <v>0</v>
      </c>
    </row>
    <row r="898" spans="3:5" s="39" customFormat="1" hidden="1" x14ac:dyDescent="0.2">
      <c r="C898" s="39" t="s">
        <v>872</v>
      </c>
      <c r="D898" s="39">
        <v>16101</v>
      </c>
      <c r="E898" s="39">
        <v>55</v>
      </c>
    </row>
    <row r="899" spans="3:5" s="39" customFormat="1" hidden="1" x14ac:dyDescent="0.2">
      <c r="C899" s="39" t="s">
        <v>594</v>
      </c>
      <c r="D899" s="39">
        <v>86126</v>
      </c>
      <c r="E899" s="39">
        <v>306</v>
      </c>
    </row>
    <row r="900" spans="3:5" s="39" customFormat="1" hidden="1" x14ac:dyDescent="0.2">
      <c r="C900" s="39" t="s">
        <v>449</v>
      </c>
      <c r="D900" s="39">
        <v>21229</v>
      </c>
      <c r="E900" s="39">
        <v>55</v>
      </c>
    </row>
    <row r="901" spans="3:5" s="39" customFormat="1" hidden="1" x14ac:dyDescent="0.2">
      <c r="C901" s="39" t="s">
        <v>1333</v>
      </c>
      <c r="D901" s="39">
        <v>11030</v>
      </c>
      <c r="E901" s="39">
        <v>1332</v>
      </c>
    </row>
    <row r="902" spans="3:5" s="39" customFormat="1" hidden="1" x14ac:dyDescent="0.2">
      <c r="C902" s="39" t="s">
        <v>1171</v>
      </c>
      <c r="D902" s="39">
        <v>23329</v>
      </c>
      <c r="E902" s="39">
        <v>226</v>
      </c>
    </row>
    <row r="903" spans="3:5" s="39" customFormat="1" hidden="1" x14ac:dyDescent="0.2">
      <c r="C903" s="39" t="s">
        <v>795</v>
      </c>
      <c r="D903" s="39">
        <v>11908</v>
      </c>
      <c r="E903" s="39">
        <v>660</v>
      </c>
    </row>
    <row r="904" spans="3:5" s="39" customFormat="1" hidden="1" x14ac:dyDescent="0.2">
      <c r="C904" s="39" t="s">
        <v>1217</v>
      </c>
      <c r="D904" s="39">
        <v>11201</v>
      </c>
      <c r="E904" s="39">
        <v>660</v>
      </c>
    </row>
    <row r="905" spans="3:5" s="39" customFormat="1" hidden="1" x14ac:dyDescent="0.2">
      <c r="C905" s="39" t="s">
        <v>313</v>
      </c>
      <c r="D905" s="39">
        <v>27553</v>
      </c>
      <c r="E905" s="39">
        <v>660</v>
      </c>
    </row>
    <row r="906" spans="3:5" s="39" customFormat="1" hidden="1" x14ac:dyDescent="0.2">
      <c r="C906" s="39" t="s">
        <v>385</v>
      </c>
      <c r="D906" s="39">
        <v>14904</v>
      </c>
      <c r="E906" s="39">
        <v>0</v>
      </c>
    </row>
    <row r="907" spans="3:5" s="39" customFormat="1" hidden="1" x14ac:dyDescent="0.2">
      <c r="C907" s="39" t="s">
        <v>1292</v>
      </c>
      <c r="D907" s="39">
        <v>14145</v>
      </c>
      <c r="E907" s="39">
        <v>4640</v>
      </c>
    </row>
    <row r="908" spans="3:5" s="39" customFormat="1" hidden="1" x14ac:dyDescent="0.2">
      <c r="C908" s="39" t="s">
        <v>421</v>
      </c>
      <c r="D908" s="39">
        <v>13189</v>
      </c>
      <c r="E908" s="39">
        <v>4640</v>
      </c>
    </row>
    <row r="909" spans="3:5" s="39" customFormat="1" hidden="1" x14ac:dyDescent="0.2">
      <c r="C909" s="39" t="s">
        <v>215</v>
      </c>
      <c r="D909" s="39">
        <v>52563</v>
      </c>
      <c r="E909" s="39">
        <v>4640</v>
      </c>
    </row>
    <row r="910" spans="3:5" s="39" customFormat="1" hidden="1" x14ac:dyDescent="0.2">
      <c r="C910" s="39" t="s">
        <v>1189</v>
      </c>
      <c r="D910" s="39">
        <v>23353</v>
      </c>
      <c r="E910" s="39">
        <v>175</v>
      </c>
    </row>
    <row r="911" spans="3:5" s="39" customFormat="1" hidden="1" x14ac:dyDescent="0.2">
      <c r="C911" s="39" t="s">
        <v>1455</v>
      </c>
      <c r="D911" s="39">
        <v>18750</v>
      </c>
      <c r="E911" s="39">
        <v>1260</v>
      </c>
    </row>
    <row r="912" spans="3:5" s="39" customFormat="1" hidden="1" x14ac:dyDescent="0.2">
      <c r="C912" s="39" t="s">
        <v>1300</v>
      </c>
      <c r="D912" s="39">
        <v>65951</v>
      </c>
      <c r="E912" s="39">
        <v>4716</v>
      </c>
    </row>
    <row r="913" spans="3:5" s="39" customFormat="1" hidden="1" x14ac:dyDescent="0.2">
      <c r="C913" s="39" t="s">
        <v>906</v>
      </c>
      <c r="D913" s="39">
        <v>19798</v>
      </c>
      <c r="E913" s="39">
        <v>22</v>
      </c>
    </row>
    <row r="914" spans="3:5" s="39" customFormat="1" hidden="1" x14ac:dyDescent="0.2">
      <c r="C914" s="39" t="s">
        <v>67</v>
      </c>
      <c r="D914" s="39">
        <v>87726</v>
      </c>
      <c r="E914" s="39">
        <v>241</v>
      </c>
    </row>
    <row r="915" spans="3:5" s="39" customFormat="1" hidden="1" x14ac:dyDescent="0.2">
      <c r="C915" s="39" t="s">
        <v>637</v>
      </c>
      <c r="D915" s="39">
        <v>40169</v>
      </c>
      <c r="E915" s="39">
        <v>241</v>
      </c>
    </row>
    <row r="916" spans="3:5" s="39" customFormat="1" hidden="1" x14ac:dyDescent="0.2">
      <c r="C916" s="39" t="s">
        <v>900</v>
      </c>
      <c r="D916" s="39">
        <v>25321</v>
      </c>
      <c r="E916" s="39">
        <v>241</v>
      </c>
    </row>
    <row r="917" spans="3:5" s="39" customFormat="1" hidden="1" x14ac:dyDescent="0.2">
      <c r="C917" s="39" t="s">
        <v>532</v>
      </c>
      <c r="D917" s="39">
        <v>34339</v>
      </c>
      <c r="E917" s="39">
        <v>241</v>
      </c>
    </row>
    <row r="918" spans="3:5" s="39" customFormat="1" hidden="1" x14ac:dyDescent="0.2">
      <c r="C918" s="39" t="s">
        <v>1325</v>
      </c>
      <c r="D918" s="39">
        <v>52627</v>
      </c>
      <c r="E918" s="39">
        <v>0</v>
      </c>
    </row>
    <row r="919" spans="3:5" s="39" customFormat="1" hidden="1" x14ac:dyDescent="0.2">
      <c r="C919" s="39" t="s">
        <v>46</v>
      </c>
      <c r="D919" s="39">
        <v>65978</v>
      </c>
      <c r="E919" s="39">
        <v>241</v>
      </c>
    </row>
    <row r="920" spans="3:5" s="39" customFormat="1" hidden="1" x14ac:dyDescent="0.2">
      <c r="C920" s="39" t="s">
        <v>960</v>
      </c>
      <c r="D920" s="39">
        <v>13938</v>
      </c>
      <c r="E920" s="39">
        <v>241</v>
      </c>
    </row>
    <row r="921" spans="3:5" s="39" customFormat="1" hidden="1" x14ac:dyDescent="0.2">
      <c r="C921" s="39" t="s">
        <v>315</v>
      </c>
      <c r="D921" s="39">
        <v>26298</v>
      </c>
      <c r="E921" s="39">
        <v>241</v>
      </c>
    </row>
    <row r="922" spans="3:5" s="39" customFormat="1" hidden="1" x14ac:dyDescent="0.2">
      <c r="C922" s="39" t="s">
        <v>1417</v>
      </c>
      <c r="D922" s="39">
        <v>97136</v>
      </c>
      <c r="E922" s="39">
        <v>241</v>
      </c>
    </row>
    <row r="923" spans="3:5" s="39" customFormat="1" hidden="1" x14ac:dyDescent="0.2">
      <c r="C923" s="39" t="s">
        <v>1087</v>
      </c>
      <c r="D923" s="39">
        <v>40150</v>
      </c>
      <c r="E923" s="39">
        <v>0</v>
      </c>
    </row>
    <row r="924" spans="3:5" s="39" customFormat="1" hidden="1" x14ac:dyDescent="0.2">
      <c r="C924" s="39" t="s">
        <v>1445</v>
      </c>
      <c r="D924" s="39">
        <v>38660</v>
      </c>
      <c r="E924" s="39">
        <v>2538</v>
      </c>
    </row>
    <row r="925" spans="3:5" s="39" customFormat="1" hidden="1" x14ac:dyDescent="0.2">
      <c r="C925" s="39" t="s">
        <v>824</v>
      </c>
      <c r="D925" s="39">
        <v>38601</v>
      </c>
      <c r="E925" s="39">
        <v>79</v>
      </c>
    </row>
    <row r="926" spans="3:5" s="39" customFormat="1" hidden="1" x14ac:dyDescent="0.2">
      <c r="C926" s="39" t="s">
        <v>1476</v>
      </c>
      <c r="D926" s="39">
        <v>10857</v>
      </c>
      <c r="E926" s="39">
        <v>250</v>
      </c>
    </row>
    <row r="927" spans="3:5" s="39" customFormat="1" hidden="1" x14ac:dyDescent="0.2">
      <c r="C927" s="39" t="s">
        <v>166</v>
      </c>
      <c r="D927" s="39">
        <v>21687</v>
      </c>
      <c r="E927" s="39">
        <v>69</v>
      </c>
    </row>
    <row r="928" spans="3:5" s="39" customFormat="1" hidden="1" x14ac:dyDescent="0.2">
      <c r="C928" s="39" t="s">
        <v>1479</v>
      </c>
      <c r="D928" s="39">
        <v>23418</v>
      </c>
      <c r="E928" s="39">
        <v>84</v>
      </c>
    </row>
    <row r="929" spans="3:5" s="39" customFormat="1" hidden="1" x14ac:dyDescent="0.2">
      <c r="C929" s="39" t="s">
        <v>1433</v>
      </c>
      <c r="D929" s="39">
        <v>23434</v>
      </c>
      <c r="E929" s="39">
        <v>169</v>
      </c>
    </row>
    <row r="930" spans="3:5" s="39" customFormat="1" hidden="1" x14ac:dyDescent="0.2">
      <c r="C930" s="39" t="s">
        <v>1488</v>
      </c>
      <c r="D930" s="39">
        <v>14532</v>
      </c>
      <c r="E930" s="39">
        <v>50</v>
      </c>
    </row>
    <row r="931" spans="3:5" s="39" customFormat="1" hidden="1" x14ac:dyDescent="0.2">
      <c r="C931" s="39" t="s">
        <v>104</v>
      </c>
      <c r="D931" s="39">
        <v>66044</v>
      </c>
      <c r="E931" s="39">
        <v>431</v>
      </c>
    </row>
    <row r="932" spans="3:5" s="39" customFormat="1" hidden="1" x14ac:dyDescent="0.2">
      <c r="C932" s="39" t="s">
        <v>1184</v>
      </c>
      <c r="D932" s="39">
        <v>23612</v>
      </c>
      <c r="E932" s="39">
        <v>98</v>
      </c>
    </row>
    <row r="933" spans="3:5" s="39" customFormat="1" hidden="1" x14ac:dyDescent="0.2">
      <c r="C933" s="39" t="s">
        <v>1388</v>
      </c>
      <c r="D933" s="39">
        <v>23574</v>
      </c>
      <c r="E933" s="39">
        <v>0</v>
      </c>
    </row>
    <row r="934" spans="3:5" s="39" customFormat="1" hidden="1" x14ac:dyDescent="0.2">
      <c r="C934" s="39" t="s">
        <v>1418</v>
      </c>
      <c r="D934" s="39">
        <v>26662</v>
      </c>
      <c r="E934" s="39">
        <v>2538</v>
      </c>
    </row>
    <row r="935" spans="3:5" s="39" customFormat="1" hidden="1" x14ac:dyDescent="0.2">
      <c r="C935" s="39" t="s">
        <v>83</v>
      </c>
      <c r="D935" s="39">
        <v>66168</v>
      </c>
      <c r="E935" s="39">
        <v>869</v>
      </c>
    </row>
    <row r="936" spans="3:5" s="39" customFormat="1" hidden="1" x14ac:dyDescent="0.2">
      <c r="C936" s="39" t="s">
        <v>753</v>
      </c>
      <c r="D936" s="39">
        <v>27669</v>
      </c>
      <c r="E936" s="39">
        <v>483</v>
      </c>
    </row>
    <row r="937" spans="3:5" s="39" customFormat="1" hidden="1" x14ac:dyDescent="0.2">
      <c r="C937" s="39" t="s">
        <v>908</v>
      </c>
      <c r="D937" s="39">
        <v>12913</v>
      </c>
      <c r="E937" s="39">
        <v>1199</v>
      </c>
    </row>
    <row r="938" spans="3:5" s="39" customFormat="1" hidden="1" x14ac:dyDescent="0.2">
      <c r="C938" s="39" t="s">
        <v>1152</v>
      </c>
      <c r="D938" s="39">
        <v>10191</v>
      </c>
      <c r="E938" s="39">
        <v>0</v>
      </c>
    </row>
    <row r="939" spans="3:5" s="39" customFormat="1" hidden="1" x14ac:dyDescent="0.2">
      <c r="C939" s="39" t="s">
        <v>1076</v>
      </c>
      <c r="D939" s="39">
        <v>20362</v>
      </c>
      <c r="E939" s="39">
        <v>4715</v>
      </c>
    </row>
    <row r="940" spans="3:5" s="39" customFormat="1" hidden="1" x14ac:dyDescent="0.2">
      <c r="C940" s="39" t="s">
        <v>1269</v>
      </c>
      <c r="D940" s="39">
        <v>22551</v>
      </c>
      <c r="E940" s="39">
        <v>4715</v>
      </c>
    </row>
    <row r="941" spans="3:5" s="39" customFormat="1" hidden="1" x14ac:dyDescent="0.2">
      <c r="C941" s="39" t="s">
        <v>1223</v>
      </c>
      <c r="D941" s="39">
        <v>15997</v>
      </c>
      <c r="E941" s="39">
        <v>0</v>
      </c>
    </row>
    <row r="942" spans="3:5" s="39" customFormat="1" hidden="1" x14ac:dyDescent="0.2">
      <c r="C942" s="39" t="s">
        <v>1444</v>
      </c>
      <c r="D942" s="39">
        <v>16942</v>
      </c>
      <c r="E942" s="39">
        <v>4790</v>
      </c>
    </row>
    <row r="943" spans="3:5" s="39" customFormat="1" hidden="1" x14ac:dyDescent="0.2">
      <c r="C943" s="39" t="s">
        <v>435</v>
      </c>
      <c r="D943" s="39">
        <v>47098</v>
      </c>
      <c r="E943" s="39">
        <v>1313</v>
      </c>
    </row>
    <row r="944" spans="3:5" s="39" customFormat="1" hidden="1" x14ac:dyDescent="0.2">
      <c r="C944" s="39" t="s">
        <v>402</v>
      </c>
      <c r="D944" s="39">
        <v>57541</v>
      </c>
      <c r="E944" s="39">
        <v>0</v>
      </c>
    </row>
    <row r="945" spans="3:5" s="39" customFormat="1" hidden="1" x14ac:dyDescent="0.2">
      <c r="C945" s="39" t="s">
        <v>363</v>
      </c>
      <c r="D945" s="39">
        <v>13128</v>
      </c>
      <c r="E945" s="39">
        <v>1531</v>
      </c>
    </row>
    <row r="946" spans="3:5" s="39" customFormat="1" hidden="1" x14ac:dyDescent="0.2">
      <c r="C946" s="39" t="s">
        <v>695</v>
      </c>
      <c r="D946" s="39">
        <v>14104</v>
      </c>
      <c r="E946" s="39">
        <v>1531</v>
      </c>
    </row>
    <row r="947" spans="3:5" s="39" customFormat="1" hidden="1" x14ac:dyDescent="0.2">
      <c r="C947" s="39" t="s">
        <v>310</v>
      </c>
      <c r="D947" s="39">
        <v>52630</v>
      </c>
      <c r="E947" s="39">
        <v>1531</v>
      </c>
    </row>
    <row r="948" spans="3:5" s="39" customFormat="1" hidden="1" x14ac:dyDescent="0.2">
      <c r="C948" s="39" t="s">
        <v>316</v>
      </c>
      <c r="D948" s="39">
        <v>95739</v>
      </c>
      <c r="E948" s="39">
        <v>1531</v>
      </c>
    </row>
    <row r="949" spans="3:5" s="39" customFormat="1" hidden="1" x14ac:dyDescent="0.2">
      <c r="C949" s="39" t="s">
        <v>195</v>
      </c>
      <c r="D949" s="39">
        <v>12334</v>
      </c>
      <c r="E949" s="39">
        <v>1531</v>
      </c>
    </row>
    <row r="950" spans="3:5" s="39" customFormat="1" hidden="1" x14ac:dyDescent="0.2">
      <c r="C950" s="39" t="s">
        <v>811</v>
      </c>
      <c r="D950" s="39">
        <v>15329</v>
      </c>
      <c r="E950" s="39">
        <v>1531</v>
      </c>
    </row>
    <row r="951" spans="3:5" s="39" customFormat="1" hidden="1" x14ac:dyDescent="0.2">
      <c r="C951" s="39" t="s">
        <v>220</v>
      </c>
      <c r="D951" s="39">
        <v>10757</v>
      </c>
      <c r="E951" s="39">
        <v>1531</v>
      </c>
    </row>
    <row r="952" spans="3:5" s="39" customFormat="1" hidden="1" x14ac:dyDescent="0.2">
      <c r="C952" s="39" t="s">
        <v>857</v>
      </c>
      <c r="D952" s="39">
        <v>95502</v>
      </c>
      <c r="E952" s="39">
        <v>1531</v>
      </c>
    </row>
    <row r="953" spans="3:5" s="39" customFormat="1" hidden="1" x14ac:dyDescent="0.2">
      <c r="C953" s="39" t="s">
        <v>312</v>
      </c>
      <c r="D953" s="39">
        <v>96270</v>
      </c>
      <c r="E953" s="39">
        <v>1531</v>
      </c>
    </row>
    <row r="954" spans="3:5" s="39" customFormat="1" hidden="1" x14ac:dyDescent="0.2">
      <c r="C954" s="39" t="s">
        <v>990</v>
      </c>
      <c r="D954" s="39">
        <v>12007</v>
      </c>
      <c r="E954" s="39">
        <v>1531</v>
      </c>
    </row>
    <row r="955" spans="3:5" s="39" customFormat="1" hidden="1" x14ac:dyDescent="0.2">
      <c r="C955" s="39" t="s">
        <v>1351</v>
      </c>
      <c r="D955" s="39">
        <v>14933</v>
      </c>
      <c r="E955" s="39">
        <v>0</v>
      </c>
    </row>
    <row r="956" spans="3:5" s="39" customFormat="1" hidden="1" x14ac:dyDescent="0.2">
      <c r="C956" s="39" t="s">
        <v>1026</v>
      </c>
      <c r="D956" s="39">
        <v>66370</v>
      </c>
      <c r="E956" s="39">
        <v>458</v>
      </c>
    </row>
    <row r="957" spans="3:5" s="39" customFormat="1" hidden="1" x14ac:dyDescent="0.2">
      <c r="C957" s="39" t="s">
        <v>620</v>
      </c>
      <c r="D957" s="39">
        <v>78077</v>
      </c>
      <c r="E957" s="39">
        <v>968</v>
      </c>
    </row>
    <row r="958" spans="3:5" s="39" customFormat="1" hidden="1" x14ac:dyDescent="0.2">
      <c r="C958" s="39" t="s">
        <v>401</v>
      </c>
      <c r="D958" s="39">
        <v>29858</v>
      </c>
      <c r="E958" s="39">
        <v>105</v>
      </c>
    </row>
    <row r="959" spans="3:5" s="39" customFormat="1" hidden="1" x14ac:dyDescent="0.2">
      <c r="C959" s="39" t="s">
        <v>725</v>
      </c>
      <c r="D959" s="39">
        <v>14621</v>
      </c>
      <c r="E959" s="39">
        <v>291</v>
      </c>
    </row>
    <row r="960" spans="3:5" s="39" customFormat="1" hidden="1" x14ac:dyDescent="0.2">
      <c r="C960" s="39" t="s">
        <v>1320</v>
      </c>
      <c r="D960" s="39">
        <v>22012</v>
      </c>
      <c r="E960" s="39">
        <v>79</v>
      </c>
    </row>
    <row r="961" spans="3:5" s="39" customFormat="1" hidden="1" x14ac:dyDescent="0.2">
      <c r="C961" s="39" t="s">
        <v>662</v>
      </c>
      <c r="D961" s="39">
        <v>95655</v>
      </c>
      <c r="E961" s="39">
        <v>2838</v>
      </c>
    </row>
    <row r="962" spans="3:5" s="39" customFormat="1" hidden="1" x14ac:dyDescent="0.2">
      <c r="C962" s="39" t="s">
        <v>1282</v>
      </c>
      <c r="D962" s="39">
        <v>44180</v>
      </c>
      <c r="E962" s="39">
        <v>155</v>
      </c>
    </row>
    <row r="963" spans="3:5" s="39" customFormat="1" hidden="1" x14ac:dyDescent="0.2">
      <c r="C963" s="39" t="s">
        <v>1192</v>
      </c>
      <c r="D963" s="39">
        <v>29440</v>
      </c>
      <c r="E963" s="39">
        <v>4683</v>
      </c>
    </row>
    <row r="964" spans="3:5" s="39" customFormat="1" hidden="1" x14ac:dyDescent="0.2">
      <c r="C964" s="39" t="s">
        <v>1490</v>
      </c>
      <c r="D964" s="39">
        <v>14664</v>
      </c>
      <c r="E964" s="39">
        <v>640</v>
      </c>
    </row>
    <row r="965" spans="3:5" s="39" customFormat="1" hidden="1" x14ac:dyDescent="0.2">
      <c r="C965" s="39" t="s">
        <v>1457</v>
      </c>
      <c r="D965" s="39">
        <v>32832</v>
      </c>
      <c r="E965" s="39">
        <v>0</v>
      </c>
    </row>
    <row r="966" spans="3:5" s="39" customFormat="1" hidden="1" x14ac:dyDescent="0.2">
      <c r="C966" s="39" t="s">
        <v>226</v>
      </c>
      <c r="D966" s="39">
        <v>88668</v>
      </c>
      <c r="E966" s="39">
        <v>0</v>
      </c>
    </row>
    <row r="967" spans="3:5" s="39" customFormat="1" hidden="1" x14ac:dyDescent="0.2">
      <c r="C967" s="39" t="s">
        <v>976</v>
      </c>
      <c r="D967" s="39">
        <v>14761</v>
      </c>
      <c r="E967" s="39">
        <v>333</v>
      </c>
    </row>
    <row r="968" spans="3:5" s="39" customFormat="1" hidden="1" x14ac:dyDescent="0.2">
      <c r="C968" s="39" t="s">
        <v>377</v>
      </c>
      <c r="D968" s="39">
        <v>71412</v>
      </c>
      <c r="E968" s="39">
        <v>261</v>
      </c>
    </row>
    <row r="969" spans="3:5" s="39" customFormat="1" hidden="1" x14ac:dyDescent="0.2">
      <c r="C969" s="39" t="s">
        <v>1198</v>
      </c>
      <c r="D969" s="39">
        <v>66427</v>
      </c>
      <c r="E969" s="39">
        <v>525</v>
      </c>
    </row>
    <row r="970" spans="3:5" s="39" customFormat="1" hidden="1" x14ac:dyDescent="0.2">
      <c r="C970" s="39" t="s">
        <v>1027</v>
      </c>
      <c r="D970" s="39">
        <v>11125</v>
      </c>
      <c r="E970" s="39">
        <v>1198</v>
      </c>
    </row>
    <row r="971" spans="3:5" s="39" customFormat="1" hidden="1" x14ac:dyDescent="0.2">
      <c r="C971" s="39" t="s">
        <v>294</v>
      </c>
      <c r="D971" s="39">
        <v>95521</v>
      </c>
      <c r="E971" s="39">
        <v>1198</v>
      </c>
    </row>
    <row r="972" spans="3:5" s="39" customFormat="1" hidden="1" x14ac:dyDescent="0.2">
      <c r="C972" s="39" t="s">
        <v>1193</v>
      </c>
      <c r="D972" s="39">
        <v>47062</v>
      </c>
      <c r="E972" s="39">
        <v>1198</v>
      </c>
    </row>
    <row r="973" spans="3:5" s="39" customFormat="1" hidden="1" x14ac:dyDescent="0.2">
      <c r="C973" s="39" t="s">
        <v>961</v>
      </c>
      <c r="D973" s="39">
        <v>43001</v>
      </c>
      <c r="E973" s="39">
        <v>497</v>
      </c>
    </row>
    <row r="974" spans="3:5" s="39" customFormat="1" hidden="1" x14ac:dyDescent="0.2">
      <c r="C974" s="39" t="s">
        <v>1405</v>
      </c>
      <c r="D974" s="39">
        <v>23663</v>
      </c>
      <c r="E974" s="39">
        <v>0</v>
      </c>
    </row>
    <row r="975" spans="3:5" s="39" customFormat="1" hidden="1" x14ac:dyDescent="0.2">
      <c r="C975" s="39" t="s">
        <v>1297</v>
      </c>
      <c r="D975" s="39">
        <v>61409</v>
      </c>
      <c r="E975" s="39">
        <v>4750</v>
      </c>
    </row>
    <row r="976" spans="3:5" s="39" customFormat="1" hidden="1" x14ac:dyDescent="0.2">
      <c r="C976" s="39" t="s">
        <v>464</v>
      </c>
      <c r="D976" s="39">
        <v>11991</v>
      </c>
      <c r="E976" s="39">
        <v>140</v>
      </c>
    </row>
    <row r="977" spans="3:5" s="39" customFormat="1" hidden="1" x14ac:dyDescent="0.2">
      <c r="C977" s="39" t="s">
        <v>1211</v>
      </c>
      <c r="D977" s="39">
        <v>16217</v>
      </c>
      <c r="E977" s="39">
        <v>796</v>
      </c>
    </row>
    <row r="978" spans="3:5" s="39" customFormat="1" hidden="1" x14ac:dyDescent="0.2">
      <c r="C978" s="39" t="s">
        <v>685</v>
      </c>
      <c r="D978" s="39">
        <v>20478</v>
      </c>
      <c r="E978" s="39">
        <v>218</v>
      </c>
    </row>
    <row r="979" spans="3:5" s="39" customFormat="1" hidden="1" x14ac:dyDescent="0.2">
      <c r="C979" s="39" t="s">
        <v>1435</v>
      </c>
      <c r="D979" s="39">
        <v>42447</v>
      </c>
      <c r="E979" s="39">
        <v>2538</v>
      </c>
    </row>
    <row r="980" spans="3:5" s="39" customFormat="1" hidden="1" x14ac:dyDescent="0.2">
      <c r="C980" s="39" t="s">
        <v>1332</v>
      </c>
      <c r="D980" s="39">
        <v>23728</v>
      </c>
      <c r="E980" s="39">
        <v>2538</v>
      </c>
    </row>
    <row r="981" spans="3:5" s="39" customFormat="1" hidden="1" x14ac:dyDescent="0.2">
      <c r="C981" s="39" t="s">
        <v>474</v>
      </c>
      <c r="D981" s="39">
        <v>66583</v>
      </c>
      <c r="E981" s="39">
        <v>1211</v>
      </c>
    </row>
    <row r="982" spans="3:5" s="39" customFormat="1" hidden="1" x14ac:dyDescent="0.2">
      <c r="C982" s="39" t="s">
        <v>993</v>
      </c>
      <c r="D982" s="39">
        <v>20087</v>
      </c>
      <c r="E982" s="39">
        <v>31</v>
      </c>
    </row>
    <row r="983" spans="3:5" s="39" customFormat="1" hidden="1" x14ac:dyDescent="0.2">
      <c r="C983" s="39" t="s">
        <v>1513</v>
      </c>
      <c r="D983" s="39">
        <v>42137</v>
      </c>
      <c r="E983" s="39">
        <v>31</v>
      </c>
    </row>
    <row r="984" spans="3:5" s="39" customFormat="1" hidden="1" x14ac:dyDescent="0.2">
      <c r="C984" s="39" t="s">
        <v>1033</v>
      </c>
      <c r="D984" s="39">
        <v>75264</v>
      </c>
      <c r="E984" s="39">
        <v>836</v>
      </c>
    </row>
    <row r="985" spans="3:5" s="39" customFormat="1" hidden="1" x14ac:dyDescent="0.2">
      <c r="C985" s="39" t="s">
        <v>698</v>
      </c>
      <c r="D985" s="39">
        <v>32620</v>
      </c>
      <c r="E985" s="39">
        <v>84</v>
      </c>
    </row>
    <row r="986" spans="3:5" s="39" customFormat="1" hidden="1" x14ac:dyDescent="0.2">
      <c r="C986" s="39" t="s">
        <v>501</v>
      </c>
      <c r="D986" s="39">
        <v>20052</v>
      </c>
      <c r="E986" s="39">
        <v>31</v>
      </c>
    </row>
    <row r="987" spans="3:5" s="39" customFormat="1" hidden="1" x14ac:dyDescent="0.2">
      <c r="C987" s="39" t="s">
        <v>767</v>
      </c>
      <c r="D987" s="39">
        <v>66680</v>
      </c>
      <c r="E987" s="39">
        <v>634</v>
      </c>
    </row>
    <row r="988" spans="3:5" s="39" customFormat="1" hidden="1" x14ac:dyDescent="0.2">
      <c r="C988" s="39" t="s">
        <v>1335</v>
      </c>
      <c r="D988" s="39">
        <v>15474</v>
      </c>
      <c r="E988" s="39">
        <v>732</v>
      </c>
    </row>
    <row r="989" spans="3:5" s="39" customFormat="1" hidden="1" x14ac:dyDescent="0.2">
      <c r="C989" s="39" t="s">
        <v>1510</v>
      </c>
      <c r="D989" s="39">
        <v>13695</v>
      </c>
      <c r="E989" s="39">
        <v>4760</v>
      </c>
    </row>
    <row r="990" spans="3:5" s="39" customFormat="1" hidden="1" x14ac:dyDescent="0.2">
      <c r="C990" s="39" t="s">
        <v>1293</v>
      </c>
      <c r="D990" s="39">
        <v>56782</v>
      </c>
      <c r="E990" s="39">
        <v>0</v>
      </c>
    </row>
    <row r="991" spans="3:5" s="39" customFormat="1" hidden="1" x14ac:dyDescent="0.2">
      <c r="C991" s="39" t="s">
        <v>1278</v>
      </c>
      <c r="D991" s="39">
        <v>22608</v>
      </c>
      <c r="E991" s="39">
        <v>93</v>
      </c>
    </row>
    <row r="992" spans="3:5" s="39" customFormat="1" hidden="1" x14ac:dyDescent="0.2">
      <c r="C992" s="39" t="s">
        <v>840</v>
      </c>
      <c r="D992" s="39">
        <v>21881</v>
      </c>
      <c r="E992" s="39">
        <v>761</v>
      </c>
    </row>
    <row r="993" spans="3:5" s="39" customFormat="1" hidden="1" x14ac:dyDescent="0.2">
      <c r="C993" s="39" t="s">
        <v>1430</v>
      </c>
      <c r="D993" s="39">
        <v>87963</v>
      </c>
      <c r="E993" s="39">
        <v>4796</v>
      </c>
    </row>
    <row r="994" spans="3:5" s="39" customFormat="1" hidden="1" x14ac:dyDescent="0.2">
      <c r="C994" s="39" t="s">
        <v>1143</v>
      </c>
      <c r="D994" s="39">
        <v>20141</v>
      </c>
      <c r="E994" s="39">
        <v>474</v>
      </c>
    </row>
    <row r="995" spans="3:5" s="39" customFormat="1" hidden="1" x14ac:dyDescent="0.2">
      <c r="C995" s="39" t="s">
        <v>92</v>
      </c>
      <c r="D995" s="39">
        <v>19445</v>
      </c>
      <c r="E995" s="39">
        <v>12</v>
      </c>
    </row>
    <row r="996" spans="3:5" s="39" customFormat="1" hidden="1" x14ac:dyDescent="0.2">
      <c r="C996" s="39" t="s">
        <v>472</v>
      </c>
      <c r="D996" s="39">
        <v>66850</v>
      </c>
      <c r="E996" s="39">
        <v>0</v>
      </c>
    </row>
    <row r="997" spans="3:5" s="39" customFormat="1" hidden="1" x14ac:dyDescent="0.2">
      <c r="C997" s="39" t="s">
        <v>381</v>
      </c>
      <c r="D997" s="39">
        <v>26093</v>
      </c>
      <c r="E997" s="39">
        <v>140</v>
      </c>
    </row>
    <row r="998" spans="3:5" s="39" customFormat="1" hidden="1" x14ac:dyDescent="0.2">
      <c r="C998" s="39" t="s">
        <v>350</v>
      </c>
      <c r="D998" s="39">
        <v>28223</v>
      </c>
      <c r="E998" s="39">
        <v>140</v>
      </c>
    </row>
    <row r="999" spans="3:5" s="39" customFormat="1" hidden="1" x14ac:dyDescent="0.2">
      <c r="C999" s="39" t="s">
        <v>457</v>
      </c>
      <c r="D999" s="39">
        <v>23760</v>
      </c>
      <c r="E999" s="39">
        <v>140</v>
      </c>
    </row>
    <row r="1000" spans="3:5" s="39" customFormat="1" hidden="1" x14ac:dyDescent="0.2">
      <c r="C1000" s="39" t="s">
        <v>432</v>
      </c>
      <c r="D1000" s="39">
        <v>25453</v>
      </c>
      <c r="E1000" s="39">
        <v>140</v>
      </c>
    </row>
    <row r="1001" spans="3:5" s="39" customFormat="1" hidden="1" x14ac:dyDescent="0.2">
      <c r="C1001" s="39" t="s">
        <v>132</v>
      </c>
      <c r="D1001" s="39">
        <v>92657</v>
      </c>
      <c r="E1001" s="39">
        <v>140</v>
      </c>
    </row>
    <row r="1002" spans="3:5" s="39" customFormat="1" hidden="1" x14ac:dyDescent="0.2">
      <c r="C1002" s="39" t="s">
        <v>61</v>
      </c>
      <c r="D1002" s="39">
        <v>66869</v>
      </c>
      <c r="E1002" s="39">
        <v>140</v>
      </c>
    </row>
    <row r="1003" spans="3:5" s="39" customFormat="1" hidden="1" x14ac:dyDescent="0.2">
      <c r="C1003" s="39" t="s">
        <v>283</v>
      </c>
      <c r="D1003" s="39">
        <v>23779</v>
      </c>
      <c r="E1003" s="39">
        <v>140</v>
      </c>
    </row>
    <row r="1004" spans="3:5" s="39" customFormat="1" hidden="1" x14ac:dyDescent="0.2">
      <c r="C1004" s="39" t="s">
        <v>157</v>
      </c>
      <c r="D1004" s="39">
        <v>23787</v>
      </c>
      <c r="E1004" s="39">
        <v>140</v>
      </c>
    </row>
    <row r="1005" spans="3:5" s="39" customFormat="1" hidden="1" x14ac:dyDescent="0.2">
      <c r="C1005" s="39" t="s">
        <v>278</v>
      </c>
      <c r="D1005" s="39">
        <v>37877</v>
      </c>
      <c r="E1005" s="39">
        <v>140</v>
      </c>
    </row>
    <row r="1006" spans="3:5" s="39" customFormat="1" hidden="1" x14ac:dyDescent="0.2">
      <c r="C1006" s="39" t="s">
        <v>332</v>
      </c>
      <c r="D1006" s="39">
        <v>25240</v>
      </c>
      <c r="E1006" s="39">
        <v>796</v>
      </c>
    </row>
    <row r="1007" spans="3:5" s="39" customFormat="1" hidden="1" x14ac:dyDescent="0.2">
      <c r="C1007" s="39" t="s">
        <v>692</v>
      </c>
      <c r="D1007" s="39">
        <v>42307</v>
      </c>
      <c r="E1007" s="39">
        <v>510</v>
      </c>
    </row>
    <row r="1008" spans="3:5" s="39" customFormat="1" hidden="1" x14ac:dyDescent="0.2">
      <c r="C1008" s="39" t="s">
        <v>645</v>
      </c>
      <c r="D1008" s="39">
        <v>95123</v>
      </c>
      <c r="E1008" s="39">
        <v>707</v>
      </c>
    </row>
    <row r="1009" spans="3:5" s="39" customFormat="1" hidden="1" x14ac:dyDescent="0.2">
      <c r="C1009" s="39" t="s">
        <v>203</v>
      </c>
      <c r="D1009" s="39">
        <v>11109</v>
      </c>
      <c r="E1009" s="39">
        <v>0</v>
      </c>
    </row>
    <row r="1010" spans="3:5" s="39" customFormat="1" hidden="1" x14ac:dyDescent="0.2">
      <c r="C1010" s="39" t="s">
        <v>419</v>
      </c>
      <c r="D1010" s="39">
        <v>95402</v>
      </c>
      <c r="E1010" s="39">
        <v>0</v>
      </c>
    </row>
    <row r="1011" spans="3:5" s="39" customFormat="1" hidden="1" x14ac:dyDescent="0.2">
      <c r="C1011" s="39" t="s">
        <v>823</v>
      </c>
      <c r="D1011" s="39">
        <v>24171</v>
      </c>
      <c r="E1011" s="39">
        <v>111</v>
      </c>
    </row>
    <row r="1012" spans="3:5" s="39" customFormat="1" hidden="1" x14ac:dyDescent="0.2">
      <c r="C1012" s="39" t="s">
        <v>622</v>
      </c>
      <c r="D1012" s="39">
        <v>15087</v>
      </c>
      <c r="E1012" s="39">
        <v>2678</v>
      </c>
    </row>
    <row r="1013" spans="3:5" s="39" customFormat="1" hidden="1" x14ac:dyDescent="0.2">
      <c r="C1013" s="39" t="s">
        <v>763</v>
      </c>
      <c r="D1013" s="39">
        <v>95737</v>
      </c>
      <c r="E1013" s="39">
        <v>2678</v>
      </c>
    </row>
    <row r="1014" spans="3:5" s="39" customFormat="1" hidden="1" x14ac:dyDescent="0.2">
      <c r="C1014" s="39" t="s">
        <v>937</v>
      </c>
      <c r="D1014" s="39">
        <v>91626</v>
      </c>
      <c r="E1014" s="39">
        <v>241</v>
      </c>
    </row>
    <row r="1015" spans="3:5" s="39" customFormat="1" hidden="1" x14ac:dyDescent="0.2">
      <c r="C1015" s="39" t="s">
        <v>1201</v>
      </c>
      <c r="D1015" s="39">
        <v>78743</v>
      </c>
      <c r="E1015" s="39">
        <v>520</v>
      </c>
    </row>
    <row r="1016" spans="3:5" s="39" customFormat="1" hidden="1" x14ac:dyDescent="0.2">
      <c r="C1016" s="39" t="s">
        <v>300</v>
      </c>
      <c r="D1016" s="39">
        <v>23841</v>
      </c>
      <c r="E1016" s="39">
        <v>12</v>
      </c>
    </row>
    <row r="1017" spans="3:5" s="39" customFormat="1" hidden="1" x14ac:dyDescent="0.2">
      <c r="C1017" s="39" t="s">
        <v>280</v>
      </c>
      <c r="D1017" s="39">
        <v>12122</v>
      </c>
      <c r="E1017" s="39">
        <v>708</v>
      </c>
    </row>
    <row r="1018" spans="3:5" s="39" customFormat="1" hidden="1" x14ac:dyDescent="0.2">
      <c r="C1018" s="39" t="s">
        <v>1517</v>
      </c>
      <c r="D1018" s="39">
        <v>15011</v>
      </c>
      <c r="E1018" s="39">
        <v>0</v>
      </c>
    </row>
    <row r="1019" spans="3:5" s="39" customFormat="1" hidden="1" x14ac:dyDescent="0.2">
      <c r="C1019" s="39" t="s">
        <v>1470</v>
      </c>
      <c r="D1019" s="39">
        <v>12130</v>
      </c>
      <c r="E1019" s="39">
        <v>2538</v>
      </c>
    </row>
    <row r="1020" spans="3:5" s="39" customFormat="1" hidden="1" x14ac:dyDescent="0.2">
      <c r="C1020" s="39" t="s">
        <v>1273</v>
      </c>
      <c r="D1020" s="39">
        <v>95829</v>
      </c>
      <c r="E1020" s="39">
        <v>0</v>
      </c>
    </row>
    <row r="1021" spans="3:5" s="39" customFormat="1" hidden="1" x14ac:dyDescent="0.2">
      <c r="C1021" s="39" t="s">
        <v>702</v>
      </c>
      <c r="D1021" s="39">
        <v>14834</v>
      </c>
      <c r="E1021" s="39">
        <v>2518</v>
      </c>
    </row>
    <row r="1022" spans="3:5" s="39" customFormat="1" hidden="1" x14ac:dyDescent="0.2">
      <c r="C1022" s="39" t="s">
        <v>58</v>
      </c>
      <c r="D1022" s="39">
        <v>91596</v>
      </c>
      <c r="E1022" s="39">
        <v>826</v>
      </c>
    </row>
    <row r="1023" spans="3:5" s="39" customFormat="1" hidden="1" x14ac:dyDescent="0.2">
      <c r="C1023" s="39" t="s">
        <v>63</v>
      </c>
      <c r="D1023" s="39">
        <v>66915</v>
      </c>
      <c r="E1023" s="39">
        <v>826</v>
      </c>
    </row>
    <row r="1024" spans="3:5" s="39" customFormat="1" hidden="1" x14ac:dyDescent="0.2">
      <c r="C1024" s="39" t="s">
        <v>582</v>
      </c>
      <c r="D1024" s="39">
        <v>16608</v>
      </c>
      <c r="E1024" s="39">
        <v>256</v>
      </c>
    </row>
    <row r="1025" spans="3:5" s="39" customFormat="1" hidden="1" x14ac:dyDescent="0.2">
      <c r="C1025" s="39" t="s">
        <v>820</v>
      </c>
      <c r="D1025" s="39">
        <v>14788</v>
      </c>
      <c r="E1025" s="39">
        <v>311</v>
      </c>
    </row>
    <row r="1026" spans="3:5" s="39" customFormat="1" hidden="1" x14ac:dyDescent="0.2">
      <c r="C1026" s="39" t="s">
        <v>948</v>
      </c>
      <c r="D1026" s="39">
        <v>81264</v>
      </c>
      <c r="E1026" s="39">
        <v>0</v>
      </c>
    </row>
    <row r="1027" spans="3:5" s="39" customFormat="1" hidden="1" x14ac:dyDescent="0.2">
      <c r="C1027" s="39" t="s">
        <v>1376</v>
      </c>
      <c r="D1027" s="39">
        <v>34592</v>
      </c>
      <c r="E1027" s="39">
        <v>3500</v>
      </c>
    </row>
    <row r="1028" spans="3:5" s="39" customFormat="1" hidden="1" x14ac:dyDescent="0.2">
      <c r="C1028" s="39" t="s">
        <v>1062</v>
      </c>
      <c r="D1028" s="39">
        <v>33200</v>
      </c>
      <c r="E1028" s="39">
        <v>1282</v>
      </c>
    </row>
    <row r="1029" spans="3:5" s="39" customFormat="1" hidden="1" x14ac:dyDescent="0.2">
      <c r="C1029" s="39" t="s">
        <v>1377</v>
      </c>
      <c r="D1029" s="39">
        <v>23965</v>
      </c>
      <c r="E1029" s="39">
        <v>144</v>
      </c>
    </row>
    <row r="1030" spans="3:5" s="39" customFormat="1" hidden="1" x14ac:dyDescent="0.2">
      <c r="C1030" s="39" t="s">
        <v>822</v>
      </c>
      <c r="D1030" s="39">
        <v>31470</v>
      </c>
      <c r="E1030" s="39">
        <v>31</v>
      </c>
    </row>
    <row r="1031" spans="3:5" s="39" customFormat="1" hidden="1" x14ac:dyDescent="0.2">
      <c r="C1031" s="39" t="s">
        <v>154</v>
      </c>
      <c r="D1031" s="39">
        <v>66974</v>
      </c>
      <c r="E1031" s="39">
        <v>431</v>
      </c>
    </row>
    <row r="1032" spans="3:5" s="39" customFormat="1" hidden="1" x14ac:dyDescent="0.2">
      <c r="C1032" s="39" t="s">
        <v>1232</v>
      </c>
      <c r="D1032" s="39">
        <v>29700</v>
      </c>
      <c r="E1032" s="39">
        <v>181</v>
      </c>
    </row>
    <row r="1033" spans="3:5" s="39" customFormat="1" hidden="1" x14ac:dyDescent="0.2">
      <c r="C1033" s="39" t="s">
        <v>1014</v>
      </c>
      <c r="D1033" s="39">
        <v>29874</v>
      </c>
      <c r="E1033" s="39">
        <v>181</v>
      </c>
    </row>
    <row r="1034" spans="3:5" s="39" customFormat="1" hidden="1" x14ac:dyDescent="0.2">
      <c r="C1034" s="39" t="s">
        <v>1149</v>
      </c>
      <c r="D1034" s="39">
        <v>50130</v>
      </c>
      <c r="E1034" s="39">
        <v>0</v>
      </c>
    </row>
    <row r="1035" spans="3:5" s="39" customFormat="1" hidden="1" x14ac:dyDescent="0.2">
      <c r="C1035" s="39" t="s">
        <v>433</v>
      </c>
      <c r="D1035" s="39">
        <v>14842</v>
      </c>
      <c r="E1035" s="39">
        <v>324</v>
      </c>
    </row>
    <row r="1036" spans="3:5" s="39" customFormat="1" hidden="1" x14ac:dyDescent="0.2">
      <c r="C1036" s="39" t="s">
        <v>1128</v>
      </c>
      <c r="D1036" s="39">
        <v>21105</v>
      </c>
      <c r="E1036" s="39">
        <v>158</v>
      </c>
    </row>
    <row r="1037" spans="3:5" s="39" customFormat="1" hidden="1" x14ac:dyDescent="0.2">
      <c r="C1037" s="39" t="s">
        <v>1394</v>
      </c>
      <c r="D1037" s="39">
        <v>15309</v>
      </c>
      <c r="E1037" s="39">
        <v>4793</v>
      </c>
    </row>
    <row r="1038" spans="3:5" s="39" customFormat="1" hidden="1" x14ac:dyDescent="0.2">
      <c r="C1038" s="39" t="s">
        <v>800</v>
      </c>
      <c r="D1038" s="39">
        <v>14850</v>
      </c>
      <c r="E1038" s="39">
        <v>698</v>
      </c>
    </row>
    <row r="1039" spans="3:5" s="39" customFormat="1" hidden="1" x14ac:dyDescent="0.2">
      <c r="C1039" s="39" t="s">
        <v>802</v>
      </c>
      <c r="D1039" s="39">
        <v>24015</v>
      </c>
      <c r="E1039" s="39">
        <v>3548</v>
      </c>
    </row>
    <row r="1040" spans="3:5" s="39" customFormat="1" hidden="1" x14ac:dyDescent="0.2">
      <c r="C1040" s="39" t="s">
        <v>624</v>
      </c>
      <c r="D1040" s="39">
        <v>69000</v>
      </c>
      <c r="E1040" s="39">
        <v>860</v>
      </c>
    </row>
    <row r="1041" spans="3:5" s="39" customFormat="1" hidden="1" x14ac:dyDescent="0.2">
      <c r="C1041" s="39" t="s">
        <v>57</v>
      </c>
      <c r="D1041" s="39">
        <v>67091</v>
      </c>
      <c r="E1041" s="39">
        <v>860</v>
      </c>
    </row>
    <row r="1042" spans="3:5" s="39" customFormat="1" hidden="1" x14ac:dyDescent="0.2">
      <c r="C1042" s="39" t="s">
        <v>1073</v>
      </c>
      <c r="D1042" s="39">
        <v>42552</v>
      </c>
      <c r="E1042" s="39">
        <v>88</v>
      </c>
    </row>
    <row r="1043" spans="3:5" s="39" customFormat="1" hidden="1" x14ac:dyDescent="0.2">
      <c r="C1043" s="39" t="s">
        <v>1195</v>
      </c>
      <c r="D1043" s="39">
        <v>34215</v>
      </c>
      <c r="E1043" s="39">
        <v>0</v>
      </c>
    </row>
    <row r="1044" spans="3:5" s="39" customFormat="1" hidden="1" x14ac:dyDescent="0.2">
      <c r="C1044" s="39" t="s">
        <v>1467</v>
      </c>
      <c r="D1044" s="39">
        <v>34630</v>
      </c>
      <c r="E1044" s="39">
        <v>31</v>
      </c>
    </row>
    <row r="1045" spans="3:5" s="39" customFormat="1" hidden="1" x14ac:dyDescent="0.2">
      <c r="C1045" s="39" t="s">
        <v>647</v>
      </c>
      <c r="D1045" s="39">
        <v>23248</v>
      </c>
      <c r="E1045" s="39">
        <v>225</v>
      </c>
    </row>
    <row r="1046" spans="3:5" s="39" customFormat="1" hidden="1" x14ac:dyDescent="0.2">
      <c r="C1046" s="39" t="s">
        <v>1196</v>
      </c>
      <c r="D1046" s="39">
        <v>12360</v>
      </c>
      <c r="E1046" s="39">
        <v>4051</v>
      </c>
    </row>
    <row r="1047" spans="3:5" s="39" customFormat="1" hidden="1" x14ac:dyDescent="0.2">
      <c r="C1047" s="39" t="s">
        <v>617</v>
      </c>
      <c r="D1047" s="39">
        <v>24074</v>
      </c>
      <c r="E1047" s="39">
        <v>111</v>
      </c>
    </row>
    <row r="1048" spans="3:5" s="39" customFormat="1" hidden="1" x14ac:dyDescent="0.2">
      <c r="C1048" s="39" t="s">
        <v>1252</v>
      </c>
      <c r="D1048" s="39">
        <v>26565</v>
      </c>
      <c r="E1048" s="39">
        <v>0</v>
      </c>
    </row>
    <row r="1049" spans="3:5" s="39" customFormat="1" hidden="1" x14ac:dyDescent="0.2">
      <c r="C1049" s="39" t="s">
        <v>611</v>
      </c>
      <c r="D1049" s="39">
        <v>89206</v>
      </c>
      <c r="E1049" s="39">
        <v>704</v>
      </c>
    </row>
    <row r="1050" spans="3:5" s="39" customFormat="1" hidden="1" x14ac:dyDescent="0.2">
      <c r="C1050" s="39" t="s">
        <v>176</v>
      </c>
      <c r="D1050" s="39">
        <v>67172</v>
      </c>
      <c r="E1050" s="39">
        <v>704</v>
      </c>
    </row>
    <row r="1051" spans="3:5" s="39" customFormat="1" hidden="1" x14ac:dyDescent="0.2">
      <c r="C1051" s="39" t="s">
        <v>353</v>
      </c>
      <c r="D1051" s="39">
        <v>24082</v>
      </c>
      <c r="E1051" s="39">
        <v>111</v>
      </c>
    </row>
    <row r="1052" spans="3:5" s="39" customFormat="1" hidden="1" x14ac:dyDescent="0.2">
      <c r="C1052" s="39" t="s">
        <v>1103</v>
      </c>
      <c r="D1052" s="39">
        <v>21563</v>
      </c>
      <c r="E1052" s="39">
        <v>220</v>
      </c>
    </row>
    <row r="1053" spans="3:5" s="39" customFormat="1" hidden="1" x14ac:dyDescent="0.2">
      <c r="C1053" s="39" t="s">
        <v>810</v>
      </c>
      <c r="D1053" s="39">
        <v>29378</v>
      </c>
      <c r="E1053" s="39">
        <v>4762</v>
      </c>
    </row>
    <row r="1054" spans="3:5" s="39" customFormat="1" hidden="1" x14ac:dyDescent="0.2">
      <c r="C1054" s="39" t="s">
        <v>1208</v>
      </c>
      <c r="D1054" s="39">
        <v>40231</v>
      </c>
      <c r="E1054" s="39">
        <v>311</v>
      </c>
    </row>
    <row r="1055" spans="3:5" s="39" customFormat="1" hidden="1" x14ac:dyDescent="0.2">
      <c r="C1055" s="39" t="s">
        <v>821</v>
      </c>
      <c r="D1055" s="39">
        <v>24139</v>
      </c>
      <c r="E1055" s="39">
        <v>150</v>
      </c>
    </row>
    <row r="1056" spans="3:5" s="39" customFormat="1" hidden="1" x14ac:dyDescent="0.2">
      <c r="C1056" s="39" t="s">
        <v>376</v>
      </c>
      <c r="D1056" s="39">
        <v>24147</v>
      </c>
      <c r="E1056" s="39">
        <v>150</v>
      </c>
    </row>
    <row r="1057" spans="3:5" s="39" customFormat="1" hidden="1" x14ac:dyDescent="0.2">
      <c r="C1057" s="39" t="s">
        <v>245</v>
      </c>
      <c r="D1057" s="39">
        <v>50520</v>
      </c>
      <c r="E1057" s="39">
        <v>150</v>
      </c>
    </row>
    <row r="1058" spans="3:5" s="39" customFormat="1" hidden="1" x14ac:dyDescent="0.2">
      <c r="C1058" s="39" t="s">
        <v>1230</v>
      </c>
      <c r="D1058" s="39">
        <v>37060</v>
      </c>
      <c r="E1058" s="39">
        <v>31</v>
      </c>
    </row>
    <row r="1059" spans="3:5" s="39" customFormat="1" hidden="1" x14ac:dyDescent="0.2">
      <c r="C1059" s="39" t="s">
        <v>1315</v>
      </c>
      <c r="D1059" s="39">
        <v>12954</v>
      </c>
      <c r="E1059" s="39">
        <v>0</v>
      </c>
    </row>
    <row r="1060" spans="3:5" s="39" customFormat="1" hidden="1" x14ac:dyDescent="0.2">
      <c r="C1060" s="39" t="s">
        <v>1101</v>
      </c>
      <c r="D1060" s="39">
        <v>13100</v>
      </c>
      <c r="E1060" s="39">
        <v>261</v>
      </c>
    </row>
    <row r="1061" spans="3:5" s="39" customFormat="1" hidden="1" x14ac:dyDescent="0.2">
      <c r="C1061" s="39" t="s">
        <v>333</v>
      </c>
      <c r="D1061" s="39">
        <v>95281</v>
      </c>
      <c r="E1061" s="39">
        <v>1183</v>
      </c>
    </row>
    <row r="1062" spans="3:5" s="39" customFormat="1" hidden="1" x14ac:dyDescent="0.2">
      <c r="C1062" s="39" t="s">
        <v>1150</v>
      </c>
      <c r="D1062" s="39">
        <v>96940</v>
      </c>
      <c r="E1062" s="39">
        <v>707</v>
      </c>
    </row>
    <row r="1063" spans="3:5" s="39" customFormat="1" hidden="1" x14ac:dyDescent="0.2">
      <c r="C1063" s="39" t="s">
        <v>755</v>
      </c>
      <c r="D1063" s="39">
        <v>12259</v>
      </c>
      <c r="E1063" s="39">
        <v>4755</v>
      </c>
    </row>
    <row r="1064" spans="3:5" s="39" customFormat="1" hidden="1" x14ac:dyDescent="0.2">
      <c r="C1064" s="39" t="s">
        <v>1362</v>
      </c>
      <c r="D1064" s="39">
        <v>14907</v>
      </c>
      <c r="E1064" s="39">
        <v>645</v>
      </c>
    </row>
    <row r="1065" spans="3:5" s="39" customFormat="1" hidden="1" x14ac:dyDescent="0.2">
      <c r="C1065" s="39" t="s">
        <v>1419</v>
      </c>
      <c r="D1065" s="39">
        <v>15281</v>
      </c>
      <c r="E1065" s="39">
        <v>4818</v>
      </c>
    </row>
    <row r="1066" spans="3:5" s="39" customFormat="1" hidden="1" x14ac:dyDescent="0.2">
      <c r="C1066" s="39" t="s">
        <v>243</v>
      </c>
      <c r="D1066" s="39">
        <v>32700</v>
      </c>
      <c r="E1066" s="39">
        <v>280</v>
      </c>
    </row>
    <row r="1067" spans="3:5" s="39" customFormat="1" hidden="1" x14ac:dyDescent="0.2">
      <c r="C1067" s="39" t="s">
        <v>91</v>
      </c>
      <c r="D1067" s="39">
        <v>78026</v>
      </c>
      <c r="E1067" s="39">
        <v>707</v>
      </c>
    </row>
    <row r="1068" spans="3:5" s="39" customFormat="1" hidden="1" x14ac:dyDescent="0.2">
      <c r="C1068" s="39" t="s">
        <v>712</v>
      </c>
      <c r="D1068" s="39">
        <v>96798</v>
      </c>
      <c r="E1068" s="39">
        <v>707</v>
      </c>
    </row>
    <row r="1069" spans="3:5" s="39" customFormat="1" hidden="1" x14ac:dyDescent="0.2">
      <c r="C1069" s="39" t="s">
        <v>425</v>
      </c>
      <c r="D1069" s="39">
        <v>95506</v>
      </c>
      <c r="E1069" s="39">
        <v>707</v>
      </c>
    </row>
    <row r="1070" spans="3:5" s="39" customFormat="1" hidden="1" x14ac:dyDescent="0.2">
      <c r="C1070" s="39" t="s">
        <v>259</v>
      </c>
      <c r="D1070" s="39">
        <v>95479</v>
      </c>
      <c r="E1070" s="39">
        <v>707</v>
      </c>
    </row>
    <row r="1071" spans="3:5" s="39" customFormat="1" hidden="1" x14ac:dyDescent="0.2">
      <c r="C1071" s="39" t="s">
        <v>838</v>
      </c>
      <c r="D1071" s="39">
        <v>76112</v>
      </c>
      <c r="E1071" s="39">
        <v>574</v>
      </c>
    </row>
    <row r="1072" spans="3:5" s="39" customFormat="1" hidden="1" x14ac:dyDescent="0.2">
      <c r="C1072" s="39" t="s">
        <v>1514</v>
      </c>
      <c r="D1072" s="39">
        <v>11555</v>
      </c>
      <c r="E1072" s="39">
        <v>501</v>
      </c>
    </row>
    <row r="1073" spans="3:5" s="39" customFormat="1" hidden="1" x14ac:dyDescent="0.2">
      <c r="C1073" s="39" t="s">
        <v>551</v>
      </c>
      <c r="D1073" s="39">
        <v>20346</v>
      </c>
      <c r="E1073" s="39">
        <v>626</v>
      </c>
    </row>
    <row r="1074" spans="3:5" s="39" customFormat="1" hidden="1" x14ac:dyDescent="0.2">
      <c r="C1074" s="39" t="s">
        <v>865</v>
      </c>
      <c r="D1074" s="39">
        <v>97268</v>
      </c>
      <c r="E1074" s="39">
        <v>709</v>
      </c>
    </row>
    <row r="1075" spans="3:5" s="39" customFormat="1" hidden="1" x14ac:dyDescent="0.2">
      <c r="C1075" s="39" t="s">
        <v>68</v>
      </c>
      <c r="D1075" s="39">
        <v>67466</v>
      </c>
      <c r="E1075" s="39">
        <v>709</v>
      </c>
    </row>
    <row r="1076" spans="3:5" s="39" customFormat="1" hidden="1" x14ac:dyDescent="0.2">
      <c r="C1076" s="39" t="s">
        <v>1119</v>
      </c>
      <c r="D1076" s="39">
        <v>37850</v>
      </c>
      <c r="E1076" s="39">
        <v>2898</v>
      </c>
    </row>
    <row r="1077" spans="3:5" s="39" customFormat="1" hidden="1" x14ac:dyDescent="0.2">
      <c r="C1077" s="39" t="s">
        <v>441</v>
      </c>
      <c r="D1077" s="39">
        <v>95617</v>
      </c>
      <c r="E1077" s="39">
        <v>707</v>
      </c>
    </row>
    <row r="1078" spans="3:5" s="39" customFormat="1" hidden="1" x14ac:dyDescent="0.2">
      <c r="C1078" s="39" t="s">
        <v>431</v>
      </c>
      <c r="D1078" s="39">
        <v>95434</v>
      </c>
      <c r="E1078" s="39">
        <v>707</v>
      </c>
    </row>
    <row r="1079" spans="3:5" s="39" customFormat="1" hidden="1" x14ac:dyDescent="0.2">
      <c r="C1079" s="39" t="s">
        <v>1384</v>
      </c>
      <c r="D1079" s="39">
        <v>95685</v>
      </c>
      <c r="E1079" s="39">
        <v>707</v>
      </c>
    </row>
    <row r="1080" spans="3:5" s="39" customFormat="1" hidden="1" x14ac:dyDescent="0.2">
      <c r="C1080" s="39" t="s">
        <v>920</v>
      </c>
      <c r="D1080" s="39">
        <v>12595</v>
      </c>
      <c r="E1080" s="39">
        <v>4704</v>
      </c>
    </row>
    <row r="1081" spans="3:5" s="39" customFormat="1" hidden="1" x14ac:dyDescent="0.2">
      <c r="C1081" s="39" t="s">
        <v>614</v>
      </c>
      <c r="D1081" s="39">
        <v>54976</v>
      </c>
      <c r="E1081" s="39">
        <v>4704</v>
      </c>
    </row>
    <row r="1082" spans="3:5" s="39" customFormat="1" hidden="1" x14ac:dyDescent="0.2">
      <c r="C1082" s="39" t="s">
        <v>1144</v>
      </c>
      <c r="D1082" s="39">
        <v>22050</v>
      </c>
      <c r="E1082" s="39">
        <v>1227</v>
      </c>
    </row>
    <row r="1083" spans="3:5" s="39" customFormat="1" hidden="1" x14ac:dyDescent="0.2">
      <c r="C1083" s="39" t="s">
        <v>1139</v>
      </c>
      <c r="D1083" s="39">
        <v>67539</v>
      </c>
      <c r="E1083" s="39">
        <v>525</v>
      </c>
    </row>
    <row r="1084" spans="3:5" s="39" customFormat="1" hidden="1" x14ac:dyDescent="0.2">
      <c r="C1084" s="39" t="s">
        <v>423</v>
      </c>
      <c r="D1084" s="39">
        <v>12353</v>
      </c>
      <c r="E1084" s="39">
        <v>1212</v>
      </c>
    </row>
    <row r="1085" spans="3:5" s="39" customFormat="1" hidden="1" x14ac:dyDescent="0.2">
      <c r="C1085" s="39" t="s">
        <v>1295</v>
      </c>
      <c r="D1085" s="39">
        <v>95189</v>
      </c>
      <c r="E1085" s="39">
        <v>1212</v>
      </c>
    </row>
    <row r="1086" spans="3:5" s="39" customFormat="1" hidden="1" x14ac:dyDescent="0.2">
      <c r="C1086" s="39" t="s">
        <v>1305</v>
      </c>
      <c r="D1086" s="39">
        <v>11518</v>
      </c>
      <c r="E1086" s="39">
        <v>1212</v>
      </c>
    </row>
    <row r="1087" spans="3:5" s="39" customFormat="1" hidden="1" x14ac:dyDescent="0.2">
      <c r="C1087" s="39" t="s">
        <v>642</v>
      </c>
      <c r="D1087" s="39">
        <v>95414</v>
      </c>
      <c r="E1087" s="39">
        <v>0</v>
      </c>
    </row>
    <row r="1088" spans="3:5" s="39" customFormat="1" hidden="1" x14ac:dyDescent="0.2">
      <c r="C1088" s="39" t="s">
        <v>992</v>
      </c>
      <c r="D1088" s="39">
        <v>67598</v>
      </c>
      <c r="E1088" s="39">
        <v>565</v>
      </c>
    </row>
    <row r="1089" spans="3:5" s="39" customFormat="1" hidden="1" x14ac:dyDescent="0.2">
      <c r="C1089" s="39" t="s">
        <v>389</v>
      </c>
      <c r="D1089" s="39">
        <v>12315</v>
      </c>
      <c r="E1089" s="39">
        <v>1295</v>
      </c>
    </row>
    <row r="1090" spans="3:5" s="39" customFormat="1" hidden="1" x14ac:dyDescent="0.2">
      <c r="C1090" s="39" t="s">
        <v>1243</v>
      </c>
      <c r="D1090" s="39">
        <v>18139</v>
      </c>
      <c r="E1090" s="39">
        <v>169</v>
      </c>
    </row>
    <row r="1091" spans="3:5" s="39" customFormat="1" hidden="1" x14ac:dyDescent="0.2">
      <c r="C1091" s="39" t="s">
        <v>1069</v>
      </c>
      <c r="D1091" s="39">
        <v>18333</v>
      </c>
      <c r="E1091" s="39">
        <v>111</v>
      </c>
    </row>
    <row r="1092" spans="3:5" s="39" customFormat="1" hidden="1" x14ac:dyDescent="0.2">
      <c r="C1092" s="39" t="s">
        <v>804</v>
      </c>
      <c r="D1092" s="39">
        <v>24198</v>
      </c>
      <c r="E1092" s="39">
        <v>111</v>
      </c>
    </row>
    <row r="1093" spans="3:5" s="39" customFormat="1" hidden="1" x14ac:dyDescent="0.2">
      <c r="C1093" s="39" t="s">
        <v>789</v>
      </c>
      <c r="D1093" s="39">
        <v>24228</v>
      </c>
      <c r="E1093" s="39">
        <v>153</v>
      </c>
    </row>
    <row r="1094" spans="3:5" s="39" customFormat="1" hidden="1" x14ac:dyDescent="0.2">
      <c r="C1094" s="39" t="s">
        <v>1093</v>
      </c>
      <c r="D1094" s="39">
        <v>67628</v>
      </c>
      <c r="E1094" s="39">
        <v>153</v>
      </c>
    </row>
    <row r="1095" spans="3:5" s="39" customFormat="1" hidden="1" x14ac:dyDescent="0.2">
      <c r="C1095" s="39" t="s">
        <v>771</v>
      </c>
      <c r="D1095" s="39">
        <v>24341</v>
      </c>
      <c r="E1095" s="39">
        <v>0</v>
      </c>
    </row>
    <row r="1096" spans="3:5" s="39" customFormat="1" hidden="1" x14ac:dyDescent="0.2">
      <c r="C1096" s="39" t="s">
        <v>1052</v>
      </c>
      <c r="D1096" s="39">
        <v>93262</v>
      </c>
      <c r="E1096" s="39">
        <v>850</v>
      </c>
    </row>
    <row r="1097" spans="3:5" s="39" customFormat="1" hidden="1" x14ac:dyDescent="0.2">
      <c r="C1097" s="39" t="s">
        <v>265</v>
      </c>
      <c r="D1097" s="39">
        <v>67644</v>
      </c>
      <c r="E1097" s="39">
        <v>850</v>
      </c>
    </row>
    <row r="1098" spans="3:5" s="39" customFormat="1" hidden="1" x14ac:dyDescent="0.2">
      <c r="C1098" s="39" t="s">
        <v>1511</v>
      </c>
      <c r="D1098" s="39">
        <v>32441</v>
      </c>
      <c r="E1098" s="39">
        <v>271</v>
      </c>
    </row>
    <row r="1099" spans="3:5" s="39" customFormat="1" hidden="1" x14ac:dyDescent="0.2">
      <c r="C1099" s="39" t="s">
        <v>1072</v>
      </c>
      <c r="D1099" s="39">
        <v>14974</v>
      </c>
      <c r="E1099" s="39">
        <v>246</v>
      </c>
    </row>
    <row r="1100" spans="3:5" s="39" customFormat="1" hidden="1" x14ac:dyDescent="0.2">
      <c r="C1100" s="39" t="s">
        <v>842</v>
      </c>
      <c r="D1100" s="39">
        <v>12262</v>
      </c>
      <c r="E1100" s="39">
        <v>150</v>
      </c>
    </row>
    <row r="1101" spans="3:5" s="39" customFormat="1" hidden="1" x14ac:dyDescent="0.2">
      <c r="C1101" s="39" t="s">
        <v>1463</v>
      </c>
      <c r="D1101" s="39">
        <v>41424</v>
      </c>
      <c r="E1101" s="39">
        <v>150</v>
      </c>
    </row>
    <row r="1102" spans="3:5" s="39" customFormat="1" hidden="1" x14ac:dyDescent="0.2">
      <c r="C1102" s="39" t="s">
        <v>633</v>
      </c>
      <c r="D1102" s="39">
        <v>14990</v>
      </c>
      <c r="E1102" s="39">
        <v>271</v>
      </c>
    </row>
    <row r="1103" spans="3:5" s="39" customFormat="1" hidden="1" x14ac:dyDescent="0.2">
      <c r="C1103" s="39" t="s">
        <v>533</v>
      </c>
      <c r="D1103" s="39">
        <v>13607</v>
      </c>
      <c r="E1103" s="39">
        <v>0</v>
      </c>
    </row>
    <row r="1104" spans="3:5" s="39" customFormat="1" hidden="1" x14ac:dyDescent="0.2">
      <c r="C1104" s="39" t="s">
        <v>954</v>
      </c>
      <c r="D1104" s="39">
        <v>13125</v>
      </c>
      <c r="E1104" s="39">
        <v>0</v>
      </c>
    </row>
    <row r="1105" spans="3:5" s="39" customFormat="1" hidden="1" x14ac:dyDescent="0.2">
      <c r="C1105" s="39" t="s">
        <v>998</v>
      </c>
      <c r="D1105" s="39">
        <v>37648</v>
      </c>
      <c r="E1105" s="39">
        <v>473</v>
      </c>
    </row>
    <row r="1106" spans="3:5" s="39" customFormat="1" hidden="1" x14ac:dyDescent="0.2">
      <c r="C1106" s="39" t="s">
        <v>1509</v>
      </c>
      <c r="D1106" s="39">
        <v>22906</v>
      </c>
      <c r="E1106" s="39">
        <v>473</v>
      </c>
    </row>
    <row r="1107" spans="3:5" s="39" customFormat="1" hidden="1" x14ac:dyDescent="0.2">
      <c r="C1107" s="39" t="s">
        <v>1449</v>
      </c>
      <c r="D1107" s="39">
        <v>13714</v>
      </c>
      <c r="E1107" s="39">
        <v>775</v>
      </c>
    </row>
    <row r="1108" spans="3:5" s="39" customFormat="1" hidden="1" x14ac:dyDescent="0.2">
      <c r="C1108" s="39" t="s">
        <v>1262</v>
      </c>
      <c r="D1108" s="39">
        <v>67784</v>
      </c>
      <c r="E1108" s="39">
        <v>520</v>
      </c>
    </row>
    <row r="1109" spans="3:5" s="39" customFormat="1" hidden="1" x14ac:dyDescent="0.2">
      <c r="C1109" s="39" t="s">
        <v>160</v>
      </c>
      <c r="D1109" s="39">
        <v>18058</v>
      </c>
      <c r="E1109" s="39">
        <v>3098</v>
      </c>
    </row>
    <row r="1110" spans="3:5" s="39" customFormat="1" hidden="1" x14ac:dyDescent="0.2">
      <c r="C1110" s="39" t="s">
        <v>408</v>
      </c>
      <c r="D1110" s="39">
        <v>93548</v>
      </c>
      <c r="E1110" s="39">
        <v>403</v>
      </c>
    </row>
    <row r="1111" spans="3:5" s="39" customFormat="1" hidden="1" x14ac:dyDescent="0.2">
      <c r="C1111" s="39" t="s">
        <v>1462</v>
      </c>
      <c r="D1111" s="39">
        <v>10160</v>
      </c>
      <c r="E1111" s="39">
        <v>4759</v>
      </c>
    </row>
    <row r="1112" spans="3:5" s="39" customFormat="1" hidden="1" x14ac:dyDescent="0.2">
      <c r="C1112" s="39" t="s">
        <v>400</v>
      </c>
      <c r="D1112" s="39">
        <v>25623</v>
      </c>
      <c r="E1112" s="39">
        <v>3548</v>
      </c>
    </row>
    <row r="1113" spans="3:5" s="39" customFormat="1" hidden="1" x14ac:dyDescent="0.2">
      <c r="C1113" s="39" t="s">
        <v>849</v>
      </c>
      <c r="D1113" s="39">
        <v>67814</v>
      </c>
      <c r="E1113" s="39">
        <v>403</v>
      </c>
    </row>
    <row r="1114" spans="3:5" s="39" customFormat="1" hidden="1" x14ac:dyDescent="0.2">
      <c r="C1114" s="39" t="s">
        <v>798</v>
      </c>
      <c r="D1114" s="39">
        <v>11494</v>
      </c>
      <c r="E1114" s="39">
        <v>707</v>
      </c>
    </row>
    <row r="1115" spans="3:5" s="39" customFormat="1" hidden="1" x14ac:dyDescent="0.2">
      <c r="C1115" s="39" t="s">
        <v>1253</v>
      </c>
      <c r="D1115" s="39">
        <v>95849</v>
      </c>
      <c r="E1115" s="39">
        <v>3408</v>
      </c>
    </row>
    <row r="1116" spans="3:5" s="39" customFormat="1" hidden="1" x14ac:dyDescent="0.2">
      <c r="C1116" s="39" t="s">
        <v>1166</v>
      </c>
      <c r="D1116" s="39">
        <v>95436</v>
      </c>
      <c r="E1116" s="39">
        <v>3828</v>
      </c>
    </row>
    <row r="1117" spans="3:5" s="39" customFormat="1" hidden="1" x14ac:dyDescent="0.2">
      <c r="C1117" s="39" t="s">
        <v>853</v>
      </c>
      <c r="D1117" s="39">
        <v>72125</v>
      </c>
      <c r="E1117" s="39">
        <v>367</v>
      </c>
    </row>
    <row r="1118" spans="3:5" s="39" customFormat="1" hidden="1" x14ac:dyDescent="0.2">
      <c r="C1118" s="39" t="s">
        <v>885</v>
      </c>
      <c r="D1118" s="39">
        <v>80578</v>
      </c>
      <c r="E1118" s="39">
        <v>367</v>
      </c>
    </row>
    <row r="1119" spans="3:5" s="39" customFormat="1" hidden="1" x14ac:dyDescent="0.2">
      <c r="C1119" s="39" t="s">
        <v>925</v>
      </c>
      <c r="D1119" s="39">
        <v>41467</v>
      </c>
      <c r="E1119" s="39">
        <v>4840</v>
      </c>
    </row>
    <row r="1120" spans="3:5" s="39" customFormat="1" hidden="1" x14ac:dyDescent="0.2">
      <c r="C1120" s="39" t="s">
        <v>1496</v>
      </c>
      <c r="D1120" s="39">
        <v>15009</v>
      </c>
      <c r="E1120" s="39">
        <v>0</v>
      </c>
    </row>
    <row r="1121" spans="3:5" s="39" customFormat="1" hidden="1" x14ac:dyDescent="0.2">
      <c r="C1121" s="39" t="s">
        <v>574</v>
      </c>
      <c r="D1121" s="39">
        <v>41190</v>
      </c>
      <c r="E1121" s="39">
        <v>0</v>
      </c>
    </row>
    <row r="1122" spans="3:5" s="39" customFormat="1" hidden="1" x14ac:dyDescent="0.2">
      <c r="C1122" s="39" t="s">
        <v>1132</v>
      </c>
      <c r="D1122" s="39">
        <v>18309</v>
      </c>
      <c r="E1122" s="39">
        <v>0</v>
      </c>
    </row>
    <row r="1123" spans="3:5" s="39" customFormat="1" hidden="1" x14ac:dyDescent="0.2">
      <c r="C1123" s="39" t="s">
        <v>1368</v>
      </c>
      <c r="D1123" s="39">
        <v>30945</v>
      </c>
      <c r="E1123" s="39">
        <v>175</v>
      </c>
    </row>
    <row r="1124" spans="3:5" s="39" customFormat="1" hidden="1" x14ac:dyDescent="0.2">
      <c r="C1124" s="39" t="s">
        <v>871</v>
      </c>
      <c r="D1124" s="39">
        <v>14737</v>
      </c>
      <c r="E1124" s="39">
        <v>415</v>
      </c>
    </row>
    <row r="1125" spans="3:5" s="39" customFormat="1" hidden="1" x14ac:dyDescent="0.2">
      <c r="C1125" s="39" t="s">
        <v>1164</v>
      </c>
      <c r="D1125" s="39">
        <v>27251</v>
      </c>
      <c r="E1125" s="39">
        <v>1135</v>
      </c>
    </row>
    <row r="1126" spans="3:5" s="39" customFormat="1" hidden="1" x14ac:dyDescent="0.2">
      <c r="C1126" s="39" t="s">
        <v>560</v>
      </c>
      <c r="D1126" s="39">
        <v>37257</v>
      </c>
      <c r="E1126" s="39">
        <v>796</v>
      </c>
    </row>
    <row r="1127" spans="3:5" s="39" customFormat="1" hidden="1" x14ac:dyDescent="0.2">
      <c r="C1127" s="39" t="s">
        <v>519</v>
      </c>
      <c r="D1127" s="39">
        <v>11176</v>
      </c>
      <c r="E1127" s="39">
        <v>707</v>
      </c>
    </row>
    <row r="1128" spans="3:5" s="39" customFormat="1" hidden="1" x14ac:dyDescent="0.2">
      <c r="C1128" s="39" t="s">
        <v>1266</v>
      </c>
      <c r="D1128" s="39">
        <v>10900</v>
      </c>
      <c r="E1128" s="39">
        <v>98</v>
      </c>
    </row>
    <row r="1129" spans="3:5" s="39" customFormat="1" hidden="1" x14ac:dyDescent="0.2">
      <c r="C1129" s="39" t="s">
        <v>1017</v>
      </c>
      <c r="D1129" s="39">
        <v>95271</v>
      </c>
      <c r="E1129" s="39">
        <v>0</v>
      </c>
    </row>
    <row r="1130" spans="3:5" s="39" customFormat="1" hidden="1" x14ac:dyDescent="0.2">
      <c r="C1130" s="39" t="s">
        <v>935</v>
      </c>
      <c r="D1130" s="39">
        <v>15024</v>
      </c>
      <c r="E1130" s="39">
        <v>0</v>
      </c>
    </row>
    <row r="1131" spans="3:5" s="39" customFormat="1" hidden="1" x14ac:dyDescent="0.2">
      <c r="C1131" s="39" t="s">
        <v>1281</v>
      </c>
      <c r="D1131" s="39">
        <v>11817</v>
      </c>
      <c r="E1131" s="39">
        <v>3492</v>
      </c>
    </row>
    <row r="1132" spans="3:5" s="39" customFormat="1" hidden="1" x14ac:dyDescent="0.2">
      <c r="C1132" s="39" t="s">
        <v>137</v>
      </c>
      <c r="D1132" s="39">
        <v>47570</v>
      </c>
      <c r="E1132" s="39">
        <v>962</v>
      </c>
    </row>
    <row r="1133" spans="3:5" s="39" customFormat="1" hidden="1" x14ac:dyDescent="0.2">
      <c r="C1133" s="39" t="s">
        <v>1416</v>
      </c>
      <c r="D1133" s="39">
        <v>60237</v>
      </c>
      <c r="E1133" s="39">
        <v>429</v>
      </c>
    </row>
    <row r="1134" spans="3:5" s="39" customFormat="1" hidden="1" x14ac:dyDescent="0.2">
      <c r="C1134" s="39" t="s">
        <v>275</v>
      </c>
      <c r="D1134" s="39">
        <v>95330</v>
      </c>
      <c r="E1134" s="39">
        <v>481</v>
      </c>
    </row>
    <row r="1135" spans="3:5" s="39" customFormat="1" hidden="1" x14ac:dyDescent="0.2">
      <c r="C1135" s="39" t="s">
        <v>1267</v>
      </c>
      <c r="D1135" s="39">
        <v>11504</v>
      </c>
      <c r="E1135" s="39">
        <v>481</v>
      </c>
    </row>
    <row r="1136" spans="3:5" s="39" customFormat="1" hidden="1" x14ac:dyDescent="0.2">
      <c r="C1136" s="39" t="s">
        <v>242</v>
      </c>
      <c r="D1136" s="39">
        <v>65919</v>
      </c>
      <c r="E1136" s="39">
        <v>4750</v>
      </c>
    </row>
    <row r="1137" spans="3:5" s="39" customFormat="1" hidden="1" x14ac:dyDescent="0.2">
      <c r="C1137" s="39" t="s">
        <v>1285</v>
      </c>
      <c r="D1137" s="39">
        <v>42226</v>
      </c>
      <c r="E1137" s="39">
        <v>31</v>
      </c>
    </row>
    <row r="1138" spans="3:5" s="39" customFormat="1" hidden="1" x14ac:dyDescent="0.2">
      <c r="C1138" s="39" t="s">
        <v>72</v>
      </c>
      <c r="D1138" s="39">
        <v>61271</v>
      </c>
      <c r="E1138" s="39">
        <v>332</v>
      </c>
    </row>
    <row r="1139" spans="3:5" s="39" customFormat="1" hidden="1" x14ac:dyDescent="0.2">
      <c r="C1139" s="39" t="s">
        <v>683</v>
      </c>
      <c r="D1139" s="39">
        <v>71161</v>
      </c>
      <c r="E1139" s="39">
        <v>332</v>
      </c>
    </row>
    <row r="1140" spans="3:5" s="39" customFormat="1" hidden="1" x14ac:dyDescent="0.2">
      <c r="C1140" s="39" t="s">
        <v>201</v>
      </c>
      <c r="D1140" s="39">
        <v>95561</v>
      </c>
      <c r="E1140" s="39">
        <v>3383</v>
      </c>
    </row>
    <row r="1141" spans="3:5" s="39" customFormat="1" hidden="1" x14ac:dyDescent="0.2">
      <c r="C1141" s="39" t="s">
        <v>715</v>
      </c>
      <c r="D1141" s="39">
        <v>11520</v>
      </c>
      <c r="E1141" s="39">
        <v>3383</v>
      </c>
    </row>
    <row r="1142" spans="3:5" s="39" customFormat="1" hidden="1" x14ac:dyDescent="0.2">
      <c r="C1142" s="39" t="s">
        <v>1095</v>
      </c>
      <c r="D1142" s="39">
        <v>12208</v>
      </c>
      <c r="E1142" s="39">
        <v>3383</v>
      </c>
    </row>
    <row r="1143" spans="3:5" s="39" customFormat="1" hidden="1" x14ac:dyDescent="0.2">
      <c r="C1143" s="39" t="s">
        <v>714</v>
      </c>
      <c r="D1143" s="39">
        <v>12873</v>
      </c>
      <c r="E1143" s="39">
        <v>4664</v>
      </c>
    </row>
    <row r="1144" spans="3:5" s="39" customFormat="1" hidden="1" x14ac:dyDescent="0.2">
      <c r="C1144" s="39" t="s">
        <v>1329</v>
      </c>
      <c r="D1144" s="39">
        <v>38954</v>
      </c>
      <c r="E1144" s="39">
        <v>2698</v>
      </c>
    </row>
    <row r="1145" spans="3:5" s="39" customFormat="1" hidden="1" x14ac:dyDescent="0.2">
      <c r="C1145" s="39" t="s">
        <v>1110</v>
      </c>
      <c r="D1145" s="39">
        <v>33391</v>
      </c>
      <c r="E1145" s="39">
        <v>2698</v>
      </c>
    </row>
    <row r="1146" spans="3:5" s="39" customFormat="1" hidden="1" x14ac:dyDescent="0.2">
      <c r="C1146" s="39" t="s">
        <v>636</v>
      </c>
      <c r="D1146" s="39">
        <v>34312</v>
      </c>
      <c r="E1146" s="39">
        <v>3098</v>
      </c>
    </row>
    <row r="1147" spans="3:5" s="39" customFormat="1" hidden="1" x14ac:dyDescent="0.2">
      <c r="C1147" s="39" t="s">
        <v>407</v>
      </c>
      <c r="D1147" s="39">
        <v>11851</v>
      </c>
      <c r="E1147" s="39">
        <v>155</v>
      </c>
    </row>
    <row r="1148" spans="3:5" s="39" customFormat="1" hidden="1" x14ac:dyDescent="0.2">
      <c r="C1148" s="39" t="s">
        <v>357</v>
      </c>
      <c r="D1148" s="39">
        <v>24252</v>
      </c>
      <c r="E1148" s="39">
        <v>155</v>
      </c>
    </row>
    <row r="1149" spans="3:5" s="39" customFormat="1" hidden="1" x14ac:dyDescent="0.2">
      <c r="C1149" s="39" t="s">
        <v>361</v>
      </c>
      <c r="D1149" s="39">
        <v>24260</v>
      </c>
      <c r="E1149" s="39">
        <v>155</v>
      </c>
    </row>
    <row r="1150" spans="3:5" s="39" customFormat="1" hidden="1" x14ac:dyDescent="0.2">
      <c r="C1150" s="39" t="s">
        <v>1058</v>
      </c>
      <c r="D1150" s="39">
        <v>42994</v>
      </c>
      <c r="E1150" s="39">
        <v>155</v>
      </c>
    </row>
    <row r="1151" spans="3:5" s="39" customFormat="1" hidden="1" x14ac:dyDescent="0.2">
      <c r="C1151" s="39" t="s">
        <v>267</v>
      </c>
      <c r="D1151" s="39">
        <v>29203</v>
      </c>
      <c r="E1151" s="39">
        <v>155</v>
      </c>
    </row>
    <row r="1152" spans="3:5" s="39" customFormat="1" hidden="1" x14ac:dyDescent="0.2">
      <c r="C1152" s="39" t="s">
        <v>193</v>
      </c>
      <c r="D1152" s="39">
        <v>16322</v>
      </c>
      <c r="E1152" s="39">
        <v>155</v>
      </c>
    </row>
    <row r="1153" spans="3:5" s="39" customFormat="1" hidden="1" x14ac:dyDescent="0.2">
      <c r="C1153" s="39" t="s">
        <v>775</v>
      </c>
      <c r="D1153" s="39">
        <v>10193</v>
      </c>
      <c r="E1153" s="39">
        <v>155</v>
      </c>
    </row>
    <row r="1154" spans="3:5" s="39" customFormat="1" hidden="1" x14ac:dyDescent="0.2">
      <c r="C1154" s="39" t="s">
        <v>661</v>
      </c>
      <c r="D1154" s="39">
        <v>14800</v>
      </c>
      <c r="E1154" s="39">
        <v>155</v>
      </c>
    </row>
    <row r="1155" spans="3:5" s="39" customFormat="1" hidden="1" x14ac:dyDescent="0.2">
      <c r="C1155" s="39" t="s">
        <v>951</v>
      </c>
      <c r="D1155" s="39">
        <v>42412</v>
      </c>
      <c r="E1155" s="39">
        <v>155</v>
      </c>
    </row>
    <row r="1156" spans="3:5" s="39" customFormat="1" hidden="1" x14ac:dyDescent="0.2">
      <c r="C1156" s="39" t="s">
        <v>1254</v>
      </c>
      <c r="D1156" s="39">
        <v>10067</v>
      </c>
      <c r="E1156" s="39">
        <v>155</v>
      </c>
    </row>
    <row r="1157" spans="3:5" s="39" customFormat="1" hidden="1" x14ac:dyDescent="0.2">
      <c r="C1157" s="39" t="s">
        <v>656</v>
      </c>
      <c r="D1157" s="39">
        <v>37605</v>
      </c>
      <c r="E1157" s="39">
        <v>155</v>
      </c>
    </row>
    <row r="1158" spans="3:5" s="39" customFormat="1" hidden="1" x14ac:dyDescent="0.2">
      <c r="C1158" s="39" t="s">
        <v>1181</v>
      </c>
      <c r="D1158" s="39">
        <v>24279</v>
      </c>
      <c r="E1158" s="39">
        <v>155</v>
      </c>
    </row>
    <row r="1159" spans="3:5" s="39" customFormat="1" hidden="1" x14ac:dyDescent="0.2">
      <c r="C1159" s="39" t="s">
        <v>758</v>
      </c>
      <c r="D1159" s="39">
        <v>10187</v>
      </c>
      <c r="E1159" s="39">
        <v>155</v>
      </c>
    </row>
    <row r="1160" spans="3:5" s="39" customFormat="1" hidden="1" x14ac:dyDescent="0.2">
      <c r="C1160" s="39" t="s">
        <v>745</v>
      </c>
      <c r="D1160" s="39">
        <v>35190</v>
      </c>
      <c r="E1160" s="39">
        <v>155</v>
      </c>
    </row>
    <row r="1161" spans="3:5" s="39" customFormat="1" hidden="1" x14ac:dyDescent="0.2">
      <c r="C1161" s="39" t="s">
        <v>341</v>
      </c>
      <c r="D1161" s="39">
        <v>38628</v>
      </c>
      <c r="E1161" s="39">
        <v>155</v>
      </c>
    </row>
    <row r="1162" spans="3:5" s="39" customFormat="1" hidden="1" x14ac:dyDescent="0.2">
      <c r="C1162" s="39" t="s">
        <v>705</v>
      </c>
      <c r="D1162" s="39">
        <v>42919</v>
      </c>
      <c r="E1162" s="39">
        <v>155</v>
      </c>
    </row>
    <row r="1163" spans="3:5" s="39" customFormat="1" hidden="1" x14ac:dyDescent="0.2">
      <c r="C1163" s="39" t="s">
        <v>825</v>
      </c>
      <c r="D1163" s="39">
        <v>44695</v>
      </c>
      <c r="E1163" s="39">
        <v>155</v>
      </c>
    </row>
    <row r="1164" spans="3:5" s="39" customFormat="1" hidden="1" x14ac:dyDescent="0.2">
      <c r="C1164" s="39" t="s">
        <v>557</v>
      </c>
      <c r="D1164" s="39">
        <v>37834</v>
      </c>
      <c r="E1164" s="39">
        <v>155</v>
      </c>
    </row>
    <row r="1165" spans="3:5" s="39" customFormat="1" hidden="1" x14ac:dyDescent="0.2">
      <c r="C1165" s="39" t="s">
        <v>786</v>
      </c>
      <c r="D1165" s="39">
        <v>21735</v>
      </c>
      <c r="E1165" s="39">
        <v>155</v>
      </c>
    </row>
    <row r="1166" spans="3:5" s="39" customFormat="1" hidden="1" x14ac:dyDescent="0.2">
      <c r="C1166" s="39" t="s">
        <v>796</v>
      </c>
      <c r="D1166" s="39">
        <v>10050</v>
      </c>
      <c r="E1166" s="39">
        <v>155</v>
      </c>
    </row>
    <row r="1167" spans="3:5" s="39" customFormat="1" hidden="1" x14ac:dyDescent="0.2">
      <c r="C1167" s="39" t="s">
        <v>328</v>
      </c>
      <c r="D1167" s="39">
        <v>10192</v>
      </c>
      <c r="E1167" s="39">
        <v>155</v>
      </c>
    </row>
    <row r="1168" spans="3:5" s="39" customFormat="1" hidden="1" x14ac:dyDescent="0.2">
      <c r="C1168" s="39" t="s">
        <v>831</v>
      </c>
      <c r="D1168" s="39">
        <v>38784</v>
      </c>
      <c r="E1168" s="39">
        <v>155</v>
      </c>
    </row>
    <row r="1169" spans="3:5" s="39" customFormat="1" hidden="1" x14ac:dyDescent="0.2">
      <c r="C1169" s="39" t="s">
        <v>383</v>
      </c>
      <c r="D1169" s="39">
        <v>32786</v>
      </c>
      <c r="E1169" s="39">
        <v>155</v>
      </c>
    </row>
    <row r="1170" spans="3:5" s="39" customFormat="1" hidden="1" x14ac:dyDescent="0.2">
      <c r="C1170" s="39" t="s">
        <v>525</v>
      </c>
      <c r="D1170" s="39">
        <v>21727</v>
      </c>
      <c r="E1170" s="39">
        <v>155</v>
      </c>
    </row>
    <row r="1171" spans="3:5" s="39" customFormat="1" hidden="1" x14ac:dyDescent="0.2">
      <c r="C1171" s="39" t="s">
        <v>926</v>
      </c>
      <c r="D1171" s="39">
        <v>27804</v>
      </c>
      <c r="E1171" s="39">
        <v>155</v>
      </c>
    </row>
    <row r="1172" spans="3:5" s="39" customFormat="1" hidden="1" x14ac:dyDescent="0.2">
      <c r="C1172" s="39" t="s">
        <v>491</v>
      </c>
      <c r="D1172" s="39">
        <v>34690</v>
      </c>
      <c r="E1172" s="39">
        <v>91</v>
      </c>
    </row>
    <row r="1173" spans="3:5" s="39" customFormat="1" hidden="1" x14ac:dyDescent="0.2">
      <c r="C1173" s="39" t="s">
        <v>1499</v>
      </c>
      <c r="D1173" s="39">
        <v>32905</v>
      </c>
      <c r="E1173" s="39">
        <v>280</v>
      </c>
    </row>
    <row r="1174" spans="3:5" s="39" customFormat="1" hidden="1" x14ac:dyDescent="0.2">
      <c r="C1174" s="39" t="s">
        <v>1353</v>
      </c>
      <c r="D1174" s="39">
        <v>10638</v>
      </c>
      <c r="E1174" s="39">
        <v>1154</v>
      </c>
    </row>
    <row r="1175" spans="3:5" s="39" customFormat="1" hidden="1" x14ac:dyDescent="0.2">
      <c r="C1175" s="39" t="s">
        <v>875</v>
      </c>
      <c r="D1175" s="39">
        <v>12416</v>
      </c>
      <c r="E1175" s="39">
        <v>867</v>
      </c>
    </row>
    <row r="1176" spans="3:5" s="39" customFormat="1" hidden="1" x14ac:dyDescent="0.2">
      <c r="C1176" s="39" t="s">
        <v>138</v>
      </c>
      <c r="D1176" s="39">
        <v>68136</v>
      </c>
      <c r="E1176" s="39">
        <v>458</v>
      </c>
    </row>
    <row r="1177" spans="3:5" s="39" customFormat="1" hidden="1" x14ac:dyDescent="0.2">
      <c r="C1177" s="39" t="s">
        <v>1381</v>
      </c>
      <c r="D1177" s="39">
        <v>15203</v>
      </c>
      <c r="E1177" s="39">
        <v>4788</v>
      </c>
    </row>
    <row r="1178" spans="3:5" s="39" customFormat="1" hidden="1" x14ac:dyDescent="0.2">
      <c r="C1178" s="39" t="s">
        <v>369</v>
      </c>
      <c r="D1178" s="39">
        <v>95005</v>
      </c>
      <c r="E1178" s="39">
        <v>4788</v>
      </c>
    </row>
    <row r="1179" spans="3:5" s="39" customFormat="1" hidden="1" x14ac:dyDescent="0.2">
      <c r="C1179" s="39" t="s">
        <v>414</v>
      </c>
      <c r="D1179" s="39">
        <v>68195</v>
      </c>
      <c r="E1179" s="39">
        <v>565</v>
      </c>
    </row>
    <row r="1180" spans="3:5" s="39" customFormat="1" hidden="1" x14ac:dyDescent="0.2">
      <c r="C1180" s="39" t="s">
        <v>66</v>
      </c>
      <c r="D1180" s="39">
        <v>79227</v>
      </c>
      <c r="E1180" s="39">
        <v>304</v>
      </c>
    </row>
    <row r="1181" spans="3:5" s="39" customFormat="1" hidden="1" x14ac:dyDescent="0.2">
      <c r="C1181" s="39" t="s">
        <v>298</v>
      </c>
      <c r="D1181" s="39">
        <v>97195</v>
      </c>
      <c r="E1181" s="39">
        <v>304</v>
      </c>
    </row>
    <row r="1182" spans="3:5" s="39" customFormat="1" hidden="1" x14ac:dyDescent="0.2">
      <c r="C1182" s="39" t="s">
        <v>54</v>
      </c>
      <c r="D1182" s="39">
        <v>68241</v>
      </c>
      <c r="E1182" s="39">
        <v>304</v>
      </c>
    </row>
    <row r="1183" spans="3:5" s="39" customFormat="1" hidden="1" x14ac:dyDescent="0.2">
      <c r="C1183" s="39" t="s">
        <v>924</v>
      </c>
      <c r="D1183" s="39">
        <v>93629</v>
      </c>
      <c r="E1183" s="39">
        <v>304</v>
      </c>
    </row>
    <row r="1184" spans="3:5" s="39" customFormat="1" hidden="1" x14ac:dyDescent="0.2">
      <c r="C1184" s="39" t="s">
        <v>356</v>
      </c>
      <c r="D1184" s="39">
        <v>39217</v>
      </c>
      <c r="E1184" s="39">
        <v>796</v>
      </c>
    </row>
    <row r="1185" spans="3:5" s="39" customFormat="1" hidden="1" x14ac:dyDescent="0.2">
      <c r="C1185" s="39" t="s">
        <v>1127</v>
      </c>
      <c r="D1185" s="39">
        <v>95448</v>
      </c>
      <c r="E1185" s="39">
        <v>4807</v>
      </c>
    </row>
    <row r="1186" spans="3:5" s="39" customFormat="1" hidden="1" x14ac:dyDescent="0.2">
      <c r="C1186" s="39" t="s">
        <v>202</v>
      </c>
      <c r="D1186" s="39">
        <v>93688</v>
      </c>
      <c r="E1186" s="39">
        <v>936</v>
      </c>
    </row>
    <row r="1187" spans="3:5" s="39" customFormat="1" hidden="1" x14ac:dyDescent="0.2">
      <c r="C1187" s="39" t="s">
        <v>1240</v>
      </c>
      <c r="D1187" s="39">
        <v>11409</v>
      </c>
      <c r="E1187" s="39">
        <v>0</v>
      </c>
    </row>
    <row r="1188" spans="3:5" s="39" customFormat="1" hidden="1" x14ac:dyDescent="0.2">
      <c r="C1188" s="39" t="s">
        <v>1114</v>
      </c>
      <c r="D1188" s="39">
        <v>15067</v>
      </c>
      <c r="E1188" s="39">
        <v>1275</v>
      </c>
    </row>
    <row r="1189" spans="3:5" s="39" customFormat="1" hidden="1" x14ac:dyDescent="0.2">
      <c r="C1189" s="39" t="s">
        <v>422</v>
      </c>
      <c r="D1189" s="39">
        <v>33790</v>
      </c>
      <c r="E1189" s="39">
        <v>766</v>
      </c>
    </row>
    <row r="1190" spans="3:5" s="39" customFormat="1" hidden="1" x14ac:dyDescent="0.2">
      <c r="C1190" s="39" t="s">
        <v>1443</v>
      </c>
      <c r="D1190" s="39">
        <v>10199</v>
      </c>
      <c r="E1190" s="39">
        <v>0</v>
      </c>
    </row>
    <row r="1191" spans="3:5" s="39" customFormat="1" hidden="1" x14ac:dyDescent="0.2">
      <c r="C1191" s="39" t="s">
        <v>964</v>
      </c>
      <c r="D1191" s="39">
        <v>11673</v>
      </c>
      <c r="E1191" s="39">
        <v>31</v>
      </c>
    </row>
    <row r="1192" spans="3:5" s="39" customFormat="1" hidden="1" x14ac:dyDescent="0.2">
      <c r="C1192" s="39" t="s">
        <v>250</v>
      </c>
      <c r="D1192" s="39">
        <v>54933</v>
      </c>
      <c r="E1192" s="39">
        <v>1207</v>
      </c>
    </row>
    <row r="1193" spans="3:5" s="39" customFormat="1" hidden="1" x14ac:dyDescent="0.2">
      <c r="C1193" s="39" t="s">
        <v>391</v>
      </c>
      <c r="D1193" s="39">
        <v>54550</v>
      </c>
      <c r="E1193" s="39">
        <v>1207</v>
      </c>
    </row>
    <row r="1194" spans="3:5" s="39" customFormat="1" hidden="1" x14ac:dyDescent="0.2">
      <c r="C1194" s="39" t="s">
        <v>262</v>
      </c>
      <c r="D1194" s="39">
        <v>53902</v>
      </c>
      <c r="E1194" s="39">
        <v>1207</v>
      </c>
    </row>
    <row r="1195" spans="3:5" s="39" customFormat="1" hidden="1" x14ac:dyDescent="0.2">
      <c r="C1195" s="39" t="s">
        <v>740</v>
      </c>
      <c r="D1195" s="39">
        <v>60131</v>
      </c>
      <c r="E1195" s="39">
        <v>1207</v>
      </c>
    </row>
    <row r="1196" spans="3:5" s="39" customFormat="1" hidden="1" x14ac:dyDescent="0.2">
      <c r="C1196" s="39" t="s">
        <v>1412</v>
      </c>
      <c r="D1196" s="39">
        <v>24449</v>
      </c>
      <c r="E1196" s="39">
        <v>796</v>
      </c>
    </row>
    <row r="1197" spans="3:5" s="39" customFormat="1" hidden="1" x14ac:dyDescent="0.2">
      <c r="C1197" s="39" t="s">
        <v>1494</v>
      </c>
      <c r="D1197" s="39">
        <v>68357</v>
      </c>
      <c r="E1197" s="39">
        <v>215</v>
      </c>
    </row>
    <row r="1198" spans="3:5" s="39" customFormat="1" hidden="1" x14ac:dyDescent="0.2">
      <c r="C1198" s="39" t="s">
        <v>255</v>
      </c>
      <c r="D1198" s="39">
        <v>68381</v>
      </c>
      <c r="E1198" s="39">
        <v>3098</v>
      </c>
    </row>
    <row r="1199" spans="3:5" s="39" customFormat="1" hidden="1" x14ac:dyDescent="0.2">
      <c r="C1199" s="39" t="s">
        <v>165</v>
      </c>
      <c r="D1199" s="39">
        <v>67105</v>
      </c>
      <c r="E1199" s="39">
        <v>4832</v>
      </c>
    </row>
    <row r="1200" spans="3:5" s="39" customFormat="1" hidden="1" x14ac:dyDescent="0.2">
      <c r="C1200" s="39" t="s">
        <v>950</v>
      </c>
      <c r="D1200" s="39">
        <v>61360</v>
      </c>
      <c r="E1200" s="39">
        <v>4832</v>
      </c>
    </row>
    <row r="1201" spans="3:5" s="39" customFormat="1" hidden="1" x14ac:dyDescent="0.2">
      <c r="C1201" s="39" t="s">
        <v>1493</v>
      </c>
      <c r="D1201" s="39">
        <v>61700</v>
      </c>
      <c r="E1201" s="39">
        <v>477</v>
      </c>
    </row>
    <row r="1202" spans="3:5" s="39" customFormat="1" hidden="1" x14ac:dyDescent="0.2">
      <c r="C1202" s="39" t="s">
        <v>1169</v>
      </c>
      <c r="D1202" s="39">
        <v>12475</v>
      </c>
      <c r="E1202" s="39">
        <v>201</v>
      </c>
    </row>
    <row r="1203" spans="3:5" s="39" customFormat="1" hidden="1" x14ac:dyDescent="0.2">
      <c r="C1203" s="39" t="s">
        <v>1426</v>
      </c>
      <c r="D1203" s="39">
        <v>22179</v>
      </c>
      <c r="E1203" s="39">
        <v>84</v>
      </c>
    </row>
    <row r="1204" spans="3:5" s="39" customFormat="1" hidden="1" x14ac:dyDescent="0.2">
      <c r="C1204" s="39" t="s">
        <v>1302</v>
      </c>
      <c r="D1204" s="39">
        <v>43753</v>
      </c>
      <c r="E1204" s="39">
        <v>84</v>
      </c>
    </row>
    <row r="1205" spans="3:5" s="39" customFormat="1" hidden="1" x14ac:dyDescent="0.2">
      <c r="C1205" s="39" t="s">
        <v>1210</v>
      </c>
      <c r="D1205" s="39">
        <v>28452</v>
      </c>
      <c r="E1205" s="39">
        <v>150</v>
      </c>
    </row>
    <row r="1206" spans="3:5" s="39" customFormat="1" hidden="1" x14ac:dyDescent="0.2">
      <c r="C1206" s="39" t="s">
        <v>973</v>
      </c>
      <c r="D1206" s="39">
        <v>24538</v>
      </c>
      <c r="E1206" s="39">
        <v>3489</v>
      </c>
    </row>
    <row r="1207" spans="3:5" s="39" customFormat="1" hidden="1" x14ac:dyDescent="0.2">
      <c r="C1207" s="39" t="s">
        <v>1391</v>
      </c>
      <c r="D1207" s="39">
        <v>68462</v>
      </c>
      <c r="E1207" s="39">
        <v>215</v>
      </c>
    </row>
    <row r="1208" spans="3:5" s="39" customFormat="1" hidden="1" x14ac:dyDescent="0.2">
      <c r="C1208" s="39" t="s">
        <v>1029</v>
      </c>
      <c r="D1208" s="39">
        <v>36684</v>
      </c>
      <c r="E1208" s="39">
        <v>98</v>
      </c>
    </row>
    <row r="1209" spans="3:5" s="39" customFormat="1" hidden="1" x14ac:dyDescent="0.2">
      <c r="C1209" s="39" t="s">
        <v>85</v>
      </c>
      <c r="D1209" s="39">
        <v>65005</v>
      </c>
      <c r="E1209" s="39">
        <v>4</v>
      </c>
    </row>
    <row r="1210" spans="3:5" s="39" customFormat="1" hidden="1" x14ac:dyDescent="0.2">
      <c r="C1210" s="39" t="s">
        <v>769</v>
      </c>
      <c r="D1210" s="39">
        <v>80594</v>
      </c>
      <c r="E1210" s="39">
        <v>4</v>
      </c>
    </row>
    <row r="1211" spans="3:5" s="39" customFormat="1" hidden="1" x14ac:dyDescent="0.2">
      <c r="C1211" s="39" t="s">
        <v>690</v>
      </c>
      <c r="D1211" s="39">
        <v>13056</v>
      </c>
      <c r="E1211" s="39">
        <v>783</v>
      </c>
    </row>
    <row r="1212" spans="3:5" s="39" customFormat="1" hidden="1" x14ac:dyDescent="0.2">
      <c r="C1212" s="39" t="s">
        <v>931</v>
      </c>
      <c r="D1212" s="39">
        <v>12491</v>
      </c>
      <c r="E1212" s="39">
        <v>2538</v>
      </c>
    </row>
    <row r="1213" spans="3:5" s="39" customFormat="1" hidden="1" x14ac:dyDescent="0.2">
      <c r="C1213" s="39" t="s">
        <v>694</v>
      </c>
      <c r="D1213" s="39">
        <v>95482</v>
      </c>
      <c r="E1213" s="39">
        <v>1184</v>
      </c>
    </row>
    <row r="1214" spans="3:5" s="39" customFormat="1" hidden="1" x14ac:dyDescent="0.2">
      <c r="C1214" s="39" t="s">
        <v>238</v>
      </c>
      <c r="D1214" s="39">
        <v>11011</v>
      </c>
      <c r="E1214" s="39">
        <v>671</v>
      </c>
    </row>
    <row r="1215" spans="3:5" s="39" customFormat="1" hidden="1" x14ac:dyDescent="0.2">
      <c r="C1215" s="39" t="s">
        <v>1398</v>
      </c>
      <c r="D1215" s="39">
        <v>57657</v>
      </c>
      <c r="E1215" s="39">
        <v>0</v>
      </c>
    </row>
    <row r="1216" spans="3:5" s="39" customFormat="1" hidden="1" x14ac:dyDescent="0.2">
      <c r="C1216" s="39" t="s">
        <v>717</v>
      </c>
      <c r="D1216" s="39">
        <v>22314</v>
      </c>
      <c r="E1216" s="39">
        <v>501</v>
      </c>
    </row>
    <row r="1217" spans="3:5" s="39" customFormat="1" hidden="1" x14ac:dyDescent="0.2">
      <c r="C1217" s="39" t="s">
        <v>240</v>
      </c>
      <c r="D1217" s="39">
        <v>39039</v>
      </c>
      <c r="E1217" s="39">
        <v>471</v>
      </c>
    </row>
    <row r="1218" spans="3:5" s="39" customFormat="1" hidden="1" x14ac:dyDescent="0.2">
      <c r="C1218" s="39" t="s">
        <v>1199</v>
      </c>
      <c r="D1218" s="39">
        <v>15091</v>
      </c>
      <c r="E1218" s="39">
        <v>0</v>
      </c>
    </row>
    <row r="1219" spans="3:5" s="39" customFormat="1" hidden="1" x14ac:dyDescent="0.2">
      <c r="C1219" s="39" t="s">
        <v>905</v>
      </c>
      <c r="D1219" s="39">
        <v>25405</v>
      </c>
      <c r="E1219" s="39">
        <v>0</v>
      </c>
    </row>
    <row r="1220" spans="3:5" s="39" customFormat="1" hidden="1" x14ac:dyDescent="0.2">
      <c r="C1220" s="39" t="s">
        <v>173</v>
      </c>
      <c r="D1220" s="39">
        <v>24740</v>
      </c>
      <c r="E1220" s="39">
        <v>111</v>
      </c>
    </row>
    <row r="1221" spans="3:5" s="39" customFormat="1" hidden="1" x14ac:dyDescent="0.2">
      <c r="C1221" s="39" t="s">
        <v>231</v>
      </c>
      <c r="D1221" s="39">
        <v>39012</v>
      </c>
      <c r="E1221" s="39">
        <v>111</v>
      </c>
    </row>
    <row r="1222" spans="3:5" s="39" customFormat="1" hidden="1" x14ac:dyDescent="0.2">
      <c r="C1222" s="39" t="s">
        <v>480</v>
      </c>
      <c r="D1222" s="39">
        <v>11215</v>
      </c>
      <c r="E1222" s="39">
        <v>111</v>
      </c>
    </row>
    <row r="1223" spans="3:5" s="39" customFormat="1" hidden="1" x14ac:dyDescent="0.2">
      <c r="C1223" s="39" t="s">
        <v>919</v>
      </c>
      <c r="D1223" s="39">
        <v>11071</v>
      </c>
      <c r="E1223" s="39">
        <v>111</v>
      </c>
    </row>
    <row r="1224" spans="3:5" s="39" customFormat="1" hidden="1" x14ac:dyDescent="0.2">
      <c r="C1224" s="39" t="s">
        <v>1515</v>
      </c>
      <c r="D1224" s="39">
        <v>15341</v>
      </c>
      <c r="E1224" s="39">
        <v>0</v>
      </c>
    </row>
    <row r="1225" spans="3:5" s="39" customFormat="1" hidden="1" x14ac:dyDescent="0.2">
      <c r="C1225" s="39" t="s">
        <v>1331</v>
      </c>
      <c r="D1225" s="39">
        <v>33618</v>
      </c>
      <c r="E1225" s="39">
        <v>188</v>
      </c>
    </row>
    <row r="1226" spans="3:5" s="39" customFormat="1" hidden="1" x14ac:dyDescent="0.2">
      <c r="C1226" s="39" t="s">
        <v>578</v>
      </c>
      <c r="D1226" s="39">
        <v>39454</v>
      </c>
      <c r="E1226" s="39">
        <v>188</v>
      </c>
    </row>
    <row r="1227" spans="3:5" s="39" customFormat="1" hidden="1" x14ac:dyDescent="0.2">
      <c r="C1227" s="39" t="s">
        <v>565</v>
      </c>
      <c r="D1227" s="39">
        <v>15105</v>
      </c>
      <c r="E1227" s="39">
        <v>3098</v>
      </c>
    </row>
    <row r="1228" spans="3:5" s="39" customFormat="1" hidden="1" x14ac:dyDescent="0.2">
      <c r="C1228" s="39" t="s">
        <v>1214</v>
      </c>
      <c r="D1228" s="39">
        <v>12521</v>
      </c>
      <c r="E1228" s="39">
        <v>257</v>
      </c>
    </row>
    <row r="1229" spans="3:5" s="39" customFormat="1" hidden="1" x14ac:dyDescent="0.2">
      <c r="C1229" s="39" t="s">
        <v>936</v>
      </c>
      <c r="D1229" s="39">
        <v>60445</v>
      </c>
      <c r="E1229" s="39">
        <v>0</v>
      </c>
    </row>
    <row r="1230" spans="3:5" s="39" customFormat="1" hidden="1" x14ac:dyDescent="0.2">
      <c r="C1230" s="39" t="s">
        <v>696</v>
      </c>
      <c r="D1230" s="39">
        <v>36196</v>
      </c>
      <c r="E1230" s="39">
        <v>0</v>
      </c>
    </row>
    <row r="1231" spans="3:5" s="39" customFormat="1" hidden="1" x14ac:dyDescent="0.2">
      <c r="C1231" s="39" t="s">
        <v>585</v>
      </c>
      <c r="D1231" s="39">
        <v>95683</v>
      </c>
      <c r="E1231" s="39">
        <v>1246</v>
      </c>
    </row>
    <row r="1232" spans="3:5" s="39" customFormat="1" hidden="1" x14ac:dyDescent="0.2">
      <c r="C1232" s="39" t="s">
        <v>547</v>
      </c>
      <c r="D1232" s="39">
        <v>95099</v>
      </c>
      <c r="E1232" s="39">
        <v>600</v>
      </c>
    </row>
    <row r="1233" spans="3:5" s="39" customFormat="1" hidden="1" x14ac:dyDescent="0.2">
      <c r="C1233" s="39" t="s">
        <v>1070</v>
      </c>
      <c r="D1233" s="39">
        <v>15580</v>
      </c>
      <c r="E1233" s="39">
        <v>140</v>
      </c>
    </row>
    <row r="1234" spans="3:5" s="39" customFormat="1" hidden="1" x14ac:dyDescent="0.2">
      <c r="C1234" s="39" t="s">
        <v>780</v>
      </c>
      <c r="D1234" s="39">
        <v>22543</v>
      </c>
      <c r="E1234" s="39">
        <v>96</v>
      </c>
    </row>
    <row r="1235" spans="3:5" s="39" customFormat="1" hidden="1" x14ac:dyDescent="0.2">
      <c r="C1235" s="39" t="s">
        <v>1284</v>
      </c>
      <c r="D1235" s="39">
        <v>10239</v>
      </c>
      <c r="E1235" s="39">
        <v>96</v>
      </c>
    </row>
    <row r="1236" spans="3:5" s="39" customFormat="1" hidden="1" x14ac:dyDescent="0.2">
      <c r="C1236" s="39" t="s">
        <v>1190</v>
      </c>
      <c r="D1236" s="39">
        <v>10054</v>
      </c>
      <c r="E1236" s="39">
        <v>869</v>
      </c>
    </row>
    <row r="1237" spans="3:5" s="39" customFormat="1" hidden="1" x14ac:dyDescent="0.2">
      <c r="C1237" s="39" t="s">
        <v>858</v>
      </c>
      <c r="D1237" s="39">
        <v>93742</v>
      </c>
      <c r="E1237" s="39">
        <v>869</v>
      </c>
    </row>
    <row r="1238" spans="3:5" s="39" customFormat="1" hidden="1" x14ac:dyDescent="0.2">
      <c r="C1238" s="39" t="s">
        <v>192</v>
      </c>
      <c r="D1238" s="39">
        <v>68675</v>
      </c>
      <c r="E1238" s="39">
        <v>431</v>
      </c>
    </row>
    <row r="1239" spans="3:5" s="39" customFormat="1" hidden="1" x14ac:dyDescent="0.2">
      <c r="C1239" s="39" t="s">
        <v>922</v>
      </c>
      <c r="D1239" s="39">
        <v>10117</v>
      </c>
      <c r="E1239" s="39">
        <v>0</v>
      </c>
    </row>
    <row r="1240" spans="3:5" s="39" customFormat="1" hidden="1" x14ac:dyDescent="0.2">
      <c r="C1240" s="39" t="s">
        <v>380</v>
      </c>
      <c r="D1240" s="39">
        <v>96881</v>
      </c>
      <c r="E1240" s="39">
        <v>0</v>
      </c>
    </row>
    <row r="1241" spans="3:5" s="39" customFormat="1" hidden="1" x14ac:dyDescent="0.2">
      <c r="C1241" s="39" t="s">
        <v>537</v>
      </c>
      <c r="D1241" s="39">
        <v>68713</v>
      </c>
      <c r="E1241" s="39">
        <v>4832</v>
      </c>
    </row>
    <row r="1242" spans="3:5" s="39" customFormat="1" hidden="1" x14ac:dyDescent="0.2">
      <c r="C1242" s="39" t="s">
        <v>874</v>
      </c>
      <c r="D1242" s="39">
        <v>68772</v>
      </c>
      <c r="E1242" s="39">
        <v>0</v>
      </c>
    </row>
    <row r="1243" spans="3:5" s="39" customFormat="1" hidden="1" x14ac:dyDescent="0.2">
      <c r="C1243" s="39" t="s">
        <v>512</v>
      </c>
      <c r="D1243" s="39">
        <v>19879</v>
      </c>
      <c r="E1243" s="39">
        <v>2538</v>
      </c>
    </row>
    <row r="1244" spans="3:5" s="39" customFormat="1" hidden="1" x14ac:dyDescent="0.2">
      <c r="C1244" s="39" t="s">
        <v>512</v>
      </c>
      <c r="D1244" s="39">
        <v>33120</v>
      </c>
      <c r="E1244" s="39">
        <v>69</v>
      </c>
    </row>
    <row r="1245" spans="3:5" s="39" customFormat="1" hidden="1" x14ac:dyDescent="0.2">
      <c r="C1245" s="39" t="s">
        <v>374</v>
      </c>
      <c r="D1245" s="39">
        <v>95458</v>
      </c>
      <c r="E1245" s="39">
        <v>936</v>
      </c>
    </row>
    <row r="1246" spans="3:5" s="39" customFormat="1" hidden="1" x14ac:dyDescent="0.2">
      <c r="C1246" s="39" t="s">
        <v>497</v>
      </c>
      <c r="D1246" s="39">
        <v>10096</v>
      </c>
      <c r="E1246" s="39">
        <v>953</v>
      </c>
    </row>
    <row r="1247" spans="3:5" s="39" customFormat="1" hidden="1" x14ac:dyDescent="0.2">
      <c r="C1247" s="39" t="s">
        <v>219</v>
      </c>
      <c r="D1247" s="39">
        <v>95153</v>
      </c>
      <c r="E1247" s="39">
        <v>880</v>
      </c>
    </row>
    <row r="1248" spans="3:5" s="39" customFormat="1" hidden="1" x14ac:dyDescent="0.2">
      <c r="C1248" s="39" t="s">
        <v>1219</v>
      </c>
      <c r="D1248" s="39">
        <v>14376</v>
      </c>
      <c r="E1248" s="39">
        <v>242</v>
      </c>
    </row>
    <row r="1249" spans="3:5" s="39" customFormat="1" hidden="1" x14ac:dyDescent="0.2">
      <c r="C1249" s="39" t="s">
        <v>1480</v>
      </c>
      <c r="D1249" s="39">
        <v>14377</v>
      </c>
      <c r="E1249" s="39">
        <v>242</v>
      </c>
    </row>
    <row r="1250" spans="3:5" s="39" customFormat="1" hidden="1" x14ac:dyDescent="0.2">
      <c r="C1250" s="39" t="s">
        <v>731</v>
      </c>
      <c r="D1250" s="39">
        <v>12572</v>
      </c>
      <c r="E1250" s="39">
        <v>242</v>
      </c>
    </row>
    <row r="1251" spans="3:5" s="39" customFormat="1" hidden="1" x14ac:dyDescent="0.2">
      <c r="C1251" s="39" t="s">
        <v>618</v>
      </c>
      <c r="D1251" s="39">
        <v>19259</v>
      </c>
      <c r="E1251" s="39">
        <v>242</v>
      </c>
    </row>
    <row r="1252" spans="3:5" s="39" customFormat="1" hidden="1" x14ac:dyDescent="0.2">
      <c r="C1252" s="39" t="s">
        <v>673</v>
      </c>
      <c r="D1252" s="39">
        <v>39926</v>
      </c>
      <c r="E1252" s="39">
        <v>242</v>
      </c>
    </row>
    <row r="1253" spans="3:5" s="39" customFormat="1" hidden="1" x14ac:dyDescent="0.2">
      <c r="C1253" s="39" t="s">
        <v>1106</v>
      </c>
      <c r="D1253" s="39">
        <v>26301</v>
      </c>
      <c r="E1253" s="39">
        <v>242</v>
      </c>
    </row>
    <row r="1254" spans="3:5" s="39" customFormat="1" hidden="1" x14ac:dyDescent="0.2">
      <c r="C1254" s="39" t="s">
        <v>1215</v>
      </c>
      <c r="D1254" s="39">
        <v>10936</v>
      </c>
      <c r="E1254" s="39">
        <v>158</v>
      </c>
    </row>
    <row r="1255" spans="3:5" s="39" customFormat="1" hidden="1" x14ac:dyDescent="0.2">
      <c r="C1255" s="39" t="s">
        <v>1369</v>
      </c>
      <c r="D1255" s="39">
        <v>12776</v>
      </c>
      <c r="E1255" s="39">
        <v>0</v>
      </c>
    </row>
    <row r="1256" spans="3:5" s="39" customFormat="1" hidden="1" x14ac:dyDescent="0.2">
      <c r="C1256" s="39" t="s">
        <v>296</v>
      </c>
      <c r="D1256" s="39">
        <v>11000</v>
      </c>
      <c r="E1256" s="39">
        <v>91</v>
      </c>
    </row>
    <row r="1257" spans="3:5" s="39" customFormat="1" hidden="1" x14ac:dyDescent="0.2">
      <c r="C1257" s="39" t="s">
        <v>1096</v>
      </c>
      <c r="D1257" s="39">
        <v>68802</v>
      </c>
      <c r="E1257" s="39">
        <v>4824</v>
      </c>
    </row>
    <row r="1258" spans="3:5" s="39" customFormat="1" hidden="1" x14ac:dyDescent="0.2">
      <c r="C1258" s="39" t="s">
        <v>1197</v>
      </c>
      <c r="D1258" s="39">
        <v>28460</v>
      </c>
      <c r="E1258" s="39">
        <v>169</v>
      </c>
    </row>
    <row r="1259" spans="3:5" s="39" customFormat="1" hidden="1" x14ac:dyDescent="0.2">
      <c r="C1259" s="39" t="s">
        <v>686</v>
      </c>
      <c r="D1259" s="39">
        <v>24988</v>
      </c>
      <c r="E1259" s="39">
        <v>169</v>
      </c>
    </row>
    <row r="1260" spans="3:5" s="39" customFormat="1" hidden="1" x14ac:dyDescent="0.2">
      <c r="C1260" s="39" t="s">
        <v>580</v>
      </c>
      <c r="D1260" s="39">
        <v>68810</v>
      </c>
      <c r="E1260" s="39">
        <v>169</v>
      </c>
    </row>
    <row r="1261" spans="3:5" s="39" customFormat="1" hidden="1" x14ac:dyDescent="0.2">
      <c r="C1261" s="39" t="s">
        <v>700</v>
      </c>
      <c r="D1261" s="39">
        <v>21180</v>
      </c>
      <c r="E1261" s="39">
        <v>169</v>
      </c>
    </row>
    <row r="1262" spans="3:5" s="39" customFormat="1" hidden="1" x14ac:dyDescent="0.2">
      <c r="C1262" s="39" t="s">
        <v>1316</v>
      </c>
      <c r="D1262" s="39">
        <v>11347</v>
      </c>
      <c r="E1262" s="39">
        <v>4279</v>
      </c>
    </row>
    <row r="1263" spans="3:5" s="39" customFormat="1" hidden="1" x14ac:dyDescent="0.2">
      <c r="C1263" s="39" t="s">
        <v>657</v>
      </c>
      <c r="D1263" s="39">
        <v>95138</v>
      </c>
      <c r="E1263" s="39">
        <v>3549</v>
      </c>
    </row>
    <row r="1264" spans="3:5" s="39" customFormat="1" hidden="1" x14ac:dyDescent="0.2">
      <c r="C1264" s="39" t="s">
        <v>1406</v>
      </c>
      <c r="D1264" s="39">
        <v>65757</v>
      </c>
      <c r="E1264" s="39">
        <v>123</v>
      </c>
    </row>
    <row r="1265" spans="3:5" s="39" customFormat="1" hidden="1" x14ac:dyDescent="0.2">
      <c r="C1265" s="39" t="s">
        <v>321</v>
      </c>
      <c r="D1265" s="39">
        <v>23388</v>
      </c>
      <c r="E1265" s="39">
        <v>123</v>
      </c>
    </row>
    <row r="1266" spans="3:5" s="39" customFormat="1" hidden="1" x14ac:dyDescent="0.2">
      <c r="C1266" s="39" t="s">
        <v>77</v>
      </c>
      <c r="D1266" s="39">
        <v>71420</v>
      </c>
      <c r="E1266" s="39">
        <v>707</v>
      </c>
    </row>
    <row r="1267" spans="3:5" s="39" customFormat="1" hidden="1" x14ac:dyDescent="0.2">
      <c r="C1267" s="39" t="s">
        <v>182</v>
      </c>
      <c r="D1267" s="39">
        <v>12575</v>
      </c>
      <c r="E1267" s="39">
        <v>4667</v>
      </c>
    </row>
    <row r="1268" spans="3:5" s="39" customFormat="1" hidden="1" x14ac:dyDescent="0.2">
      <c r="C1268" s="39" t="s">
        <v>428</v>
      </c>
      <c r="D1268" s="39">
        <v>13726</v>
      </c>
      <c r="E1268" s="39">
        <v>4806</v>
      </c>
    </row>
    <row r="1269" spans="3:5" s="39" customFormat="1" hidden="1" x14ac:dyDescent="0.2">
      <c r="C1269" s="39" t="s">
        <v>1495</v>
      </c>
      <c r="D1269" s="39">
        <v>38776</v>
      </c>
      <c r="E1269" s="39">
        <v>1129</v>
      </c>
    </row>
    <row r="1270" spans="3:5" s="39" customFormat="1" hidden="1" x14ac:dyDescent="0.2">
      <c r="C1270" s="39" t="s">
        <v>1185</v>
      </c>
      <c r="D1270" s="39">
        <v>15261</v>
      </c>
      <c r="E1270" s="39">
        <v>0</v>
      </c>
    </row>
    <row r="1271" spans="3:5" s="39" customFormat="1" hidden="1" x14ac:dyDescent="0.2">
      <c r="C1271" s="39" t="s">
        <v>911</v>
      </c>
      <c r="D1271" s="39">
        <v>11126</v>
      </c>
      <c r="E1271" s="39">
        <v>3219</v>
      </c>
    </row>
    <row r="1272" spans="3:5" s="39" customFormat="1" hidden="1" x14ac:dyDescent="0.2">
      <c r="C1272" s="39" t="s">
        <v>1277</v>
      </c>
      <c r="D1272" s="39">
        <v>12909</v>
      </c>
      <c r="E1272" s="39">
        <v>4807</v>
      </c>
    </row>
    <row r="1273" spans="3:5" s="39" customFormat="1" hidden="1" x14ac:dyDescent="0.2">
      <c r="C1273" s="39" t="s">
        <v>1231</v>
      </c>
      <c r="D1273" s="39">
        <v>15164</v>
      </c>
      <c r="E1273" s="39">
        <v>533</v>
      </c>
    </row>
    <row r="1274" spans="3:5" s="39" customFormat="1" hidden="1" x14ac:dyDescent="0.2">
      <c r="C1274" s="39" t="s">
        <v>1308</v>
      </c>
      <c r="D1274" s="39">
        <v>96598</v>
      </c>
      <c r="E1274" s="39">
        <v>0</v>
      </c>
    </row>
    <row r="1275" spans="3:5" s="39" customFormat="1" hidden="1" x14ac:dyDescent="0.2">
      <c r="C1275" s="39" t="s">
        <v>938</v>
      </c>
      <c r="D1275" s="39">
        <v>27863</v>
      </c>
      <c r="E1275" s="39">
        <v>3489</v>
      </c>
    </row>
    <row r="1276" spans="3:5" s="39" customFormat="1" hidden="1" x14ac:dyDescent="0.2">
      <c r="C1276" s="39" t="s">
        <v>1043</v>
      </c>
      <c r="D1276" s="39">
        <v>18325</v>
      </c>
      <c r="E1276" s="39">
        <v>483</v>
      </c>
    </row>
    <row r="1277" spans="3:5" s="39" customFormat="1" hidden="1" x14ac:dyDescent="0.2">
      <c r="C1277" s="39" t="s">
        <v>461</v>
      </c>
      <c r="D1277" s="39">
        <v>68896</v>
      </c>
      <c r="E1277" s="39">
        <v>0</v>
      </c>
    </row>
    <row r="1278" spans="3:5" s="39" customFormat="1" hidden="1" x14ac:dyDescent="0.2">
      <c r="C1278" s="39" t="s">
        <v>1473</v>
      </c>
      <c r="D1278" s="39">
        <v>10136</v>
      </c>
      <c r="E1278" s="39">
        <v>0</v>
      </c>
    </row>
    <row r="1279" spans="3:5" s="39" customFormat="1" hidden="1" x14ac:dyDescent="0.2">
      <c r="C1279" s="39" t="s">
        <v>899</v>
      </c>
      <c r="D1279" s="39">
        <v>10190</v>
      </c>
      <c r="E1279" s="39">
        <v>280</v>
      </c>
    </row>
    <row r="1280" spans="3:5" s="39" customFormat="1" hidden="1" x14ac:dyDescent="0.2">
      <c r="C1280" s="39" t="s">
        <v>966</v>
      </c>
      <c r="D1280" s="39">
        <v>11844</v>
      </c>
      <c r="E1280" s="39">
        <v>0</v>
      </c>
    </row>
    <row r="1281" spans="3:5" s="39" customFormat="1" hidden="1" x14ac:dyDescent="0.2">
      <c r="C1281" s="39" t="s">
        <v>720</v>
      </c>
      <c r="D1281" s="39">
        <v>24767</v>
      </c>
      <c r="E1281" s="39">
        <v>3548</v>
      </c>
    </row>
    <row r="1282" spans="3:5" s="39" customFormat="1" hidden="1" x14ac:dyDescent="0.2">
      <c r="C1282" s="39" t="s">
        <v>1484</v>
      </c>
      <c r="D1282" s="39">
        <v>19224</v>
      </c>
      <c r="E1282" s="39">
        <v>3548</v>
      </c>
    </row>
    <row r="1283" spans="3:5" s="39" customFormat="1" hidden="1" x14ac:dyDescent="0.2">
      <c r="C1283" s="39" t="s">
        <v>285</v>
      </c>
      <c r="D1283" s="39">
        <v>19070</v>
      </c>
      <c r="E1283" s="39">
        <v>3548</v>
      </c>
    </row>
    <row r="1284" spans="3:5" s="39" customFormat="1" hidden="1" x14ac:dyDescent="0.2">
      <c r="C1284" s="39" t="s">
        <v>724</v>
      </c>
      <c r="D1284" s="39">
        <v>42986</v>
      </c>
      <c r="E1284" s="39">
        <v>19</v>
      </c>
    </row>
    <row r="1285" spans="3:5" s="39" customFormat="1" hidden="1" x14ac:dyDescent="0.2">
      <c r="C1285" s="39" t="s">
        <v>117</v>
      </c>
      <c r="D1285" s="39">
        <v>69019</v>
      </c>
      <c r="E1285" s="39">
        <v>1348</v>
      </c>
    </row>
    <row r="1286" spans="3:5" s="39" customFormat="1" hidden="1" x14ac:dyDescent="0.2">
      <c r="C1286" s="39" t="s">
        <v>1375</v>
      </c>
      <c r="D1286" s="39">
        <v>86355</v>
      </c>
      <c r="E1286" s="39">
        <v>408</v>
      </c>
    </row>
    <row r="1287" spans="3:5" s="39" customFormat="1" hidden="1" x14ac:dyDescent="0.2">
      <c r="C1287" s="39" t="s">
        <v>814</v>
      </c>
      <c r="D1287" s="39">
        <v>69078</v>
      </c>
      <c r="E1287" s="39">
        <v>450</v>
      </c>
    </row>
    <row r="1288" spans="3:5" s="39" customFormat="1" hidden="1" x14ac:dyDescent="0.2">
      <c r="C1288" s="39" t="s">
        <v>981</v>
      </c>
      <c r="D1288" s="39">
        <v>18023</v>
      </c>
      <c r="E1288" s="39">
        <v>748</v>
      </c>
    </row>
    <row r="1289" spans="3:5" s="39" customFormat="1" hidden="1" x14ac:dyDescent="0.2">
      <c r="C1289" s="39" t="s">
        <v>777</v>
      </c>
      <c r="D1289" s="39">
        <v>40045</v>
      </c>
      <c r="E1289" s="39">
        <v>98</v>
      </c>
    </row>
    <row r="1290" spans="3:5" s="39" customFormat="1" hidden="1" x14ac:dyDescent="0.2">
      <c r="C1290" s="39" t="s">
        <v>308</v>
      </c>
      <c r="D1290" s="39">
        <v>38318</v>
      </c>
      <c r="E1290" s="39">
        <v>4670</v>
      </c>
    </row>
    <row r="1291" spans="3:5" s="39" customFormat="1" hidden="1" x14ac:dyDescent="0.2">
      <c r="C1291" s="39" t="s">
        <v>1000</v>
      </c>
      <c r="D1291" s="39">
        <v>25496</v>
      </c>
      <c r="E1291" s="39">
        <v>4725</v>
      </c>
    </row>
    <row r="1292" spans="3:5" s="39" customFormat="1" hidden="1" x14ac:dyDescent="0.2">
      <c r="C1292" s="39" t="s">
        <v>542</v>
      </c>
      <c r="D1292" s="39">
        <v>25127</v>
      </c>
      <c r="E1292" s="39">
        <v>175</v>
      </c>
    </row>
    <row r="1293" spans="3:5" s="39" customFormat="1" hidden="1" x14ac:dyDescent="0.2">
      <c r="C1293" s="39" t="s">
        <v>710</v>
      </c>
      <c r="D1293" s="39">
        <v>25135</v>
      </c>
      <c r="E1293" s="39">
        <v>175</v>
      </c>
    </row>
    <row r="1294" spans="3:5" s="39" customFormat="1" hidden="1" x14ac:dyDescent="0.2">
      <c r="C1294" s="39" t="s">
        <v>282</v>
      </c>
      <c r="D1294" s="39">
        <v>35076</v>
      </c>
      <c r="E1294" s="39">
        <v>0</v>
      </c>
    </row>
    <row r="1295" spans="3:5" s="39" customFormat="1" hidden="1" x14ac:dyDescent="0.2">
      <c r="C1295" s="39" t="s">
        <v>794</v>
      </c>
      <c r="D1295" s="39">
        <v>26816</v>
      </c>
      <c r="E1295" s="39">
        <v>176</v>
      </c>
    </row>
    <row r="1296" spans="3:5" s="39" customFormat="1" hidden="1" x14ac:dyDescent="0.2">
      <c r="C1296" s="39" t="s">
        <v>52</v>
      </c>
      <c r="D1296" s="39">
        <v>25143</v>
      </c>
      <c r="E1296" s="39">
        <v>176</v>
      </c>
    </row>
    <row r="1297" spans="3:5" s="39" customFormat="1" hidden="1" x14ac:dyDescent="0.2">
      <c r="C1297" s="39" t="s">
        <v>536</v>
      </c>
      <c r="D1297" s="39">
        <v>10739</v>
      </c>
      <c r="E1297" s="39">
        <v>176</v>
      </c>
    </row>
    <row r="1298" spans="3:5" s="39" customFormat="1" hidden="1" x14ac:dyDescent="0.2">
      <c r="C1298" s="39" t="s">
        <v>217</v>
      </c>
      <c r="D1298" s="39">
        <v>25151</v>
      </c>
      <c r="E1298" s="39">
        <v>176</v>
      </c>
    </row>
    <row r="1299" spans="3:5" s="39" customFormat="1" hidden="1" x14ac:dyDescent="0.2">
      <c r="C1299" s="39" t="s">
        <v>619</v>
      </c>
      <c r="D1299" s="39">
        <v>43796</v>
      </c>
      <c r="E1299" s="39">
        <v>176</v>
      </c>
    </row>
    <row r="1300" spans="3:5" s="39" customFormat="1" hidden="1" x14ac:dyDescent="0.2">
      <c r="C1300" s="39" t="s">
        <v>1130</v>
      </c>
      <c r="D1300" s="39">
        <v>69094</v>
      </c>
      <c r="E1300" s="39">
        <v>176</v>
      </c>
    </row>
    <row r="1301" spans="3:5" s="39" customFormat="1" hidden="1" x14ac:dyDescent="0.2">
      <c r="C1301" s="39" t="s">
        <v>105</v>
      </c>
      <c r="D1301" s="39">
        <v>69108</v>
      </c>
      <c r="E1301" s="39">
        <v>176</v>
      </c>
    </row>
    <row r="1302" spans="3:5" s="39" customFormat="1" hidden="1" x14ac:dyDescent="0.2">
      <c r="C1302" s="39" t="s">
        <v>247</v>
      </c>
      <c r="D1302" s="39">
        <v>43419</v>
      </c>
      <c r="E1302" s="39">
        <v>176</v>
      </c>
    </row>
    <row r="1303" spans="3:5" s="39" customFormat="1" hidden="1" x14ac:dyDescent="0.2">
      <c r="C1303" s="39" t="s">
        <v>44</v>
      </c>
      <c r="D1303" s="39">
        <v>25178</v>
      </c>
      <c r="E1303" s="39">
        <v>176</v>
      </c>
    </row>
    <row r="1304" spans="3:5" s="39" customFormat="1" hidden="1" x14ac:dyDescent="0.2">
      <c r="C1304" s="39" t="s">
        <v>183</v>
      </c>
      <c r="D1304" s="39">
        <v>36102</v>
      </c>
      <c r="E1304" s="39">
        <v>0</v>
      </c>
    </row>
    <row r="1305" spans="3:5" s="39" customFormat="1" hidden="1" x14ac:dyDescent="0.2">
      <c r="C1305" s="39" t="s">
        <v>566</v>
      </c>
      <c r="D1305" s="39">
        <v>69116</v>
      </c>
      <c r="E1305" s="39">
        <v>619</v>
      </c>
    </row>
    <row r="1306" spans="3:5" s="39" customFormat="1" hidden="1" x14ac:dyDescent="0.2">
      <c r="C1306" s="39" t="s">
        <v>608</v>
      </c>
      <c r="D1306" s="39">
        <v>12831</v>
      </c>
      <c r="E1306" s="39">
        <v>93</v>
      </c>
    </row>
    <row r="1307" spans="3:5" s="39" customFormat="1" hidden="1" x14ac:dyDescent="0.2">
      <c r="C1307" s="39" t="s">
        <v>1365</v>
      </c>
      <c r="D1307" s="39">
        <v>33049</v>
      </c>
      <c r="E1307" s="39">
        <v>0</v>
      </c>
    </row>
    <row r="1308" spans="3:5" s="39" customFormat="1" hidden="1" x14ac:dyDescent="0.2">
      <c r="C1308" s="39" t="s">
        <v>1107</v>
      </c>
      <c r="D1308" s="39">
        <v>27677</v>
      </c>
      <c r="E1308" s="39">
        <v>0</v>
      </c>
    </row>
    <row r="1309" spans="3:5" s="39" customFormat="1" hidden="1" x14ac:dyDescent="0.2">
      <c r="C1309" s="39" t="s">
        <v>1512</v>
      </c>
      <c r="D1309" s="39">
        <v>77399</v>
      </c>
      <c r="E1309" s="39">
        <v>901</v>
      </c>
    </row>
    <row r="1310" spans="3:5" s="39" customFormat="1" hidden="1" x14ac:dyDescent="0.2">
      <c r="C1310" s="39" t="s">
        <v>362</v>
      </c>
      <c r="D1310" s="39">
        <v>50121</v>
      </c>
      <c r="E1310" s="39">
        <v>340</v>
      </c>
    </row>
    <row r="1311" spans="3:5" s="39" customFormat="1" hidden="1" x14ac:dyDescent="0.2">
      <c r="C1311" s="39" t="s">
        <v>1064</v>
      </c>
      <c r="D1311" s="39">
        <v>51420</v>
      </c>
      <c r="E1311" s="39">
        <v>340</v>
      </c>
    </row>
    <row r="1312" spans="3:5" s="39" customFormat="1" hidden="1" x14ac:dyDescent="0.2">
      <c r="C1312" s="39" t="s">
        <v>1436</v>
      </c>
      <c r="D1312" s="39">
        <v>25180</v>
      </c>
      <c r="E1312" s="39">
        <v>4765</v>
      </c>
    </row>
    <row r="1313" spans="3:5" s="39" customFormat="1" hidden="1" x14ac:dyDescent="0.2">
      <c r="C1313" s="39" t="s">
        <v>1105</v>
      </c>
      <c r="D1313" s="39">
        <v>10649</v>
      </c>
      <c r="E1313" s="39">
        <v>3259</v>
      </c>
    </row>
    <row r="1314" spans="3:5" s="39" customFormat="1" hidden="1" x14ac:dyDescent="0.2">
      <c r="C1314" s="39" t="s">
        <v>972</v>
      </c>
      <c r="D1314" s="39">
        <v>95202</v>
      </c>
      <c r="E1314" s="39">
        <v>3259</v>
      </c>
    </row>
    <row r="1315" spans="3:5" s="39" customFormat="1" hidden="1" x14ac:dyDescent="0.2">
      <c r="C1315" s="39" t="s">
        <v>994</v>
      </c>
      <c r="D1315" s="39">
        <v>80926</v>
      </c>
      <c r="E1315" s="39">
        <v>549</v>
      </c>
    </row>
    <row r="1316" spans="3:5" s="39" customFormat="1" hidden="1" x14ac:dyDescent="0.2">
      <c r="C1316" s="39" t="s">
        <v>388</v>
      </c>
      <c r="D1316" s="39">
        <v>14345</v>
      </c>
      <c r="E1316" s="39">
        <v>1295</v>
      </c>
    </row>
    <row r="1317" spans="3:5" s="39" customFormat="1" hidden="1" x14ac:dyDescent="0.2">
      <c r="C1317" s="39" t="s">
        <v>144</v>
      </c>
      <c r="D1317" s="39">
        <v>13148</v>
      </c>
      <c r="E1317" s="39">
        <v>1295</v>
      </c>
    </row>
    <row r="1318" spans="3:5" s="39" customFormat="1" hidden="1" x14ac:dyDescent="0.2">
      <c r="C1318" s="39" t="s">
        <v>155</v>
      </c>
      <c r="D1318" s="39">
        <v>95647</v>
      </c>
      <c r="E1318" s="39">
        <v>1295</v>
      </c>
    </row>
    <row r="1319" spans="3:5" s="39" customFormat="1" hidden="1" x14ac:dyDescent="0.2">
      <c r="C1319" s="39" t="s">
        <v>110</v>
      </c>
      <c r="D1319" s="39">
        <v>68608</v>
      </c>
      <c r="E1319" s="39">
        <v>4855</v>
      </c>
    </row>
    <row r="1320" spans="3:5" s="39" customFormat="1" hidden="1" x14ac:dyDescent="0.2">
      <c r="C1320" s="39" t="s">
        <v>1229</v>
      </c>
      <c r="D1320" s="39">
        <v>84549</v>
      </c>
      <c r="E1320" s="39">
        <v>707</v>
      </c>
    </row>
    <row r="1321" spans="3:5" s="39" customFormat="1" hidden="1" x14ac:dyDescent="0.2">
      <c r="C1321" s="39" t="s">
        <v>62</v>
      </c>
      <c r="D1321" s="39">
        <v>69345</v>
      </c>
      <c r="E1321" s="39">
        <v>1216</v>
      </c>
    </row>
    <row r="1322" spans="3:5" s="39" customFormat="1" hidden="1" x14ac:dyDescent="0.2">
      <c r="C1322" s="39" t="s">
        <v>1237</v>
      </c>
      <c r="D1322" s="39">
        <v>22683</v>
      </c>
      <c r="E1322" s="39">
        <v>300</v>
      </c>
    </row>
    <row r="1323" spans="3:5" s="39" customFormat="1" hidden="1" x14ac:dyDescent="0.2">
      <c r="C1323" s="39" t="s">
        <v>424</v>
      </c>
      <c r="D1323" s="39">
        <v>42376</v>
      </c>
      <c r="E1323" s="39">
        <v>2538</v>
      </c>
    </row>
    <row r="1324" spans="3:5" s="39" customFormat="1" hidden="1" x14ac:dyDescent="0.2">
      <c r="C1324" s="39" t="s">
        <v>1172</v>
      </c>
      <c r="D1324" s="39">
        <v>82759</v>
      </c>
      <c r="E1324" s="39">
        <v>694</v>
      </c>
    </row>
    <row r="1325" spans="3:5" s="39" customFormat="1" hidden="1" x14ac:dyDescent="0.2">
      <c r="C1325" s="39" t="s">
        <v>371</v>
      </c>
      <c r="D1325" s="39">
        <v>15245</v>
      </c>
      <c r="E1325" s="39">
        <v>694</v>
      </c>
    </row>
    <row r="1326" spans="3:5" s="39" customFormat="1" hidden="1" x14ac:dyDescent="0.2">
      <c r="C1326" s="39" t="s">
        <v>443</v>
      </c>
      <c r="D1326" s="39">
        <v>95329</v>
      </c>
      <c r="E1326" s="39">
        <v>0</v>
      </c>
    </row>
    <row r="1327" spans="3:5" s="39" customFormat="1" hidden="1" x14ac:dyDescent="0.2">
      <c r="C1327" s="39" t="s">
        <v>1371</v>
      </c>
      <c r="D1327" s="39">
        <v>11543</v>
      </c>
      <c r="E1327" s="39">
        <v>4766</v>
      </c>
    </row>
    <row r="1328" spans="3:5" s="39" customFormat="1" hidden="1" x14ac:dyDescent="0.2">
      <c r="C1328" s="39" t="s">
        <v>1063</v>
      </c>
      <c r="D1328" s="39">
        <v>13004</v>
      </c>
      <c r="E1328" s="39">
        <v>809</v>
      </c>
    </row>
    <row r="1329" spans="3:5" s="39" customFormat="1" hidden="1" x14ac:dyDescent="0.2">
      <c r="C1329" s="39" t="s">
        <v>653</v>
      </c>
      <c r="D1329" s="39">
        <v>25380</v>
      </c>
      <c r="E1329" s="39">
        <v>809</v>
      </c>
    </row>
    <row r="1330" spans="3:5" s="39" customFormat="1" hidden="1" x14ac:dyDescent="0.2">
      <c r="C1330" s="39" t="s">
        <v>912</v>
      </c>
      <c r="D1330" s="39">
        <v>25399</v>
      </c>
      <c r="E1330" s="39">
        <v>809</v>
      </c>
    </row>
    <row r="1331" spans="3:5" s="39" customFormat="1" hidden="1" x14ac:dyDescent="0.2">
      <c r="C1331" s="39" t="s">
        <v>540</v>
      </c>
      <c r="D1331" s="39">
        <v>21695</v>
      </c>
      <c r="E1331" s="39">
        <v>69</v>
      </c>
    </row>
    <row r="1332" spans="3:5" s="39" customFormat="1" hidden="1" x14ac:dyDescent="0.2">
      <c r="C1332" s="39" t="s">
        <v>1104</v>
      </c>
      <c r="D1332" s="39">
        <v>69396</v>
      </c>
      <c r="E1332" s="39">
        <v>4213</v>
      </c>
    </row>
    <row r="1333" spans="3:5" s="39" customFormat="1" hidden="1" x14ac:dyDescent="0.2">
      <c r="C1333" s="39" t="s">
        <v>397</v>
      </c>
      <c r="D1333" s="39">
        <v>22945</v>
      </c>
      <c r="E1333" s="39">
        <v>0</v>
      </c>
    </row>
    <row r="1334" spans="3:5" s="39" customFormat="1" hidden="1" x14ac:dyDescent="0.2">
      <c r="C1334" s="39" t="s">
        <v>667</v>
      </c>
      <c r="D1334" s="39">
        <v>30040</v>
      </c>
      <c r="E1334" s="39">
        <v>4766</v>
      </c>
    </row>
    <row r="1335" spans="3:5" s="39" customFormat="1" hidden="1" x14ac:dyDescent="0.2">
      <c r="C1335" s="39" t="s">
        <v>736</v>
      </c>
      <c r="D1335" s="39">
        <v>23280</v>
      </c>
      <c r="E1335" s="39">
        <v>244</v>
      </c>
    </row>
    <row r="1336" spans="3:5" s="39" customFormat="1" hidden="1" x14ac:dyDescent="0.2">
      <c r="C1336" s="39" t="s">
        <v>750</v>
      </c>
      <c r="D1336" s="39">
        <v>95677</v>
      </c>
      <c r="E1336" s="39">
        <v>1297</v>
      </c>
    </row>
    <row r="1337" spans="3:5" s="39" customFormat="1" hidden="1" x14ac:dyDescent="0.2">
      <c r="C1337" s="39" t="s">
        <v>781</v>
      </c>
      <c r="D1337" s="39">
        <v>70435</v>
      </c>
      <c r="E1337" s="39">
        <v>4553</v>
      </c>
    </row>
    <row r="1338" spans="3:5" s="39" customFormat="1" hidden="1" x14ac:dyDescent="0.2">
      <c r="C1338" s="39" t="s">
        <v>95</v>
      </c>
      <c r="D1338" s="39">
        <v>56014</v>
      </c>
      <c r="E1338" s="39">
        <v>2938</v>
      </c>
    </row>
    <row r="1339" spans="3:5" s="39" customFormat="1" hidden="1" x14ac:dyDescent="0.2">
      <c r="C1339" s="39" t="s">
        <v>1361</v>
      </c>
      <c r="D1339" s="39">
        <v>97721</v>
      </c>
      <c r="E1339" s="39">
        <v>2938</v>
      </c>
    </row>
    <row r="1340" spans="3:5" s="39" customFormat="1" hidden="1" x14ac:dyDescent="0.2">
      <c r="C1340" s="39" t="s">
        <v>479</v>
      </c>
      <c r="D1340" s="39">
        <v>60142</v>
      </c>
      <c r="E1340" s="39">
        <v>1216</v>
      </c>
    </row>
    <row r="1341" spans="3:5" s="39" customFormat="1" hidden="1" x14ac:dyDescent="0.2">
      <c r="C1341" s="39" t="s">
        <v>216</v>
      </c>
      <c r="D1341" s="39">
        <v>69477</v>
      </c>
      <c r="E1341" s="39">
        <v>19</v>
      </c>
    </row>
    <row r="1342" spans="3:5" s="39" customFormat="1" hidden="1" x14ac:dyDescent="0.2">
      <c r="C1342" s="39" t="s">
        <v>1275</v>
      </c>
      <c r="D1342" s="39">
        <v>13242</v>
      </c>
      <c r="E1342" s="39">
        <v>140</v>
      </c>
    </row>
    <row r="1343" spans="3:5" s="39" customFormat="1" hidden="1" x14ac:dyDescent="0.2">
      <c r="C1343" s="39" t="s">
        <v>963</v>
      </c>
      <c r="D1343" s="39">
        <v>50016</v>
      </c>
      <c r="E1343" s="39">
        <v>0</v>
      </c>
    </row>
    <row r="1344" spans="3:5" s="39" customFormat="1" hidden="1" x14ac:dyDescent="0.2">
      <c r="C1344" s="39" t="s">
        <v>805</v>
      </c>
      <c r="D1344" s="39">
        <v>10945</v>
      </c>
      <c r="E1344" s="39">
        <v>3098</v>
      </c>
    </row>
    <row r="1345" spans="3:5" s="39" customFormat="1" hidden="1" x14ac:dyDescent="0.2">
      <c r="C1345" s="39" t="s">
        <v>882</v>
      </c>
      <c r="D1345" s="39">
        <v>95644</v>
      </c>
      <c r="E1345" s="39">
        <v>1238</v>
      </c>
    </row>
    <row r="1346" spans="3:5" s="39" customFormat="1" hidden="1" x14ac:dyDescent="0.2">
      <c r="C1346" s="39" t="s">
        <v>1259</v>
      </c>
      <c r="D1346" s="39">
        <v>12326</v>
      </c>
      <c r="E1346" s="39">
        <v>1238</v>
      </c>
    </row>
    <row r="1347" spans="3:5" s="39" customFormat="1" hidden="1" x14ac:dyDescent="0.2">
      <c r="C1347" s="39" t="s">
        <v>1390</v>
      </c>
      <c r="D1347" s="39">
        <v>12970</v>
      </c>
      <c r="E1347" s="39">
        <v>0</v>
      </c>
    </row>
    <row r="1348" spans="3:5" s="39" customFormat="1" hidden="1" x14ac:dyDescent="0.2">
      <c r="C1348" s="39" t="s">
        <v>1247</v>
      </c>
      <c r="D1348" s="39">
        <v>29050</v>
      </c>
      <c r="E1348" s="39">
        <v>3484</v>
      </c>
    </row>
    <row r="1349" spans="3:5" s="39" customFormat="1" hidden="1" x14ac:dyDescent="0.2">
      <c r="C1349" s="39" t="s">
        <v>1030</v>
      </c>
      <c r="D1349" s="39">
        <v>11027</v>
      </c>
      <c r="E1349" s="39">
        <v>3484</v>
      </c>
    </row>
    <row r="1350" spans="3:5" s="39" customFormat="1" hidden="1" x14ac:dyDescent="0.2">
      <c r="C1350" s="39" t="s">
        <v>1427</v>
      </c>
      <c r="D1350" s="39">
        <v>12011</v>
      </c>
      <c r="E1350" s="39">
        <v>3484</v>
      </c>
    </row>
    <row r="1351" spans="3:5" s="39" customFormat="1" hidden="1" x14ac:dyDescent="0.2">
      <c r="C1351" s="39" t="s">
        <v>1276</v>
      </c>
      <c r="D1351" s="39">
        <v>12538</v>
      </c>
      <c r="E1351" s="39">
        <v>3484</v>
      </c>
    </row>
    <row r="1352" spans="3:5" s="39" customFormat="1" hidden="1" x14ac:dyDescent="0.2">
      <c r="C1352" s="39" t="s">
        <v>856</v>
      </c>
      <c r="D1352" s="39">
        <v>10952</v>
      </c>
      <c r="E1352" s="39">
        <v>468</v>
      </c>
    </row>
    <row r="1353" spans="3:5" s="39" customFormat="1" hidden="1" x14ac:dyDescent="0.2">
      <c r="C1353" s="39" t="s">
        <v>93</v>
      </c>
      <c r="D1353" s="39">
        <v>70688</v>
      </c>
      <c r="E1353" s="39">
        <v>468</v>
      </c>
    </row>
    <row r="1354" spans="3:5" s="39" customFormat="1" hidden="1" x14ac:dyDescent="0.2">
      <c r="C1354" s="39" t="s">
        <v>56</v>
      </c>
      <c r="D1354" s="39">
        <v>86231</v>
      </c>
      <c r="E1354" s="39">
        <v>468</v>
      </c>
    </row>
    <row r="1355" spans="3:5" s="39" customFormat="1" hidden="1" x14ac:dyDescent="0.2">
      <c r="C1355" s="39" t="s">
        <v>146</v>
      </c>
      <c r="D1355" s="39">
        <v>66281</v>
      </c>
      <c r="E1355" s="39">
        <v>468</v>
      </c>
    </row>
    <row r="1356" spans="3:5" s="39" customFormat="1" hidden="1" x14ac:dyDescent="0.2">
      <c r="C1356" s="39" t="s">
        <v>969</v>
      </c>
      <c r="D1356" s="39">
        <v>20494</v>
      </c>
      <c r="E1356" s="39">
        <v>218</v>
      </c>
    </row>
    <row r="1357" spans="3:5" s="39" customFormat="1" hidden="1" x14ac:dyDescent="0.2">
      <c r="C1357" s="39" t="s">
        <v>895</v>
      </c>
      <c r="D1357" s="39">
        <v>28188</v>
      </c>
      <c r="E1357" s="39">
        <v>3548</v>
      </c>
    </row>
    <row r="1358" spans="3:5" s="39" customFormat="1" hidden="1" x14ac:dyDescent="0.2">
      <c r="C1358" s="39" t="s">
        <v>898</v>
      </c>
      <c r="D1358" s="39">
        <v>19038</v>
      </c>
      <c r="E1358" s="39">
        <v>3548</v>
      </c>
    </row>
    <row r="1359" spans="3:5" s="39" customFormat="1" hidden="1" x14ac:dyDescent="0.2">
      <c r="C1359" s="39" t="s">
        <v>254</v>
      </c>
      <c r="D1359" s="39">
        <v>31194</v>
      </c>
      <c r="E1359" s="39">
        <v>3548</v>
      </c>
    </row>
    <row r="1360" spans="3:5" s="39" customFormat="1" hidden="1" x14ac:dyDescent="0.2">
      <c r="C1360" s="39" t="s">
        <v>426</v>
      </c>
      <c r="D1360" s="39">
        <v>19046</v>
      </c>
      <c r="E1360" s="39">
        <v>3548</v>
      </c>
    </row>
    <row r="1361" spans="3:5" s="39" customFormat="1" hidden="1" x14ac:dyDescent="0.2">
      <c r="C1361" s="39" t="s">
        <v>726</v>
      </c>
      <c r="D1361" s="39">
        <v>36137</v>
      </c>
      <c r="E1361" s="39">
        <v>3548</v>
      </c>
    </row>
    <row r="1362" spans="3:5" s="39" customFormat="1" hidden="1" x14ac:dyDescent="0.2">
      <c r="C1362" s="39" t="s">
        <v>194</v>
      </c>
      <c r="D1362" s="39">
        <v>27998</v>
      </c>
      <c r="E1362" s="39">
        <v>3548</v>
      </c>
    </row>
    <row r="1363" spans="3:5" s="39" customFormat="1" hidden="1" x14ac:dyDescent="0.2">
      <c r="C1363" s="39" t="s">
        <v>256</v>
      </c>
      <c r="D1363" s="39">
        <v>25658</v>
      </c>
      <c r="E1363" s="39">
        <v>3548</v>
      </c>
    </row>
    <row r="1364" spans="3:5" s="39" customFormat="1" hidden="1" x14ac:dyDescent="0.2">
      <c r="C1364" s="39" t="s">
        <v>382</v>
      </c>
      <c r="D1364" s="39">
        <v>25666</v>
      </c>
      <c r="E1364" s="39">
        <v>3548</v>
      </c>
    </row>
    <row r="1365" spans="3:5" s="39" customFormat="1" hidden="1" x14ac:dyDescent="0.2">
      <c r="C1365" s="39" t="s">
        <v>352</v>
      </c>
      <c r="D1365" s="39">
        <v>25682</v>
      </c>
      <c r="E1365" s="39">
        <v>3548</v>
      </c>
    </row>
    <row r="1366" spans="3:5" s="39" customFormat="1" hidden="1" x14ac:dyDescent="0.2">
      <c r="C1366" s="39" t="s">
        <v>1358</v>
      </c>
      <c r="D1366" s="39">
        <v>41262</v>
      </c>
      <c r="E1366" s="39">
        <v>3548</v>
      </c>
    </row>
    <row r="1367" spans="3:5" s="39" customFormat="1" hidden="1" x14ac:dyDescent="0.2">
      <c r="C1367" s="39" t="s">
        <v>1330</v>
      </c>
      <c r="D1367" s="39">
        <v>41564</v>
      </c>
      <c r="E1367" s="39">
        <v>3548</v>
      </c>
    </row>
    <row r="1368" spans="3:5" s="39" customFormat="1" hidden="1" x14ac:dyDescent="0.2">
      <c r="C1368" s="39" t="s">
        <v>1326</v>
      </c>
      <c r="D1368" s="39">
        <v>38130</v>
      </c>
      <c r="E1368" s="39">
        <v>3548</v>
      </c>
    </row>
    <row r="1369" spans="3:5" s="39" customFormat="1" hidden="1" x14ac:dyDescent="0.2">
      <c r="C1369" s="39" t="s">
        <v>1186</v>
      </c>
      <c r="D1369" s="39">
        <v>36145</v>
      </c>
      <c r="E1369" s="39">
        <v>3548</v>
      </c>
    </row>
    <row r="1370" spans="3:5" s="39" customFormat="1" hidden="1" x14ac:dyDescent="0.2">
      <c r="C1370" s="39" t="s">
        <v>108</v>
      </c>
      <c r="D1370" s="39">
        <v>25674</v>
      </c>
      <c r="E1370" s="39">
        <v>3548</v>
      </c>
    </row>
    <row r="1371" spans="3:5" s="39" customFormat="1" hidden="1" x14ac:dyDescent="0.2">
      <c r="C1371" s="39" t="s">
        <v>765</v>
      </c>
      <c r="D1371" s="39">
        <v>36161</v>
      </c>
      <c r="E1371" s="39">
        <v>3548</v>
      </c>
    </row>
    <row r="1372" spans="3:5" s="39" customFormat="1" hidden="1" x14ac:dyDescent="0.2">
      <c r="C1372" s="39" t="s">
        <v>946</v>
      </c>
      <c r="D1372" s="39">
        <v>89005</v>
      </c>
      <c r="E1372" s="39">
        <v>4677</v>
      </c>
    </row>
    <row r="1373" spans="3:5" s="39" customFormat="1" hidden="1" x14ac:dyDescent="0.2">
      <c r="C1373" s="39" t="s">
        <v>674</v>
      </c>
      <c r="D1373" s="39">
        <v>12559</v>
      </c>
      <c r="E1373" s="39">
        <v>1295</v>
      </c>
    </row>
    <row r="1374" spans="3:5" s="39" customFormat="1" hidden="1" x14ac:dyDescent="0.2">
      <c r="C1374" s="39" t="s">
        <v>509</v>
      </c>
      <c r="D1374" s="39">
        <v>21709</v>
      </c>
      <c r="E1374" s="39">
        <v>69</v>
      </c>
    </row>
    <row r="1375" spans="3:5" s="39" customFormat="1" hidden="1" x14ac:dyDescent="0.2">
      <c r="C1375" s="39" t="s">
        <v>390</v>
      </c>
      <c r="D1375" s="39">
        <v>27120</v>
      </c>
      <c r="E1375" s="39">
        <v>91</v>
      </c>
    </row>
    <row r="1376" spans="3:5" s="39" customFormat="1" hidden="1" x14ac:dyDescent="0.2">
      <c r="C1376" s="39" t="s">
        <v>1378</v>
      </c>
      <c r="D1376" s="39">
        <v>14225</v>
      </c>
      <c r="E1376" s="39">
        <v>0</v>
      </c>
    </row>
    <row r="1377" spans="3:5" s="39" customFormat="1" hidden="1" x14ac:dyDescent="0.2">
      <c r="C1377" s="39" t="s">
        <v>1221</v>
      </c>
      <c r="D1377" s="39">
        <v>40118</v>
      </c>
      <c r="E1377" s="39">
        <v>267</v>
      </c>
    </row>
    <row r="1378" spans="3:5" s="39" customFormat="1" hidden="1" x14ac:dyDescent="0.2">
      <c r="C1378" s="39" t="s">
        <v>863</v>
      </c>
      <c r="D1378" s="39">
        <v>61425</v>
      </c>
      <c r="E1378" s="39">
        <v>276</v>
      </c>
    </row>
    <row r="1379" spans="3:5" s="39" customFormat="1" hidden="1" x14ac:dyDescent="0.2">
      <c r="C1379" s="39" t="s">
        <v>1218</v>
      </c>
      <c r="D1379" s="39">
        <v>62863</v>
      </c>
      <c r="E1379" s="39">
        <v>276</v>
      </c>
    </row>
    <row r="1380" spans="3:5" s="39" customFormat="1" hidden="1" x14ac:dyDescent="0.2">
      <c r="C1380" s="39" t="s">
        <v>179</v>
      </c>
      <c r="D1380" s="39">
        <v>95688</v>
      </c>
      <c r="E1380" s="39">
        <v>4742</v>
      </c>
    </row>
    <row r="1381" spans="3:5" s="39" customFormat="1" hidden="1" x14ac:dyDescent="0.2">
      <c r="C1381" s="39" t="s">
        <v>329</v>
      </c>
      <c r="D1381" s="39">
        <v>14131</v>
      </c>
      <c r="E1381" s="39">
        <v>4742</v>
      </c>
    </row>
    <row r="1382" spans="3:5" s="39" customFormat="1" hidden="1" x14ac:dyDescent="0.2">
      <c r="C1382" s="39" t="s">
        <v>1004</v>
      </c>
      <c r="D1382" s="39">
        <v>60117</v>
      </c>
      <c r="E1382" s="39">
        <v>4742</v>
      </c>
    </row>
    <row r="1383" spans="3:5" s="39" customFormat="1" hidden="1" x14ac:dyDescent="0.2">
      <c r="C1383" s="39" t="s">
        <v>351</v>
      </c>
      <c r="D1383" s="39">
        <v>29459</v>
      </c>
      <c r="E1383" s="39">
        <v>91</v>
      </c>
    </row>
    <row r="1384" spans="3:5" s="39" customFormat="1" hidden="1" x14ac:dyDescent="0.2">
      <c r="C1384" s="39" t="s">
        <v>133</v>
      </c>
      <c r="D1384" s="39">
        <v>52629</v>
      </c>
      <c r="E1384" s="39">
        <v>4380</v>
      </c>
    </row>
    <row r="1385" spans="3:5" s="39" customFormat="1" hidden="1" x14ac:dyDescent="0.2">
      <c r="C1385" s="39" t="s">
        <v>904</v>
      </c>
      <c r="D1385" s="39">
        <v>11810</v>
      </c>
      <c r="E1385" s="39">
        <v>671</v>
      </c>
    </row>
    <row r="1386" spans="3:5" s="39" customFormat="1" hidden="1" x14ac:dyDescent="0.2">
      <c r="C1386" s="39" t="s">
        <v>873</v>
      </c>
      <c r="D1386" s="39">
        <v>80314</v>
      </c>
      <c r="E1386" s="39">
        <v>671</v>
      </c>
    </row>
    <row r="1387" spans="3:5" s="39" customFormat="1" hidden="1" x14ac:dyDescent="0.2">
      <c r="C1387" s="39" t="s">
        <v>1234</v>
      </c>
      <c r="D1387" s="39">
        <v>25747</v>
      </c>
      <c r="E1387" s="39">
        <v>796</v>
      </c>
    </row>
    <row r="1388" spans="3:5" s="39" customFormat="1" hidden="1" x14ac:dyDescent="0.2">
      <c r="C1388" s="39" t="s">
        <v>894</v>
      </c>
      <c r="D1388" s="39">
        <v>91529</v>
      </c>
      <c r="E1388" s="39">
        <v>707</v>
      </c>
    </row>
    <row r="1389" spans="3:5" s="39" customFormat="1" hidden="1" x14ac:dyDescent="0.2">
      <c r="C1389" s="39" t="s">
        <v>967</v>
      </c>
      <c r="D1389" s="39">
        <v>25844</v>
      </c>
      <c r="E1389" s="39">
        <v>98</v>
      </c>
    </row>
    <row r="1390" spans="3:5" s="39" customFormat="1" hidden="1" x14ac:dyDescent="0.2">
      <c r="C1390" s="39" t="s">
        <v>1280</v>
      </c>
      <c r="D1390" s="39">
        <v>69744</v>
      </c>
      <c r="E1390" s="39">
        <v>781</v>
      </c>
    </row>
    <row r="1391" spans="3:5" s="39" customFormat="1" hidden="1" x14ac:dyDescent="0.2">
      <c r="C1391" s="39" t="s">
        <v>1258</v>
      </c>
      <c r="D1391" s="39">
        <v>25860</v>
      </c>
      <c r="E1391" s="39">
        <v>195</v>
      </c>
    </row>
    <row r="1392" spans="3:5" s="39" customFormat="1" hidden="1" x14ac:dyDescent="0.2">
      <c r="C1392" s="39" t="s">
        <v>413</v>
      </c>
      <c r="D1392" s="39">
        <v>70408</v>
      </c>
      <c r="E1392" s="39">
        <v>19</v>
      </c>
    </row>
    <row r="1393" spans="3:5" s="39" customFormat="1" hidden="1" x14ac:dyDescent="0.2">
      <c r="C1393" s="39" t="s">
        <v>500</v>
      </c>
      <c r="D1393" s="39">
        <v>92916</v>
      </c>
      <c r="E1393" s="39">
        <v>290</v>
      </c>
    </row>
    <row r="1394" spans="3:5" s="39" customFormat="1" hidden="1" x14ac:dyDescent="0.2">
      <c r="C1394" s="39" t="s">
        <v>1001</v>
      </c>
      <c r="D1394" s="39">
        <v>35319</v>
      </c>
      <c r="E1394" s="39">
        <v>1235</v>
      </c>
    </row>
    <row r="1395" spans="3:5" s="39" customFormat="1" hidden="1" x14ac:dyDescent="0.2">
      <c r="C1395" s="39" t="s">
        <v>1005</v>
      </c>
      <c r="D1395" s="39">
        <v>85766</v>
      </c>
      <c r="E1395" s="39">
        <v>812</v>
      </c>
    </row>
    <row r="1396" spans="3:5" s="39" customFormat="1" hidden="1" x14ac:dyDescent="0.2">
      <c r="C1396" s="39" t="s">
        <v>678</v>
      </c>
      <c r="D1396" s="39">
        <v>62294</v>
      </c>
      <c r="E1396" s="39">
        <v>812</v>
      </c>
    </row>
    <row r="1397" spans="3:5" s="39" customFormat="1" hidden="1" x14ac:dyDescent="0.2">
      <c r="C1397" s="39" t="s">
        <v>1380</v>
      </c>
      <c r="D1397" s="39">
        <v>69892</v>
      </c>
      <c r="E1397" s="39">
        <v>542</v>
      </c>
    </row>
    <row r="1398" spans="3:5" s="39" customFormat="1" hidden="1" x14ac:dyDescent="0.2">
      <c r="C1398" s="39" t="s">
        <v>606</v>
      </c>
      <c r="D1398" s="39">
        <v>15288</v>
      </c>
      <c r="E1398" s="39">
        <v>542</v>
      </c>
    </row>
    <row r="1399" spans="3:5" s="39" customFormat="1" hidden="1" x14ac:dyDescent="0.2">
      <c r="C1399" s="39" t="s">
        <v>430</v>
      </c>
      <c r="D1399" s="39">
        <v>11770</v>
      </c>
      <c r="E1399" s="39">
        <v>155</v>
      </c>
    </row>
    <row r="1400" spans="3:5" s="39" customFormat="1" hidden="1" x14ac:dyDescent="0.2">
      <c r="C1400" s="39" t="s">
        <v>627</v>
      </c>
      <c r="D1400" s="39">
        <v>13021</v>
      </c>
      <c r="E1400" s="39">
        <v>248</v>
      </c>
    </row>
    <row r="1401" spans="3:5" s="39" customFormat="1" hidden="1" x14ac:dyDescent="0.2">
      <c r="C1401" s="39" t="s">
        <v>438</v>
      </c>
      <c r="D1401" s="39">
        <v>15873</v>
      </c>
      <c r="E1401" s="39">
        <v>12</v>
      </c>
    </row>
    <row r="1402" spans="3:5" s="39" customFormat="1" hidden="1" x14ac:dyDescent="0.2">
      <c r="C1402" s="39" t="s">
        <v>444</v>
      </c>
      <c r="D1402" s="39">
        <v>95716</v>
      </c>
      <c r="E1402" s="39">
        <v>707</v>
      </c>
    </row>
    <row r="1403" spans="3:5" s="39" customFormat="1" hidden="1" x14ac:dyDescent="0.2">
      <c r="C1403" s="39" t="s">
        <v>442</v>
      </c>
      <c r="D1403" s="39">
        <v>60318</v>
      </c>
      <c r="E1403" s="39">
        <v>707</v>
      </c>
    </row>
    <row r="1404" spans="3:5" s="39" customFormat="1" hidden="1" x14ac:dyDescent="0.2">
      <c r="C1404" s="39" t="s">
        <v>158</v>
      </c>
      <c r="D1404" s="39">
        <v>60093</v>
      </c>
      <c r="E1404" s="39">
        <v>707</v>
      </c>
    </row>
    <row r="1405" spans="3:5" s="39" customFormat="1" hidden="1" x14ac:dyDescent="0.2">
      <c r="C1405" s="39" t="s">
        <v>462</v>
      </c>
      <c r="D1405" s="39">
        <v>95025</v>
      </c>
      <c r="E1405" s="39">
        <v>707</v>
      </c>
    </row>
    <row r="1406" spans="3:5" s="39" customFormat="1" hidden="1" x14ac:dyDescent="0.2">
      <c r="C1406" s="39" t="s">
        <v>693</v>
      </c>
      <c r="D1406" s="39">
        <v>95784</v>
      </c>
      <c r="E1406" s="39">
        <v>707</v>
      </c>
    </row>
    <row r="1407" spans="3:5" s="39" customFormat="1" hidden="1" x14ac:dyDescent="0.2">
      <c r="C1407" s="39" t="s">
        <v>1011</v>
      </c>
      <c r="D1407" s="39">
        <v>96016</v>
      </c>
      <c r="E1407" s="39">
        <v>707</v>
      </c>
    </row>
    <row r="1408" spans="3:5" s="39" customFormat="1" hidden="1" x14ac:dyDescent="0.2">
      <c r="C1408" s="39" t="s">
        <v>140</v>
      </c>
      <c r="D1408" s="39">
        <v>95264</v>
      </c>
      <c r="E1408" s="39">
        <v>707</v>
      </c>
    </row>
    <row r="1409" spans="3:5" s="39" customFormat="1" hidden="1" x14ac:dyDescent="0.2">
      <c r="C1409" s="39" t="s">
        <v>1222</v>
      </c>
      <c r="D1409" s="39">
        <v>95850</v>
      </c>
      <c r="E1409" s="39">
        <v>707</v>
      </c>
    </row>
    <row r="1410" spans="3:5" s="39" customFormat="1" hidden="1" x14ac:dyDescent="0.2">
      <c r="C1410" s="39" t="s">
        <v>399</v>
      </c>
      <c r="D1410" s="39">
        <v>95833</v>
      </c>
      <c r="E1410" s="39">
        <v>707</v>
      </c>
    </row>
    <row r="1411" spans="3:5" s="39" customFormat="1" hidden="1" x14ac:dyDescent="0.2">
      <c r="C1411" s="39" t="s">
        <v>978</v>
      </c>
      <c r="D1411" s="39">
        <v>95591</v>
      </c>
      <c r="E1411" s="39">
        <v>707</v>
      </c>
    </row>
    <row r="1412" spans="3:5" s="39" customFormat="1" hidden="1" x14ac:dyDescent="0.2">
      <c r="C1412" s="39" t="s">
        <v>292</v>
      </c>
      <c r="D1412" s="39">
        <v>96385</v>
      </c>
      <c r="E1412" s="39">
        <v>707</v>
      </c>
    </row>
    <row r="1413" spans="3:5" s="39" customFormat="1" hidden="1" x14ac:dyDescent="0.2">
      <c r="C1413" s="39" t="s">
        <v>552</v>
      </c>
      <c r="D1413" s="39">
        <v>95186</v>
      </c>
      <c r="E1413" s="39">
        <v>707</v>
      </c>
    </row>
    <row r="1414" spans="3:5" s="39" customFormat="1" hidden="1" x14ac:dyDescent="0.2">
      <c r="C1414" s="39" t="s">
        <v>721</v>
      </c>
      <c r="D1414" s="39">
        <v>95501</v>
      </c>
      <c r="E1414" s="39">
        <v>707</v>
      </c>
    </row>
    <row r="1415" spans="3:5" s="39" customFormat="1" hidden="1" x14ac:dyDescent="0.2">
      <c r="C1415" s="39" t="s">
        <v>1228</v>
      </c>
      <c r="D1415" s="39">
        <v>69930</v>
      </c>
      <c r="E1415" s="39">
        <v>215</v>
      </c>
    </row>
    <row r="1416" spans="3:5" s="39" customFormat="1" hidden="1" x14ac:dyDescent="0.2">
      <c r="C1416" s="39" t="s">
        <v>1314</v>
      </c>
      <c r="D1416" s="39">
        <v>69973</v>
      </c>
      <c r="E1416" s="39">
        <v>248</v>
      </c>
    </row>
    <row r="1417" spans="3:5" s="39" customFormat="1" hidden="1" x14ac:dyDescent="0.2">
      <c r="C1417" s="39" t="s">
        <v>121</v>
      </c>
      <c r="D1417" s="39">
        <v>69868</v>
      </c>
      <c r="E1417" s="39">
        <v>261</v>
      </c>
    </row>
    <row r="1418" spans="3:5" s="39" customFormat="1" hidden="1" x14ac:dyDescent="0.2">
      <c r="C1418" s="39" t="s">
        <v>1307</v>
      </c>
      <c r="D1418" s="39">
        <v>13072</v>
      </c>
      <c r="E1418" s="39">
        <v>963</v>
      </c>
    </row>
    <row r="1419" spans="3:5" s="39" customFormat="1" hidden="1" x14ac:dyDescent="0.2">
      <c r="C1419" s="39" t="s">
        <v>650</v>
      </c>
      <c r="D1419" s="39">
        <v>10969</v>
      </c>
      <c r="E1419" s="39">
        <v>4830</v>
      </c>
    </row>
    <row r="1420" spans="3:5" s="39" customFormat="1" hidden="1" x14ac:dyDescent="0.2">
      <c r="C1420" s="39" t="s">
        <v>75</v>
      </c>
      <c r="D1420" s="39">
        <v>25941</v>
      </c>
      <c r="E1420" s="39">
        <v>200</v>
      </c>
    </row>
    <row r="1421" spans="3:5" s="39" customFormat="1" hidden="1" x14ac:dyDescent="0.2">
      <c r="C1421" s="39" t="s">
        <v>498</v>
      </c>
      <c r="D1421" s="39">
        <v>21113</v>
      </c>
      <c r="E1421" s="39">
        <v>158</v>
      </c>
    </row>
    <row r="1422" spans="3:5" s="39" customFormat="1" hidden="1" x14ac:dyDescent="0.2">
      <c r="C1422" s="39" t="s">
        <v>778</v>
      </c>
      <c r="D1422" s="39">
        <v>25895</v>
      </c>
      <c r="E1422" s="39">
        <v>31</v>
      </c>
    </row>
    <row r="1423" spans="3:5" s="39" customFormat="1" hidden="1" x14ac:dyDescent="0.2">
      <c r="C1423" s="39" t="s">
        <v>205</v>
      </c>
      <c r="D1423" s="39">
        <v>70106</v>
      </c>
      <c r="E1423" s="39">
        <v>12</v>
      </c>
    </row>
    <row r="1424" spans="3:5" s="39" customFormat="1" hidden="1" x14ac:dyDescent="0.2">
      <c r="C1424" s="39" t="s">
        <v>1264</v>
      </c>
      <c r="D1424" s="39">
        <v>63479</v>
      </c>
      <c r="E1424" s="39">
        <v>4852</v>
      </c>
    </row>
    <row r="1425" spans="3:5" s="39" customFormat="1" hidden="1" x14ac:dyDescent="0.2">
      <c r="C1425" s="39" t="s">
        <v>1040</v>
      </c>
      <c r="D1425" s="39">
        <v>29157</v>
      </c>
      <c r="E1425" s="39">
        <v>572</v>
      </c>
    </row>
    <row r="1426" spans="3:5" s="39" customFormat="1" hidden="1" x14ac:dyDescent="0.2">
      <c r="C1426" s="39" t="s">
        <v>817</v>
      </c>
      <c r="D1426" s="39">
        <v>72850</v>
      </c>
      <c r="E1426" s="39">
        <v>261</v>
      </c>
    </row>
    <row r="1427" spans="3:5" s="39" customFormat="1" hidden="1" x14ac:dyDescent="0.2">
      <c r="C1427" s="39" t="s">
        <v>172</v>
      </c>
      <c r="D1427" s="39">
        <v>95174</v>
      </c>
      <c r="E1427" s="39">
        <v>707</v>
      </c>
    </row>
    <row r="1428" spans="3:5" s="39" customFormat="1" hidden="1" x14ac:dyDescent="0.2">
      <c r="C1428" s="39" t="s">
        <v>360</v>
      </c>
      <c r="D1428" s="39">
        <v>95467</v>
      </c>
      <c r="E1428" s="39">
        <v>707</v>
      </c>
    </row>
    <row r="1429" spans="3:5" s="39" customFormat="1" hidden="1" x14ac:dyDescent="0.2">
      <c r="C1429" s="39" t="s">
        <v>210</v>
      </c>
      <c r="D1429" s="39">
        <v>12323</v>
      </c>
      <c r="E1429" s="39">
        <v>707</v>
      </c>
    </row>
    <row r="1430" spans="3:5" s="39" customFormat="1" hidden="1" x14ac:dyDescent="0.2">
      <c r="C1430" s="39" t="s">
        <v>209</v>
      </c>
      <c r="D1430" s="39">
        <v>11141</v>
      </c>
      <c r="E1430" s="39">
        <v>707</v>
      </c>
    </row>
    <row r="1431" spans="3:5" s="39" customFormat="1" hidden="1" x14ac:dyDescent="0.2">
      <c r="C1431" s="39" t="s">
        <v>43</v>
      </c>
      <c r="D1431" s="39">
        <v>79413</v>
      </c>
      <c r="E1431" s="39">
        <v>707</v>
      </c>
    </row>
    <row r="1432" spans="3:5" s="39" customFormat="1" hidden="1" x14ac:dyDescent="0.2">
      <c r="C1432" s="39" t="s">
        <v>575</v>
      </c>
      <c r="D1432" s="39">
        <v>12231</v>
      </c>
      <c r="E1432" s="39">
        <v>707</v>
      </c>
    </row>
    <row r="1433" spans="3:5" s="39" customFormat="1" hidden="1" x14ac:dyDescent="0.2">
      <c r="C1433" s="39" t="s">
        <v>538</v>
      </c>
      <c r="D1433" s="39">
        <v>97179</v>
      </c>
      <c r="E1433" s="39">
        <v>707</v>
      </c>
    </row>
    <row r="1434" spans="3:5" s="39" customFormat="1" hidden="1" x14ac:dyDescent="0.2">
      <c r="C1434" s="39" t="s">
        <v>1483</v>
      </c>
      <c r="D1434" s="39">
        <v>95776</v>
      </c>
      <c r="E1434" s="39">
        <v>707</v>
      </c>
    </row>
    <row r="1435" spans="3:5" s="39" customFormat="1" hidden="1" x14ac:dyDescent="0.2">
      <c r="C1435" s="39" t="s">
        <v>345</v>
      </c>
      <c r="D1435" s="39">
        <v>95103</v>
      </c>
      <c r="E1435" s="39">
        <v>707</v>
      </c>
    </row>
    <row r="1436" spans="3:5" s="39" customFormat="1" hidden="1" x14ac:dyDescent="0.2">
      <c r="C1436" s="39" t="s">
        <v>499</v>
      </c>
      <c r="D1436" s="39">
        <v>95149</v>
      </c>
      <c r="E1436" s="39">
        <v>707</v>
      </c>
    </row>
    <row r="1437" spans="3:5" s="39" customFormat="1" hidden="1" x14ac:dyDescent="0.2">
      <c r="C1437" s="39" t="s">
        <v>445</v>
      </c>
      <c r="D1437" s="39">
        <v>13214</v>
      </c>
      <c r="E1437" s="39">
        <v>707</v>
      </c>
    </row>
    <row r="1438" spans="3:5" s="39" customFormat="1" hidden="1" x14ac:dyDescent="0.2">
      <c r="C1438" s="39" t="s">
        <v>148</v>
      </c>
      <c r="D1438" s="39">
        <v>95085</v>
      </c>
      <c r="E1438" s="39">
        <v>707</v>
      </c>
    </row>
    <row r="1439" spans="3:5" s="39" customFormat="1" hidden="1" x14ac:dyDescent="0.2">
      <c r="C1439" s="39" t="s">
        <v>1018</v>
      </c>
      <c r="D1439" s="39">
        <v>95893</v>
      </c>
      <c r="E1439" s="39">
        <v>707</v>
      </c>
    </row>
    <row r="1440" spans="3:5" s="39" customFormat="1" hidden="1" x14ac:dyDescent="0.2">
      <c r="C1440" s="39" t="s">
        <v>372</v>
      </c>
      <c r="D1440" s="39">
        <v>95220</v>
      </c>
      <c r="E1440" s="39">
        <v>707</v>
      </c>
    </row>
    <row r="1441" spans="3:5" s="39" customFormat="1" hidden="1" x14ac:dyDescent="0.2">
      <c r="C1441" s="39" t="s">
        <v>359</v>
      </c>
      <c r="D1441" s="39">
        <v>48038</v>
      </c>
      <c r="E1441" s="39">
        <v>707</v>
      </c>
    </row>
    <row r="1442" spans="3:5" s="39" customFormat="1" hidden="1" x14ac:dyDescent="0.2">
      <c r="C1442" s="39" t="s">
        <v>304</v>
      </c>
      <c r="D1442" s="39">
        <v>95710</v>
      </c>
      <c r="E1442" s="39">
        <v>707</v>
      </c>
    </row>
    <row r="1443" spans="3:5" s="39" customFormat="1" hidden="1" x14ac:dyDescent="0.2">
      <c r="C1443" s="39" t="s">
        <v>136</v>
      </c>
      <c r="D1443" s="39">
        <v>95378</v>
      </c>
      <c r="E1443" s="39">
        <v>707</v>
      </c>
    </row>
    <row r="1444" spans="3:5" s="39" customFormat="1" hidden="1" x14ac:dyDescent="0.2">
      <c r="C1444" s="39" t="s">
        <v>841</v>
      </c>
      <c r="D1444" s="39">
        <v>96903</v>
      </c>
      <c r="E1444" s="39">
        <v>707</v>
      </c>
    </row>
    <row r="1445" spans="3:5" s="39" customFormat="1" hidden="1" x14ac:dyDescent="0.2">
      <c r="C1445" s="39" t="s">
        <v>1202</v>
      </c>
      <c r="D1445" s="39">
        <v>16063</v>
      </c>
      <c r="E1445" s="39">
        <v>215</v>
      </c>
    </row>
    <row r="1446" spans="3:5" s="39" customFormat="1" hidden="1" x14ac:dyDescent="0.2">
      <c r="C1446" s="39" t="s">
        <v>482</v>
      </c>
      <c r="D1446" s="39">
        <v>95796</v>
      </c>
      <c r="E1446" s="39">
        <v>0</v>
      </c>
    </row>
    <row r="1447" spans="3:5" s="39" customFormat="1" hidden="1" x14ac:dyDescent="0.2">
      <c r="C1447" s="39" t="s">
        <v>1366</v>
      </c>
      <c r="D1447" s="39">
        <v>11986</v>
      </c>
      <c r="E1447" s="39">
        <v>71</v>
      </c>
    </row>
    <row r="1448" spans="3:5" s="39" customFormat="1" hidden="1" x14ac:dyDescent="0.2">
      <c r="C1448" s="39" t="s">
        <v>1156</v>
      </c>
      <c r="D1448" s="39">
        <v>10759</v>
      </c>
      <c r="E1448" s="39">
        <v>71</v>
      </c>
    </row>
    <row r="1449" spans="3:5" s="39" customFormat="1" hidden="1" x14ac:dyDescent="0.2">
      <c r="C1449" s="39" t="s">
        <v>469</v>
      </c>
      <c r="D1449" s="39">
        <v>10861</v>
      </c>
      <c r="E1449" s="39">
        <v>4663</v>
      </c>
    </row>
    <row r="1450" spans="3:5" s="39" customFormat="1" hidden="1" x14ac:dyDescent="0.2">
      <c r="C1450" s="39" t="s">
        <v>465</v>
      </c>
      <c r="D1450" s="39">
        <v>41181</v>
      </c>
      <c r="E1450" s="39">
        <v>212</v>
      </c>
    </row>
    <row r="1451" spans="3:5" s="39" customFormat="1" hidden="1" x14ac:dyDescent="0.2">
      <c r="C1451" s="39" t="s">
        <v>1050</v>
      </c>
      <c r="D1451" s="39">
        <v>47953</v>
      </c>
      <c r="E1451" s="39">
        <v>0</v>
      </c>
    </row>
    <row r="1452" spans="3:5" s="39" customFormat="1" hidden="1" x14ac:dyDescent="0.2">
      <c r="C1452" s="39" t="s">
        <v>279</v>
      </c>
      <c r="D1452" s="39">
        <v>52621</v>
      </c>
      <c r="E1452" s="39">
        <v>0</v>
      </c>
    </row>
    <row r="1453" spans="3:5" s="39" customFormat="1" hidden="1" x14ac:dyDescent="0.2">
      <c r="C1453" s="39" t="s">
        <v>116</v>
      </c>
      <c r="D1453" s="39">
        <v>62235</v>
      </c>
      <c r="E1453" s="39">
        <v>565</v>
      </c>
    </row>
    <row r="1454" spans="3:5" s="39" customFormat="1" hidden="1" x14ac:dyDescent="0.2">
      <c r="C1454" s="39" t="s">
        <v>227</v>
      </c>
      <c r="D1454" s="39">
        <v>11995</v>
      </c>
      <c r="E1454" s="39">
        <v>1324</v>
      </c>
    </row>
    <row r="1455" spans="3:5" s="39" customFormat="1" hidden="1" x14ac:dyDescent="0.2">
      <c r="C1455" s="39" t="s">
        <v>337</v>
      </c>
      <c r="D1455" s="39">
        <v>15345</v>
      </c>
      <c r="E1455" s="39">
        <v>1324</v>
      </c>
    </row>
    <row r="1456" spans="3:5" s="39" customFormat="1" hidden="1" x14ac:dyDescent="0.2">
      <c r="C1456" s="39" t="s">
        <v>323</v>
      </c>
      <c r="D1456" s="39">
        <v>95216</v>
      </c>
      <c r="E1456" s="39">
        <v>1324</v>
      </c>
    </row>
    <row r="1457" spans="3:5" s="39" customFormat="1" hidden="1" x14ac:dyDescent="0.2">
      <c r="C1457" s="39" t="s">
        <v>1031</v>
      </c>
      <c r="D1457" s="39">
        <v>52615</v>
      </c>
      <c r="E1457" s="39">
        <v>0</v>
      </c>
    </row>
    <row r="1458" spans="3:5" s="39" customFormat="1" hidden="1" x14ac:dyDescent="0.2">
      <c r="C1458" s="39" t="s">
        <v>171</v>
      </c>
      <c r="D1458" s="39">
        <v>80802</v>
      </c>
      <c r="E1458" s="39">
        <v>549</v>
      </c>
    </row>
    <row r="1459" spans="3:5" s="39" customFormat="1" hidden="1" x14ac:dyDescent="0.2">
      <c r="C1459" s="39" t="s">
        <v>1299</v>
      </c>
      <c r="D1459" s="39">
        <v>84530</v>
      </c>
      <c r="E1459" s="39">
        <v>968</v>
      </c>
    </row>
    <row r="1460" spans="3:5" s="39" customFormat="1" hidden="1" x14ac:dyDescent="0.2">
      <c r="C1460" s="39" t="s">
        <v>588</v>
      </c>
      <c r="D1460" s="39">
        <v>29599</v>
      </c>
      <c r="E1460" s="39">
        <v>3098</v>
      </c>
    </row>
    <row r="1461" spans="3:5" s="39" customFormat="1" hidden="1" x14ac:dyDescent="0.2">
      <c r="C1461" s="39" t="s">
        <v>99</v>
      </c>
      <c r="D1461" s="39">
        <v>25968</v>
      </c>
      <c r="E1461" s="39">
        <v>200</v>
      </c>
    </row>
    <row r="1462" spans="3:5" s="39" customFormat="1" hidden="1" x14ac:dyDescent="0.2">
      <c r="C1462" s="39" t="s">
        <v>164</v>
      </c>
      <c r="D1462" s="39">
        <v>18600</v>
      </c>
      <c r="E1462" s="39">
        <v>200</v>
      </c>
    </row>
    <row r="1463" spans="3:5" s="39" customFormat="1" hidden="1" x14ac:dyDescent="0.2">
      <c r="C1463" s="39" t="s">
        <v>218</v>
      </c>
      <c r="D1463" s="39">
        <v>69663</v>
      </c>
      <c r="E1463" s="39">
        <v>200</v>
      </c>
    </row>
    <row r="1464" spans="3:5" s="39" customFormat="1" hidden="1" x14ac:dyDescent="0.2">
      <c r="C1464" s="39" t="s">
        <v>1113</v>
      </c>
      <c r="D1464" s="39">
        <v>11120</v>
      </c>
      <c r="E1464" s="39">
        <v>200</v>
      </c>
    </row>
    <row r="1465" spans="3:5" s="39" customFormat="1" hidden="1" x14ac:dyDescent="0.2">
      <c r="C1465" s="39" t="s">
        <v>1047</v>
      </c>
      <c r="D1465" s="39">
        <v>94358</v>
      </c>
      <c r="E1465" s="39">
        <v>876</v>
      </c>
    </row>
    <row r="1466" spans="3:5" s="39" customFormat="1" hidden="1" x14ac:dyDescent="0.2">
      <c r="C1466" s="39" t="s">
        <v>199</v>
      </c>
      <c r="D1466" s="39">
        <v>83470</v>
      </c>
      <c r="E1466" s="39">
        <v>876</v>
      </c>
    </row>
    <row r="1467" spans="3:5" s="39" customFormat="1" hidden="1" x14ac:dyDescent="0.2">
      <c r="C1467" s="39" t="s">
        <v>1322</v>
      </c>
      <c r="D1467" s="39">
        <v>15326</v>
      </c>
      <c r="E1467" s="39">
        <v>0</v>
      </c>
    </row>
    <row r="1468" spans="3:5" s="39" customFormat="1" hidden="1" x14ac:dyDescent="0.2">
      <c r="C1468" s="39" t="s">
        <v>1163</v>
      </c>
      <c r="D1468" s="39">
        <v>25976</v>
      </c>
      <c r="E1468" s="39">
        <v>201</v>
      </c>
    </row>
    <row r="1469" spans="3:5" s="39" customFormat="1" hidden="1" x14ac:dyDescent="0.2">
      <c r="C1469" s="39" t="s">
        <v>723</v>
      </c>
      <c r="D1469" s="39">
        <v>20508</v>
      </c>
      <c r="E1469" s="39">
        <v>218</v>
      </c>
    </row>
    <row r="1470" spans="3:5" s="39" customFormat="1" hidden="1" x14ac:dyDescent="0.2">
      <c r="C1470" s="39" t="s">
        <v>1507</v>
      </c>
      <c r="D1470" s="39">
        <v>47025</v>
      </c>
      <c r="E1470" s="39">
        <v>965</v>
      </c>
    </row>
    <row r="1471" spans="3:5" s="39" customFormat="1" hidden="1" x14ac:dyDescent="0.2">
      <c r="C1471" s="39" t="s">
        <v>1474</v>
      </c>
      <c r="D1471" s="39">
        <v>15448</v>
      </c>
      <c r="E1471" s="39">
        <v>965</v>
      </c>
    </row>
    <row r="1472" spans="3:5" s="39" customFormat="1" hidden="1" x14ac:dyDescent="0.2">
      <c r="C1472" s="39" t="s">
        <v>1291</v>
      </c>
      <c r="D1472" s="39">
        <v>21172</v>
      </c>
      <c r="E1472" s="39">
        <v>84</v>
      </c>
    </row>
    <row r="1473" spans="3:5" s="39" customFormat="1" hidden="1" x14ac:dyDescent="0.2">
      <c r="C1473" s="39" t="s">
        <v>970</v>
      </c>
      <c r="D1473" s="39">
        <v>95584</v>
      </c>
      <c r="E1473" s="39">
        <v>4783</v>
      </c>
    </row>
    <row r="1474" spans="3:5" s="39" customFormat="1" hidden="1" x14ac:dyDescent="0.2">
      <c r="C1474" s="39" t="s">
        <v>100</v>
      </c>
      <c r="D1474" s="39">
        <v>70238</v>
      </c>
      <c r="E1474" s="39">
        <v>12</v>
      </c>
    </row>
    <row r="1475" spans="3:5" s="39" customFormat="1" hidden="1" x14ac:dyDescent="0.2">
      <c r="C1475" s="39" t="s">
        <v>876</v>
      </c>
      <c r="D1475" s="39">
        <v>26018</v>
      </c>
      <c r="E1475" s="39">
        <v>234</v>
      </c>
    </row>
    <row r="1476" spans="3:5" s="39" customFormat="1" hidden="1" x14ac:dyDescent="0.2">
      <c r="C1476" s="39" t="s">
        <v>1118</v>
      </c>
      <c r="D1476" s="39">
        <v>42889</v>
      </c>
      <c r="E1476" s="39">
        <v>140</v>
      </c>
    </row>
    <row r="1477" spans="3:5" s="39" customFormat="1" hidden="1" x14ac:dyDescent="0.2">
      <c r="C1477" s="39" t="s">
        <v>684</v>
      </c>
      <c r="D1477" s="39">
        <v>20397</v>
      </c>
      <c r="E1477" s="39">
        <v>626</v>
      </c>
    </row>
    <row r="1478" spans="3:5" s="39" customFormat="1" hidden="1" x14ac:dyDescent="0.2">
      <c r="C1478" s="39" t="s">
        <v>957</v>
      </c>
      <c r="D1478" s="39">
        <v>13137</v>
      </c>
      <c r="E1478" s="39">
        <v>169</v>
      </c>
    </row>
    <row r="1479" spans="3:5" s="39" customFormat="1" hidden="1" x14ac:dyDescent="0.2">
      <c r="C1479" s="39" t="s">
        <v>1310</v>
      </c>
      <c r="D1479" s="39">
        <v>26034</v>
      </c>
      <c r="E1479" s="39">
        <v>203</v>
      </c>
    </row>
    <row r="1480" spans="3:5" s="39" customFormat="1" hidden="1" x14ac:dyDescent="0.2">
      <c r="C1480" s="39" t="s">
        <v>415</v>
      </c>
      <c r="D1480" s="39">
        <v>95612</v>
      </c>
      <c r="E1480" s="39">
        <v>0</v>
      </c>
    </row>
    <row r="1481" spans="3:5" s="39" customFormat="1" hidden="1" x14ac:dyDescent="0.2">
      <c r="C1481" s="39" t="s">
        <v>521</v>
      </c>
      <c r="D1481" s="39">
        <v>40827</v>
      </c>
      <c r="E1481" s="39">
        <v>4254</v>
      </c>
    </row>
    <row r="1482" spans="3:5" s="39" customFormat="1" hidden="1" x14ac:dyDescent="0.2">
      <c r="C1482" s="39" t="s">
        <v>1527</v>
      </c>
      <c r="D1482" s="39">
        <v>54380</v>
      </c>
      <c r="E1482" s="39">
        <v>1189</v>
      </c>
    </row>
    <row r="1483" spans="3:5" s="39" customFormat="1" hidden="1" x14ac:dyDescent="0.2">
      <c r="C1483" s="39" t="s">
        <v>471</v>
      </c>
      <c r="D1483" s="39">
        <v>39616</v>
      </c>
      <c r="E1483" s="39">
        <v>1189</v>
      </c>
    </row>
    <row r="1484" spans="3:5" s="39" customFormat="1" hidden="1" x14ac:dyDescent="0.2">
      <c r="C1484" s="39" t="s">
        <v>471</v>
      </c>
      <c r="D1484" s="39">
        <v>32395</v>
      </c>
      <c r="E1484" s="39">
        <v>1189</v>
      </c>
    </row>
    <row r="1485" spans="3:5" s="39" customFormat="1" hidden="1" x14ac:dyDescent="0.2">
      <c r="C1485" s="39" t="s">
        <v>1431</v>
      </c>
      <c r="D1485" s="39">
        <v>12516</v>
      </c>
      <c r="E1485" s="39">
        <v>1189</v>
      </c>
    </row>
    <row r="1486" spans="3:5" s="39" customFormat="1" hidden="1" x14ac:dyDescent="0.2">
      <c r="C1486" s="39" t="s">
        <v>123</v>
      </c>
      <c r="D1486" s="39">
        <v>96660</v>
      </c>
      <c r="E1486" s="39">
        <v>936</v>
      </c>
    </row>
    <row r="1487" spans="3:5" s="39" customFormat="1" hidden="1" x14ac:dyDescent="0.2">
      <c r="C1487" s="39" t="s">
        <v>587</v>
      </c>
      <c r="D1487" s="39">
        <v>95322</v>
      </c>
      <c r="E1487" s="39">
        <v>0</v>
      </c>
    </row>
    <row r="1488" spans="3:5" s="39" customFormat="1" hidden="1" x14ac:dyDescent="0.2">
      <c r="C1488" s="39" t="s">
        <v>200</v>
      </c>
      <c r="D1488" s="39">
        <v>14046</v>
      </c>
      <c r="E1488" s="39">
        <v>3498</v>
      </c>
    </row>
    <row r="1489" spans="3:5" s="39" customFormat="1" hidden="1" x14ac:dyDescent="0.2">
      <c r="C1489" s="39" t="s">
        <v>239</v>
      </c>
      <c r="D1489" s="39">
        <v>80942</v>
      </c>
      <c r="E1489" s="39">
        <v>4832</v>
      </c>
    </row>
    <row r="1490" spans="3:5" s="39" customFormat="1" hidden="1" x14ac:dyDescent="0.2">
      <c r="C1490" s="39" t="s">
        <v>60</v>
      </c>
      <c r="D1490" s="39">
        <v>86509</v>
      </c>
      <c r="E1490" s="39">
        <v>4832</v>
      </c>
    </row>
    <row r="1491" spans="3:5" s="39" customFormat="1" hidden="1" x14ac:dyDescent="0.2">
      <c r="C1491" s="39" t="s">
        <v>1387</v>
      </c>
      <c r="D1491" s="39">
        <v>53031</v>
      </c>
      <c r="E1491" s="39">
        <v>1189</v>
      </c>
    </row>
    <row r="1492" spans="3:5" s="39" customFormat="1" hidden="1" x14ac:dyDescent="0.2">
      <c r="C1492" s="39" t="s">
        <v>568</v>
      </c>
      <c r="D1492" s="39">
        <v>70319</v>
      </c>
      <c r="E1492" s="39">
        <v>233</v>
      </c>
    </row>
    <row r="1493" spans="3:5" s="39" customFormat="1" hidden="1" x14ac:dyDescent="0.2">
      <c r="C1493" s="39" t="s">
        <v>818</v>
      </c>
      <c r="D1493" s="39">
        <v>10683</v>
      </c>
      <c r="E1493" s="39">
        <v>0</v>
      </c>
    </row>
    <row r="1494" spans="3:5" s="39" customFormat="1" hidden="1" x14ac:dyDescent="0.2">
      <c r="C1494" s="39" t="s">
        <v>625</v>
      </c>
      <c r="D1494" s="39">
        <v>72273</v>
      </c>
      <c r="E1494" s="39">
        <v>0</v>
      </c>
    </row>
    <row r="1495" spans="3:5" s="39" customFormat="1" hidden="1" x14ac:dyDescent="0.2">
      <c r="C1495" s="39" t="s">
        <v>520</v>
      </c>
      <c r="D1495" s="39">
        <v>83445</v>
      </c>
      <c r="E1495" s="39">
        <v>1199</v>
      </c>
    </row>
    <row r="1496" spans="3:5" s="39" customFormat="1" hidden="1" x14ac:dyDescent="0.2">
      <c r="C1496" s="39" t="s">
        <v>167</v>
      </c>
      <c r="D1496" s="39">
        <v>64467</v>
      </c>
      <c r="E1496" s="39">
        <v>1199</v>
      </c>
    </row>
    <row r="1497" spans="3:5" s="39" customFormat="1" hidden="1" x14ac:dyDescent="0.2">
      <c r="C1497" s="39" t="s">
        <v>848</v>
      </c>
      <c r="D1497" s="39">
        <v>13020</v>
      </c>
      <c r="E1497" s="39">
        <v>1199</v>
      </c>
    </row>
    <row r="1498" spans="3:5" s="39" customFormat="1" hidden="1" x14ac:dyDescent="0.2">
      <c r="C1498" s="39" t="s">
        <v>1312</v>
      </c>
      <c r="D1498" s="39">
        <v>95310</v>
      </c>
      <c r="E1498" s="39">
        <v>1199</v>
      </c>
    </row>
    <row r="1499" spans="3:5" s="39" customFormat="1" hidden="1" x14ac:dyDescent="0.2">
      <c r="C1499" s="39" t="s">
        <v>129</v>
      </c>
      <c r="D1499" s="39">
        <v>95081</v>
      </c>
      <c r="E1499" s="39">
        <v>1199</v>
      </c>
    </row>
    <row r="1500" spans="3:5" s="39" customFormat="1" hidden="1" x14ac:dyDescent="0.2">
      <c r="C1500" s="39" t="s">
        <v>229</v>
      </c>
      <c r="D1500" s="39">
        <v>10760</v>
      </c>
      <c r="E1500" s="39">
        <v>1199</v>
      </c>
    </row>
    <row r="1501" spans="3:5" s="39" customFormat="1" hidden="1" x14ac:dyDescent="0.2">
      <c r="C1501" s="39" t="s">
        <v>1088</v>
      </c>
      <c r="D1501" s="39">
        <v>11775</v>
      </c>
      <c r="E1501" s="39">
        <v>1199</v>
      </c>
    </row>
    <row r="1502" spans="3:5" s="39" customFormat="1" hidden="1" x14ac:dyDescent="0.2">
      <c r="C1502" s="39" t="s">
        <v>813</v>
      </c>
      <c r="D1502" s="39">
        <v>12964</v>
      </c>
      <c r="E1502" s="39">
        <v>1199</v>
      </c>
    </row>
    <row r="1503" spans="3:5" s="39" customFormat="1" hidden="1" x14ac:dyDescent="0.2">
      <c r="C1503" s="39" t="s">
        <v>527</v>
      </c>
      <c r="D1503" s="39">
        <v>10155</v>
      </c>
      <c r="E1503" s="39">
        <v>1199</v>
      </c>
    </row>
    <row r="1504" spans="3:5" s="39" customFormat="1" hidden="1" x14ac:dyDescent="0.2">
      <c r="C1504" s="39" t="s">
        <v>827</v>
      </c>
      <c r="D1504" s="39">
        <v>95531</v>
      </c>
      <c r="E1504" s="39">
        <v>770</v>
      </c>
    </row>
    <row r="1505" spans="3:5" s="39" customFormat="1" hidden="1" x14ac:dyDescent="0.2">
      <c r="C1505" s="39" t="s">
        <v>178</v>
      </c>
      <c r="D1505" s="39">
        <v>88848</v>
      </c>
      <c r="E1505" s="39">
        <v>770</v>
      </c>
    </row>
    <row r="1506" spans="3:5" s="39" customFormat="1" hidden="1" x14ac:dyDescent="0.2">
      <c r="C1506" s="39" t="s">
        <v>543</v>
      </c>
      <c r="D1506" s="39">
        <v>60128</v>
      </c>
      <c r="E1506" s="39">
        <v>770</v>
      </c>
    </row>
    <row r="1507" spans="3:5" s="39" customFormat="1" hidden="1" x14ac:dyDescent="0.2">
      <c r="C1507" s="39" t="s">
        <v>214</v>
      </c>
      <c r="D1507" s="39">
        <v>25011</v>
      </c>
      <c r="E1507" s="39">
        <v>2538</v>
      </c>
    </row>
    <row r="1508" spans="3:5" s="39" customFormat="1" hidden="1" x14ac:dyDescent="0.2">
      <c r="C1508" s="39" t="s">
        <v>901</v>
      </c>
      <c r="D1508" s="39">
        <v>44393</v>
      </c>
      <c r="E1508" s="39">
        <v>111</v>
      </c>
    </row>
    <row r="1509" spans="3:5" s="39" customFormat="1" hidden="1" x14ac:dyDescent="0.2">
      <c r="C1509" s="39" t="s">
        <v>406</v>
      </c>
      <c r="D1509" s="39">
        <v>15350</v>
      </c>
      <c r="E1509" s="39">
        <v>0</v>
      </c>
    </row>
    <row r="1510" spans="3:5" s="39" customFormat="1" hidden="1" x14ac:dyDescent="0.2">
      <c r="C1510" s="39" t="s">
        <v>601</v>
      </c>
      <c r="D1510" s="39">
        <v>70335</v>
      </c>
      <c r="E1510" s="39">
        <v>458</v>
      </c>
    </row>
    <row r="1511" spans="3:5" s="39" customFormat="1" hidden="1" x14ac:dyDescent="0.2">
      <c r="C1511" s="39" t="s">
        <v>570</v>
      </c>
      <c r="D1511" s="39">
        <v>10030</v>
      </c>
      <c r="E1511" s="39">
        <v>626</v>
      </c>
    </row>
    <row r="1512" spans="3:5" s="39" customFormat="1" hidden="1" x14ac:dyDescent="0.2">
      <c r="C1512" s="39" t="s">
        <v>797</v>
      </c>
      <c r="D1512" s="39">
        <v>50050</v>
      </c>
      <c r="E1512" s="39">
        <v>0</v>
      </c>
    </row>
    <row r="1513" spans="3:5" s="39" customFormat="1" hidden="1" x14ac:dyDescent="0.2">
      <c r="C1513" s="39" t="s">
        <v>1115</v>
      </c>
      <c r="D1513" s="39">
        <v>70483</v>
      </c>
      <c r="E1513" s="39">
        <v>836</v>
      </c>
    </row>
    <row r="1514" spans="3:5" s="39" customFormat="1" hidden="1" x14ac:dyDescent="0.2">
      <c r="C1514" s="39" t="s">
        <v>987</v>
      </c>
      <c r="D1514" s="39">
        <v>27871</v>
      </c>
      <c r="E1514" s="39">
        <v>513</v>
      </c>
    </row>
    <row r="1515" spans="3:5" s="39" customFormat="1" hidden="1" x14ac:dyDescent="0.2">
      <c r="C1515" s="39" t="s">
        <v>955</v>
      </c>
      <c r="D1515" s="39">
        <v>15377</v>
      </c>
      <c r="E1515" s="39">
        <v>309</v>
      </c>
    </row>
    <row r="1516" spans="3:5" s="39" customFormat="1" hidden="1" x14ac:dyDescent="0.2">
      <c r="C1516" s="39" t="s">
        <v>687</v>
      </c>
      <c r="D1516" s="39">
        <v>92622</v>
      </c>
      <c r="E1516" s="39">
        <v>836</v>
      </c>
    </row>
    <row r="1517" spans="3:5" s="39" customFormat="1" hidden="1" x14ac:dyDescent="0.2">
      <c r="C1517" s="39" t="s">
        <v>833</v>
      </c>
      <c r="D1517" s="39">
        <v>13188</v>
      </c>
      <c r="E1517" s="39">
        <v>218</v>
      </c>
    </row>
    <row r="1518" spans="3:5" s="39" customFormat="1" hidden="1" x14ac:dyDescent="0.2">
      <c r="C1518" s="39" t="s">
        <v>1116</v>
      </c>
      <c r="D1518" s="39">
        <v>85189</v>
      </c>
      <c r="E1518" s="39">
        <v>1117</v>
      </c>
    </row>
    <row r="1519" spans="3:5" s="39" customFormat="1" hidden="1" x14ac:dyDescent="0.2">
      <c r="C1519" s="39" t="s">
        <v>346</v>
      </c>
      <c r="D1519" s="39">
        <v>24112</v>
      </c>
      <c r="E1519" s="39">
        <v>228</v>
      </c>
    </row>
    <row r="1520" spans="3:5" s="39" customFormat="1" hidden="1" x14ac:dyDescent="0.2">
      <c r="C1520" s="39" t="s">
        <v>933</v>
      </c>
      <c r="D1520" s="39">
        <v>24120</v>
      </c>
      <c r="E1520" s="39">
        <v>228</v>
      </c>
    </row>
    <row r="1521" spans="3:5" s="39" customFormat="1" hidden="1" x14ac:dyDescent="0.2">
      <c r="C1521" s="39" t="s">
        <v>1489</v>
      </c>
      <c r="D1521" s="39">
        <v>14930</v>
      </c>
      <c r="E1521" s="39">
        <v>0</v>
      </c>
    </row>
    <row r="1522" spans="3:5" s="39" customFormat="1" hidden="1" x14ac:dyDescent="0.2">
      <c r="C1522" s="39" t="s">
        <v>651</v>
      </c>
      <c r="D1522" s="39">
        <v>39845</v>
      </c>
      <c r="E1522" s="39">
        <v>181</v>
      </c>
    </row>
    <row r="1523" spans="3:5" s="39" customFormat="1" hidden="1" x14ac:dyDescent="0.2">
      <c r="C1523" s="39" t="s">
        <v>979</v>
      </c>
      <c r="D1523" s="39">
        <v>51152</v>
      </c>
      <c r="E1523" s="39">
        <v>0</v>
      </c>
    </row>
    <row r="1524" spans="3:5" s="39" customFormat="1" hidden="1" x14ac:dyDescent="0.2">
      <c r="C1524" s="39" t="s">
        <v>1255</v>
      </c>
      <c r="D1524" s="39">
        <v>65900</v>
      </c>
      <c r="E1524" s="39">
        <v>4213</v>
      </c>
    </row>
    <row r="1525" spans="3:5" s="39" customFormat="1" hidden="1" x14ac:dyDescent="0.2">
      <c r="C1525" s="39" t="s">
        <v>1153</v>
      </c>
      <c r="D1525" s="39">
        <v>66230</v>
      </c>
      <c r="E1525" s="39">
        <v>872</v>
      </c>
    </row>
    <row r="1526" spans="3:5" s="39" customFormat="1" hidden="1" x14ac:dyDescent="0.2">
      <c r="C1526" s="39" t="s">
        <v>1465</v>
      </c>
      <c r="D1526" s="39">
        <v>13234</v>
      </c>
      <c r="E1526" s="39">
        <v>225</v>
      </c>
    </row>
    <row r="1527" spans="3:5" s="39" customFormat="1" hidden="1" x14ac:dyDescent="0.2">
      <c r="C1527" s="39" t="s">
        <v>1497</v>
      </c>
      <c r="D1527" s="39">
        <v>19950</v>
      </c>
      <c r="E1527" s="39">
        <v>291</v>
      </c>
    </row>
    <row r="1528" spans="3:5" s="39" customFormat="1" hidden="1" x14ac:dyDescent="0.2">
      <c r="C1528" s="39" t="s">
        <v>982</v>
      </c>
      <c r="D1528" s="39">
        <v>12541</v>
      </c>
      <c r="E1528" s="39">
        <v>0</v>
      </c>
    </row>
    <row r="1529" spans="3:5" s="39" customFormat="1" hidden="1" x14ac:dyDescent="0.2">
      <c r="C1529" s="39" t="s">
        <v>638</v>
      </c>
      <c r="D1529" s="39">
        <v>53139</v>
      </c>
      <c r="E1529" s="39">
        <v>68</v>
      </c>
    </row>
    <row r="1530" spans="3:5" s="39" customFormat="1" hidden="1" x14ac:dyDescent="0.2">
      <c r="C1530" s="39" t="s">
        <v>515</v>
      </c>
      <c r="D1530" s="39">
        <v>57320</v>
      </c>
      <c r="E1530" s="39">
        <v>0</v>
      </c>
    </row>
    <row r="1531" spans="3:5" s="39" customFormat="1" hidden="1" x14ac:dyDescent="0.2">
      <c r="C1531" s="39" t="s">
        <v>1102</v>
      </c>
      <c r="D1531" s="39">
        <v>10033</v>
      </c>
      <c r="E1531" s="39">
        <v>1147</v>
      </c>
    </row>
    <row r="1532" spans="3:5" s="39" customFormat="1" hidden="1" x14ac:dyDescent="0.2">
      <c r="C1532" s="39" t="s">
        <v>1287</v>
      </c>
      <c r="D1532" s="39">
        <v>10159</v>
      </c>
      <c r="E1532" s="39">
        <v>68</v>
      </c>
    </row>
    <row r="1533" spans="3:5" s="39" customFormat="1" hidden="1" x14ac:dyDescent="0.2">
      <c r="C1533" s="39" t="s">
        <v>711</v>
      </c>
      <c r="D1533" s="39">
        <v>11523</v>
      </c>
      <c r="E1533" s="39">
        <v>0</v>
      </c>
    </row>
    <row r="1534" spans="3:5" s="39" customFormat="1" hidden="1" x14ac:dyDescent="0.2">
      <c r="C1534" s="39" t="s">
        <v>589</v>
      </c>
      <c r="D1534" s="39">
        <v>24554</v>
      </c>
      <c r="E1534" s="39">
        <v>1285</v>
      </c>
    </row>
    <row r="1535" spans="3:5" s="39" customFormat="1" hidden="1" x14ac:dyDescent="0.2">
      <c r="C1535" s="39" t="s">
        <v>326</v>
      </c>
      <c r="D1535" s="39">
        <v>37885</v>
      </c>
      <c r="E1535" s="39">
        <v>1285</v>
      </c>
    </row>
    <row r="1536" spans="3:5" s="39" customFormat="1" hidden="1" x14ac:dyDescent="0.2">
      <c r="C1536" s="39" t="s">
        <v>564</v>
      </c>
      <c r="D1536" s="39">
        <v>13269</v>
      </c>
      <c r="E1536" s="39">
        <v>158</v>
      </c>
    </row>
    <row r="1537" spans="3:5" s="39" customFormat="1" hidden="1" x14ac:dyDescent="0.2">
      <c r="C1537" s="39" t="s">
        <v>1421</v>
      </c>
      <c r="D1537" s="39">
        <v>30120</v>
      </c>
      <c r="E1537" s="39">
        <v>158</v>
      </c>
    </row>
    <row r="1538" spans="3:5" s="39" customFormat="1" hidden="1" x14ac:dyDescent="0.2">
      <c r="C1538" s="39" t="s">
        <v>87</v>
      </c>
      <c r="D1538" s="39">
        <v>16535</v>
      </c>
      <c r="E1538" s="39">
        <v>212</v>
      </c>
    </row>
    <row r="1539" spans="3:5" s="39" customFormat="1" hidden="1" x14ac:dyDescent="0.2">
      <c r="C1539" s="39" t="s">
        <v>1091</v>
      </c>
      <c r="D1539" s="39">
        <v>27855</v>
      </c>
      <c r="E1539" s="39">
        <v>212</v>
      </c>
    </row>
    <row r="1540" spans="3:5" s="39" customFormat="1" hidden="1" x14ac:dyDescent="0.2">
      <c r="C1540" s="39" t="s">
        <v>688</v>
      </c>
      <c r="D1540" s="39">
        <v>90557</v>
      </c>
      <c r="E1540" s="39">
        <v>212</v>
      </c>
    </row>
    <row r="1541" spans="3:5" hidden="1" x14ac:dyDescent="0.2"/>
    <row r="1542" spans="3:5" x14ac:dyDescent="0.2"/>
    <row r="1543" spans="3:5" x14ac:dyDescent="0.2"/>
    <row r="1544" spans="3:5" x14ac:dyDescent="0.2"/>
  </sheetData>
  <sheetProtection password="C73C" sheet="1" objects="1" scenarios="1"/>
  <sortState ref="C51:E1542">
    <sortCondition ref="C51:C1542"/>
  </sortState>
  <mergeCells count="26">
    <mergeCell ref="H29:I29"/>
    <mergeCell ref="A1:K1"/>
    <mergeCell ref="I6:K6"/>
    <mergeCell ref="I7:J7"/>
    <mergeCell ref="B14:J14"/>
    <mergeCell ref="I8:J10"/>
    <mergeCell ref="D27:I27"/>
    <mergeCell ref="B17:J17"/>
    <mergeCell ref="A7:G9"/>
    <mergeCell ref="A3:K3"/>
    <mergeCell ref="D41:G41"/>
    <mergeCell ref="A44:K44"/>
    <mergeCell ref="B16:J16"/>
    <mergeCell ref="B13:J13"/>
    <mergeCell ref="B15:J15"/>
    <mergeCell ref="D31:K31"/>
    <mergeCell ref="D33:K33"/>
    <mergeCell ref="D35:G35"/>
    <mergeCell ref="D37:G37"/>
    <mergeCell ref="D39:G39"/>
    <mergeCell ref="G40:H40"/>
    <mergeCell ref="J40:K40"/>
    <mergeCell ref="B19:J19"/>
    <mergeCell ref="D21:K21"/>
    <mergeCell ref="D23:G23"/>
    <mergeCell ref="D25:K25"/>
  </mergeCells>
  <dataValidations count="9">
    <dataValidation type="textLength" allowBlank="1" showInputMessage="1" showErrorMessage="1" errorTitle="Enter ZIP Code" error="Enter USPS ZIP code or ZIP+4 code" promptTitle="Enter US Post Office ZIP code" prompt="Enter USPS ZIP code or ZIP+4 code" sqref="H29:I29">
      <formula1>0</formula1>
      <formula2>10</formula2>
    </dataValidation>
    <dataValidation type="textLength" allowBlank="1" showInputMessage="1" showErrorMessage="1" errorTitle="Enter state code abbreviation" error="Enter state code abbreviation (e.g. - California = &quot; CA &quot;)_x000a_" promptTitle="Enter state code abbreviation" prompt="Enter state code abbreviation (e.g. - California = &quot; CA &quot;)_x000a_" sqref="D29">
      <formula1>0</formula1>
      <formula2>2</formula2>
    </dataValidation>
    <dataValidation allowBlank="1" showInputMessage="1" showErrorMessage="1" errorTitle="PLEASE NOTE:" error="The NAIC field is automatically entered based on your entry in the COMPANY NAME field." promptTitle="PLEASE NOTE:" prompt="The NAIC field is automatically entered based on your entry in the COMPANY NAME field." sqref="D23:G23"/>
    <dataValidation type="whole" allowBlank="1" showInputMessage="1" showErrorMessage="1" sqref="J22">
      <formula1>0</formula1>
      <formula2>10000</formula2>
    </dataValidation>
    <dataValidation type="whole" allowBlank="1" showInputMessage="1" showErrorMessage="1" sqref="D22">
      <formula1>0</formula1>
      <formula2>100000</formula2>
    </dataValidation>
    <dataValidation type="list" allowBlank="1" showInputMessage="1" showErrorMessage="1" errorTitle="Select Company Name" error="Instructions: Please select your company's name from the drop-down list provided in the Company Name field." promptTitle="Select Company Name" prompt="Instructions: Please select your company's name from the drop-down list provided in the Company Name field." sqref="D21:K21">
      <formula1>$C$49:$C$1540</formula1>
    </dataValidation>
    <dataValidation type="textLength" allowBlank="1" showInputMessage="1" showErrorMessage="1" errorTitle="ENTRY ERROR" error="Please Enter Contact's Office Phone:_x000a_Enter the numeric phone number._x000a_Include area code._x000a_DO NOT enter parenthesis &quot;()&quot; or other characters &quot; - &quot;" promptTitle="Enter Contact's Office Phone" prompt="Please Enter Contact's Office Phone:_x000a_Enter the numeric phone number._x000a_Include area code._x000a_DO NOT enter parenthesis &quot;()&quot; or other characters &quot; - &quot;" sqref="D37:G37">
      <formula1>10</formula1>
      <formula2>10</formula2>
    </dataValidation>
    <dataValidation type="textLength" allowBlank="1" showInputMessage="1" showErrorMessage="1" errorTitle="Entry Error" error="Please Enter Contact's Office Fax Number:_x000a_Enter the numeric phone number._x000a_Include area code._x000a_DO NOT enter parenthesis &quot;()&quot; or other characters &quot; - &quot;" promptTitle="Enter Contact's Fax Number" prompt="Please Enter Contact's Office Fax Number:_x000a_Enter the numeric phone number_x000a_Include area code._x000a_DO NOT enter parenthesis &quot;()&quot; or other characters &quot; - &quot;" sqref="D39:G39">
      <formula1>10</formula1>
      <formula2>10</formula2>
    </dataValidation>
    <dataValidation allowBlank="1" showInputMessage="1" showErrorMessage="1" errorTitle="PLEASE NOTE:" error="The NAIC field is automatically entered based on your entry in the COMPANY NAME field." promptTitle="PLEASE NOTE:" prompt="The Group Number field is automatically entered based on your entry in the COMPANY NAME field." sqref="J23"/>
  </dataValidations>
  <hyperlinks>
    <hyperlink ref="A44:K44" r:id="rId1" display="mailto:FossilFuelDataCall@insurance.ca.gov?subject=FFI-2016"/>
    <hyperlink ref="B17:J17" r:id="rId2" display="http://www.insurance.ca.gov/0250-insurers/0300-insurers/0100-applications/ci/index.cfm"/>
  </hyperlinks>
  <printOptions horizontalCentered="1"/>
  <pageMargins left="0.25" right="0.25" top="0" bottom="0.75" header="0.5" footer="0.5"/>
  <pageSetup scale="68" orientation="portrait" r:id="rId3"/>
  <headerFooter alignWithMargins="0">
    <oddFooter>&amp;CFFI - 2016
Company Contact Information</oddFooter>
  </headerFooter>
  <ignoredErrors>
    <ignoredError sqref="D23"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K71"/>
  <sheetViews>
    <sheetView showGridLines="0" workbookViewId="0">
      <pane ySplit="1" topLeftCell="A3" activePane="bottomLeft" state="frozenSplit"/>
      <selection pane="bottomLeft" activeCell="B4" sqref="B4:E4"/>
    </sheetView>
  </sheetViews>
  <sheetFormatPr defaultColWidth="0" defaultRowHeight="12" zeroHeight="1" x14ac:dyDescent="0.2"/>
  <cols>
    <col min="1" max="1" width="9.1640625" style="41" customWidth="1"/>
    <col min="2" max="2" width="12.6640625" style="41" customWidth="1"/>
    <col min="3" max="3" width="80.83203125" style="41" customWidth="1"/>
    <col min="4" max="4" width="49.83203125" style="41" customWidth="1"/>
    <col min="5" max="5" width="16" style="49" customWidth="1"/>
    <col min="6" max="6" width="16.33203125" style="49" customWidth="1"/>
    <col min="7" max="7" width="16.33203125" style="49" hidden="1" customWidth="1"/>
    <col min="8" max="8" width="9.1640625" style="41" hidden="1" customWidth="1"/>
    <col min="9" max="9" width="28.33203125" style="41" hidden="1" customWidth="1"/>
    <col min="10" max="16384" width="9.1640625" style="41" hidden="1"/>
  </cols>
  <sheetData>
    <row r="1" spans="1:11" ht="18.75" x14ac:dyDescent="0.2">
      <c r="A1" s="40"/>
      <c r="B1" s="121" t="s">
        <v>1565</v>
      </c>
      <c r="C1" s="121"/>
      <c r="D1" s="121"/>
      <c r="E1" s="121"/>
      <c r="F1" s="40"/>
      <c r="G1" s="40"/>
      <c r="H1" s="40"/>
      <c r="I1" s="40"/>
      <c r="J1" s="40"/>
      <c r="K1" s="40"/>
    </row>
    <row r="2" spans="1:11" ht="54.75" customHeight="1" x14ac:dyDescent="0.2">
      <c r="A2" s="42"/>
      <c r="B2" s="124" t="s">
        <v>1542</v>
      </c>
      <c r="C2" s="125"/>
      <c r="D2" s="125"/>
      <c r="E2" s="125"/>
      <c r="F2" s="43"/>
      <c r="G2" s="43"/>
      <c r="H2" s="42"/>
      <c r="I2" s="42"/>
      <c r="J2" s="42"/>
      <c r="K2" s="42"/>
    </row>
    <row r="3" spans="1:11" ht="249" customHeight="1" x14ac:dyDescent="0.2">
      <c r="A3" s="42"/>
      <c r="B3" s="126" t="s">
        <v>1579</v>
      </c>
      <c r="C3" s="126"/>
      <c r="D3" s="126"/>
      <c r="E3" s="126"/>
      <c r="F3" s="43"/>
      <c r="G3" s="43"/>
      <c r="H3" s="42"/>
      <c r="I3" s="42"/>
      <c r="J3" s="42"/>
      <c r="K3" s="42"/>
    </row>
    <row r="4" spans="1:11" ht="49.9" customHeight="1" thickBot="1" x14ac:dyDescent="0.25">
      <c r="A4" s="42"/>
      <c r="B4" s="122" t="s">
        <v>1572</v>
      </c>
      <c r="C4" s="123"/>
      <c r="D4" s="123"/>
      <c r="E4" s="123"/>
      <c r="F4" s="43"/>
      <c r="G4" s="43"/>
      <c r="H4" s="42"/>
      <c r="I4" s="42"/>
      <c r="J4" s="42"/>
      <c r="K4" s="42"/>
    </row>
    <row r="5" spans="1:11" ht="77.45" hidden="1" customHeight="1" thickBot="1" x14ac:dyDescent="0.25">
      <c r="A5" s="42"/>
      <c r="B5" s="112" t="s">
        <v>1580</v>
      </c>
      <c r="C5" s="113"/>
      <c r="D5" s="113"/>
      <c r="E5" s="114"/>
      <c r="F5" s="44"/>
      <c r="G5" s="44"/>
      <c r="H5" s="42"/>
      <c r="I5" s="42"/>
      <c r="J5" s="42"/>
      <c r="K5" s="42"/>
    </row>
    <row r="6" spans="1:11" ht="36.6" hidden="1" customHeight="1" thickBot="1" x14ac:dyDescent="0.25">
      <c r="A6" s="42"/>
      <c r="B6" s="115" t="s">
        <v>1533</v>
      </c>
      <c r="C6" s="116"/>
      <c r="D6" s="116"/>
      <c r="E6" s="117"/>
      <c r="F6" s="44"/>
      <c r="G6" s="44"/>
      <c r="H6" s="42"/>
      <c r="I6" s="42"/>
      <c r="J6" s="42"/>
      <c r="K6" s="42"/>
    </row>
    <row r="7" spans="1:11" ht="33" customHeight="1" thickBot="1" x14ac:dyDescent="0.25">
      <c r="A7" s="42"/>
      <c r="B7" s="118" t="str">
        <f>"Company Name &amp; NAIC :  "&amp;BACKEND!$C$2&amp;" - "&amp;BACKEND!$A$2</f>
        <v xml:space="preserve">Company Name &amp; NAIC :  0 - </v>
      </c>
      <c r="C7" s="119"/>
      <c r="D7" s="119"/>
      <c r="E7" s="120"/>
      <c r="F7" s="44"/>
      <c r="G7" s="44"/>
      <c r="H7" s="42"/>
      <c r="I7" s="42"/>
      <c r="J7" s="42"/>
      <c r="K7" s="42"/>
    </row>
    <row r="8" spans="1:11" ht="15" customHeight="1" thickBot="1" x14ac:dyDescent="0.3">
      <c r="B8" s="45"/>
      <c r="C8" s="46"/>
      <c r="D8" s="138" t="s">
        <v>1531</v>
      </c>
      <c r="E8" s="139"/>
      <c r="F8" s="47"/>
      <c r="G8" s="47"/>
    </row>
    <row r="9" spans="1:11" ht="33.75" customHeight="1" thickBot="1" x14ac:dyDescent="0.3">
      <c r="B9" s="132" t="s">
        <v>1534</v>
      </c>
      <c r="C9" s="133"/>
      <c r="D9" s="133"/>
      <c r="E9" s="134"/>
      <c r="F9" s="47"/>
      <c r="G9" s="47"/>
      <c r="H9" s="41" t="s">
        <v>1535</v>
      </c>
      <c r="I9" s="48" t="s">
        <v>1557</v>
      </c>
    </row>
    <row r="10" spans="1:11" ht="33.75" customHeight="1" x14ac:dyDescent="0.2">
      <c r="B10" s="135" t="s">
        <v>1540</v>
      </c>
      <c r="C10" s="136"/>
      <c r="D10" s="136"/>
      <c r="E10" s="137"/>
      <c r="H10" s="41" t="s">
        <v>1535</v>
      </c>
      <c r="I10" s="48" t="s">
        <v>1559</v>
      </c>
    </row>
    <row r="11" spans="1:11" ht="33.75" customHeight="1" x14ac:dyDescent="0.25">
      <c r="B11" s="50"/>
      <c r="C11" s="111" t="s">
        <v>1573</v>
      </c>
      <c r="D11" s="111"/>
      <c r="E11" s="51"/>
    </row>
    <row r="12" spans="1:11" ht="33.75" customHeight="1" x14ac:dyDescent="0.2">
      <c r="B12" s="50"/>
      <c r="C12" s="52"/>
      <c r="D12" s="53"/>
      <c r="E12" s="51"/>
      <c r="H12" s="41" t="s">
        <v>1536</v>
      </c>
      <c r="I12" s="48" t="s">
        <v>1537</v>
      </c>
    </row>
    <row r="13" spans="1:11" ht="33.75" customHeight="1" x14ac:dyDescent="0.25">
      <c r="B13" s="50"/>
      <c r="C13" s="141" t="s">
        <v>1574</v>
      </c>
      <c r="D13" s="141"/>
      <c r="E13" s="51"/>
      <c r="H13" s="41" t="s">
        <v>1536</v>
      </c>
      <c r="I13" s="48" t="s">
        <v>1559</v>
      </c>
    </row>
    <row r="14" spans="1:11" ht="33.75" customHeight="1" x14ac:dyDescent="0.2">
      <c r="B14" s="50"/>
      <c r="C14" s="52"/>
      <c r="D14" s="52"/>
      <c r="E14" s="51"/>
    </row>
    <row r="15" spans="1:11" ht="33.75" customHeight="1" x14ac:dyDescent="0.25">
      <c r="B15" s="50"/>
      <c r="C15" s="141" t="s">
        <v>1583</v>
      </c>
      <c r="D15" s="141"/>
      <c r="E15" s="51"/>
      <c r="H15" s="41" t="s">
        <v>1538</v>
      </c>
      <c r="I15" s="48" t="s">
        <v>1586</v>
      </c>
    </row>
    <row r="16" spans="1:11" ht="33.75" customHeight="1" thickBot="1" x14ac:dyDescent="0.3">
      <c r="B16" s="54"/>
      <c r="C16" s="55"/>
      <c r="D16" s="55"/>
      <c r="E16" s="56"/>
      <c r="H16" s="41" t="s">
        <v>1538</v>
      </c>
      <c r="I16" s="48" t="s">
        <v>1559</v>
      </c>
    </row>
    <row r="17" spans="2:10" ht="6" customHeight="1" thickBot="1" x14ac:dyDescent="0.3">
      <c r="B17" s="57"/>
      <c r="C17" s="58"/>
      <c r="D17" s="58"/>
      <c r="E17" s="59"/>
    </row>
    <row r="18" spans="2:10" ht="33.75" customHeight="1" thickBot="1" x14ac:dyDescent="0.25">
      <c r="B18" s="142" t="s">
        <v>1539</v>
      </c>
      <c r="C18" s="143"/>
      <c r="D18" s="143"/>
      <c r="E18" s="144"/>
      <c r="J18" s="60"/>
    </row>
    <row r="19" spans="2:10" ht="51" customHeight="1" x14ac:dyDescent="0.25">
      <c r="B19" s="50"/>
      <c r="C19" s="140" t="s">
        <v>1578</v>
      </c>
      <c r="D19" s="140"/>
      <c r="E19" s="51"/>
    </row>
    <row r="20" spans="2:10" ht="12.75" customHeight="1" x14ac:dyDescent="0.25">
      <c r="B20" s="50"/>
      <c r="C20" s="61"/>
      <c r="D20" s="61"/>
      <c r="E20" s="51"/>
      <c r="I20" s="48"/>
    </row>
    <row r="21" spans="2:10" ht="33.75" customHeight="1" x14ac:dyDescent="0.25">
      <c r="B21" s="50"/>
      <c r="C21" s="111" t="s">
        <v>1563</v>
      </c>
      <c r="D21" s="111"/>
      <c r="E21" s="51"/>
      <c r="I21" s="48"/>
    </row>
    <row r="22" spans="2:10" ht="33.75" customHeight="1" x14ac:dyDescent="0.25">
      <c r="B22" s="50"/>
      <c r="C22" s="62"/>
      <c r="D22" s="63"/>
      <c r="E22" s="51"/>
      <c r="I22" s="48"/>
    </row>
    <row r="23" spans="2:10" ht="33.75" customHeight="1" x14ac:dyDescent="0.25">
      <c r="B23" s="50"/>
      <c r="C23" s="111" t="s">
        <v>1560</v>
      </c>
      <c r="D23" s="111"/>
      <c r="E23" s="51"/>
      <c r="I23" s="48"/>
    </row>
    <row r="24" spans="2:10" ht="33.75" customHeight="1" x14ac:dyDescent="0.25">
      <c r="B24" s="50"/>
      <c r="C24" s="62"/>
      <c r="D24" s="63"/>
      <c r="E24" s="51"/>
      <c r="I24" s="48"/>
    </row>
    <row r="25" spans="2:10" ht="33.75" customHeight="1" x14ac:dyDescent="0.25">
      <c r="B25" s="50"/>
      <c r="C25" s="111" t="s">
        <v>1584</v>
      </c>
      <c r="D25" s="111"/>
      <c r="E25" s="51"/>
      <c r="I25" s="48"/>
    </row>
    <row r="26" spans="2:10" ht="33.75" customHeight="1" x14ac:dyDescent="0.25">
      <c r="B26" s="50"/>
      <c r="C26" s="62"/>
      <c r="D26" s="63"/>
      <c r="E26" s="51"/>
      <c r="I26" s="48"/>
    </row>
    <row r="27" spans="2:10" ht="12.75" customHeight="1" thickBot="1" x14ac:dyDescent="0.3">
      <c r="B27" s="50"/>
      <c r="C27" s="62"/>
      <c r="D27" s="63"/>
      <c r="E27" s="51"/>
      <c r="I27" s="48"/>
    </row>
    <row r="28" spans="2:10" ht="51.75" customHeight="1" x14ac:dyDescent="0.25">
      <c r="B28" s="50"/>
      <c r="C28" s="140" t="s">
        <v>1575</v>
      </c>
      <c r="D28" s="140"/>
      <c r="E28" s="51"/>
      <c r="I28" s="48"/>
      <c r="J28" s="64"/>
    </row>
    <row r="29" spans="2:10" ht="12.75" customHeight="1" x14ac:dyDescent="0.2">
      <c r="B29" s="50"/>
      <c r="C29" s="130" t="str">
        <f>IF(J24&gt;0,I29,"")</f>
        <v/>
      </c>
      <c r="D29" s="130"/>
      <c r="E29" s="131"/>
      <c r="I29" s="48"/>
    </row>
    <row r="30" spans="2:10" ht="32.450000000000003" customHeight="1" x14ac:dyDescent="0.25">
      <c r="B30" s="50"/>
      <c r="C30" s="111" t="s">
        <v>1562</v>
      </c>
      <c r="D30" s="111"/>
      <c r="E30" s="65"/>
      <c r="I30" s="48"/>
    </row>
    <row r="31" spans="2:10" ht="32.450000000000003" customHeight="1" x14ac:dyDescent="0.25">
      <c r="B31" s="50"/>
      <c r="C31" s="62"/>
      <c r="D31" s="63"/>
      <c r="E31" s="65"/>
      <c r="I31" s="48"/>
    </row>
    <row r="32" spans="2:10" ht="32.450000000000003" customHeight="1" x14ac:dyDescent="0.25">
      <c r="B32" s="50"/>
      <c r="C32" s="111" t="s">
        <v>1561</v>
      </c>
      <c r="D32" s="111"/>
      <c r="E32" s="65"/>
      <c r="I32" s="48"/>
    </row>
    <row r="33" spans="2:9" ht="32.450000000000003" customHeight="1" x14ac:dyDescent="0.25">
      <c r="B33" s="50"/>
      <c r="C33" s="62"/>
      <c r="D33" s="63"/>
      <c r="E33" s="65"/>
      <c r="I33" s="48"/>
    </row>
    <row r="34" spans="2:9" ht="33.75" customHeight="1" x14ac:dyDescent="0.25">
      <c r="B34" s="50"/>
      <c r="C34" s="111" t="s">
        <v>1585</v>
      </c>
      <c r="D34" s="111"/>
      <c r="E34" s="51"/>
      <c r="I34" s="48"/>
    </row>
    <row r="35" spans="2:9" ht="36.6" customHeight="1" x14ac:dyDescent="0.25">
      <c r="B35" s="66"/>
      <c r="C35" s="62"/>
      <c r="D35" s="63"/>
      <c r="E35" s="67"/>
    </row>
    <row r="36" spans="2:9" ht="16.5" customHeight="1" thickBot="1" x14ac:dyDescent="0.25">
      <c r="B36" s="68"/>
      <c r="C36" s="69"/>
      <c r="D36" s="69"/>
      <c r="E36" s="70"/>
    </row>
    <row r="37" spans="2:9" ht="27" thickBot="1" x14ac:dyDescent="0.25">
      <c r="B37" s="127" t="s">
        <v>1576</v>
      </c>
      <c r="C37" s="128"/>
      <c r="D37" s="128"/>
      <c r="E37" s="129"/>
    </row>
    <row r="38" spans="2:9" ht="25.15" customHeight="1" x14ac:dyDescent="0.2"/>
    <row r="39" spans="2:9" ht="24" customHeight="1" x14ac:dyDescent="0.2"/>
    <row r="40" spans="2:9" x14ac:dyDescent="0.2"/>
    <row r="41" spans="2:9" x14ac:dyDescent="0.2"/>
    <row r="42" spans="2:9" x14ac:dyDescent="0.2"/>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sheetData>
  <sheetProtection password="C73C" sheet="1" objects="1" scenarios="1"/>
  <mergeCells count="24">
    <mergeCell ref="B37:E37"/>
    <mergeCell ref="C29:E29"/>
    <mergeCell ref="B9:E9"/>
    <mergeCell ref="B10:E10"/>
    <mergeCell ref="D8:E8"/>
    <mergeCell ref="C11:D11"/>
    <mergeCell ref="C28:D28"/>
    <mergeCell ref="C34:D34"/>
    <mergeCell ref="C13:D13"/>
    <mergeCell ref="C15:D15"/>
    <mergeCell ref="C19:D19"/>
    <mergeCell ref="B18:E18"/>
    <mergeCell ref="C23:D23"/>
    <mergeCell ref="C21:D21"/>
    <mergeCell ref="C25:D25"/>
    <mergeCell ref="C30:D30"/>
    <mergeCell ref="C32:D32"/>
    <mergeCell ref="B5:E5"/>
    <mergeCell ref="B6:E6"/>
    <mergeCell ref="B7:E7"/>
    <mergeCell ref="B1:E1"/>
    <mergeCell ref="B4:E4"/>
    <mergeCell ref="B2:E2"/>
    <mergeCell ref="B3:E3"/>
  </mergeCells>
  <conditionalFormatting sqref="C29:E29 E30:E33">
    <cfRule type="expression" dxfId="2" priority="12">
      <formula>$J$24&gt;0</formula>
    </cfRule>
  </conditionalFormatting>
  <conditionalFormatting sqref="D8:E8">
    <cfRule type="expression" dxfId="1" priority="8">
      <formula>#REF!=2</formula>
    </cfRule>
  </conditionalFormatting>
  <conditionalFormatting sqref="B37:E37">
    <cfRule type="expression" dxfId="0" priority="6">
      <formula>#REF!=3</formula>
    </cfRule>
  </conditionalFormatting>
  <hyperlinks>
    <hyperlink ref="B4:E4" r:id="rId1" display="http://www.insurance.ca.gov/0250-insurers/0300-insurers/0100-applications/ci/index.cfm"/>
  </hyperlinks>
  <printOptions horizontalCentered="1"/>
  <pageMargins left="0.25" right="0.25" top="0.75" bottom="0.75" header="0.3" footer="0.3"/>
  <pageSetup scale="70" fitToHeight="2" orientation="portrait" verticalDpi="1200" r:id="rId2"/>
  <headerFooter>
    <oddFooter>&amp;CFFI-2016
Questionnaire
Page &amp;P of &amp;N</oddFooter>
  </headerFooter>
  <rowBreaks count="1" manualBreakCount="1">
    <brk id="1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213" r:id="rId5" name="Drop Down 117">
              <controlPr defaultSize="0" autoLine="0" autoPict="0">
                <anchor moveWithCells="1">
                  <from>
                    <xdr:col>2</xdr:col>
                    <xdr:colOff>200025</xdr:colOff>
                    <xdr:row>11</xdr:row>
                    <xdr:rowOff>38100</xdr:rowOff>
                  </from>
                  <to>
                    <xdr:col>4</xdr:col>
                    <xdr:colOff>200025</xdr:colOff>
                    <xdr:row>11</xdr:row>
                    <xdr:rowOff>304800</xdr:rowOff>
                  </to>
                </anchor>
              </controlPr>
            </control>
          </mc:Choice>
        </mc:AlternateContent>
        <mc:AlternateContent xmlns:mc="http://schemas.openxmlformats.org/markup-compatibility/2006">
          <mc:Choice Requires="x14">
            <control shapeId="4214" r:id="rId6" name="Drop Down 118">
              <controlPr defaultSize="0" autoLine="0" autoPict="0">
                <anchor moveWithCells="1">
                  <from>
                    <xdr:col>2</xdr:col>
                    <xdr:colOff>209550</xdr:colOff>
                    <xdr:row>13</xdr:row>
                    <xdr:rowOff>38100</xdr:rowOff>
                  </from>
                  <to>
                    <xdr:col>4</xdr:col>
                    <xdr:colOff>209550</xdr:colOff>
                    <xdr:row>13</xdr:row>
                    <xdr:rowOff>304800</xdr:rowOff>
                  </to>
                </anchor>
              </controlPr>
            </control>
          </mc:Choice>
        </mc:AlternateContent>
        <mc:AlternateContent xmlns:mc="http://schemas.openxmlformats.org/markup-compatibility/2006">
          <mc:Choice Requires="x14">
            <control shapeId="4216" r:id="rId7" name="Drop Down 120">
              <controlPr defaultSize="0" autoLine="0" autoPict="0">
                <anchor moveWithCells="1">
                  <from>
                    <xdr:col>2</xdr:col>
                    <xdr:colOff>219075</xdr:colOff>
                    <xdr:row>15</xdr:row>
                    <xdr:rowOff>38100</xdr:rowOff>
                  </from>
                  <to>
                    <xdr:col>4</xdr:col>
                    <xdr:colOff>219075</xdr:colOff>
                    <xdr:row>15</xdr:row>
                    <xdr:rowOff>304800</xdr:rowOff>
                  </to>
                </anchor>
              </controlPr>
            </control>
          </mc:Choice>
        </mc:AlternateContent>
        <mc:AlternateContent xmlns:mc="http://schemas.openxmlformats.org/markup-compatibility/2006">
          <mc:Choice Requires="x14">
            <control shapeId="4220" r:id="rId8" name="Group Box 124">
              <controlPr defaultSize="0" autoFill="0" autoPict="0">
                <anchor moveWithCells="1">
                  <from>
                    <xdr:col>2</xdr:col>
                    <xdr:colOff>9525</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4221" r:id="rId9" name="Option Button 125">
              <controlPr defaultSize="0" autoFill="0" autoLine="0" autoPict="0">
                <anchor moveWithCells="1">
                  <from>
                    <xdr:col>2</xdr:col>
                    <xdr:colOff>200025</xdr:colOff>
                    <xdr:row>21</xdr:row>
                    <xdr:rowOff>19050</xdr:rowOff>
                  </from>
                  <to>
                    <xdr:col>2</xdr:col>
                    <xdr:colOff>1733550</xdr:colOff>
                    <xdr:row>21</xdr:row>
                    <xdr:rowOff>200025</xdr:rowOff>
                  </to>
                </anchor>
              </controlPr>
            </control>
          </mc:Choice>
        </mc:AlternateContent>
        <mc:AlternateContent xmlns:mc="http://schemas.openxmlformats.org/markup-compatibility/2006">
          <mc:Choice Requires="x14">
            <control shapeId="4222" r:id="rId10" name="Option Button 126">
              <controlPr defaultSize="0" autoFill="0" autoLine="0" autoPict="0">
                <anchor moveWithCells="1">
                  <from>
                    <xdr:col>2</xdr:col>
                    <xdr:colOff>1924050</xdr:colOff>
                    <xdr:row>21</xdr:row>
                    <xdr:rowOff>19050</xdr:rowOff>
                  </from>
                  <to>
                    <xdr:col>2</xdr:col>
                    <xdr:colOff>3581400</xdr:colOff>
                    <xdr:row>21</xdr:row>
                    <xdr:rowOff>200025</xdr:rowOff>
                  </to>
                </anchor>
              </controlPr>
            </control>
          </mc:Choice>
        </mc:AlternateContent>
        <mc:AlternateContent xmlns:mc="http://schemas.openxmlformats.org/markup-compatibility/2006">
          <mc:Choice Requires="x14">
            <control shapeId="4224" r:id="rId11" name="Option Button 128">
              <controlPr defaultSize="0" autoFill="0" autoLine="0" autoPict="0">
                <anchor moveWithCells="1">
                  <from>
                    <xdr:col>3</xdr:col>
                    <xdr:colOff>0</xdr:colOff>
                    <xdr:row>21</xdr:row>
                    <xdr:rowOff>19050</xdr:rowOff>
                  </from>
                  <to>
                    <xdr:col>3</xdr:col>
                    <xdr:colOff>438150</xdr:colOff>
                    <xdr:row>21</xdr:row>
                    <xdr:rowOff>200025</xdr:rowOff>
                  </to>
                </anchor>
              </controlPr>
            </control>
          </mc:Choice>
        </mc:AlternateContent>
        <mc:AlternateContent xmlns:mc="http://schemas.openxmlformats.org/markup-compatibility/2006">
          <mc:Choice Requires="x14">
            <control shapeId="4250" r:id="rId12" name="Option Button 154">
              <controlPr defaultSize="0" autoFill="0" autoLine="0" autoPict="0">
                <anchor moveWithCells="1">
                  <from>
                    <xdr:col>3</xdr:col>
                    <xdr:colOff>1123950</xdr:colOff>
                    <xdr:row>21</xdr:row>
                    <xdr:rowOff>19050</xdr:rowOff>
                  </from>
                  <to>
                    <xdr:col>3</xdr:col>
                    <xdr:colOff>2543175</xdr:colOff>
                    <xdr:row>21</xdr:row>
                    <xdr:rowOff>200025</xdr:rowOff>
                  </to>
                </anchor>
              </controlPr>
            </control>
          </mc:Choice>
        </mc:AlternateContent>
        <mc:AlternateContent xmlns:mc="http://schemas.openxmlformats.org/markup-compatibility/2006">
          <mc:Choice Requires="x14">
            <control shapeId="4251" r:id="rId13" name="Group Box 155">
              <controlPr defaultSize="0" autoFill="0" autoPict="0">
                <anchor moveWithCells="1">
                  <from>
                    <xdr:col>2</xdr:col>
                    <xdr:colOff>9525</xdr:colOff>
                    <xdr:row>23</xdr:row>
                    <xdr:rowOff>0</xdr:rowOff>
                  </from>
                  <to>
                    <xdr:col>4</xdr:col>
                    <xdr:colOff>0</xdr:colOff>
                    <xdr:row>24</xdr:row>
                    <xdr:rowOff>0</xdr:rowOff>
                  </to>
                </anchor>
              </controlPr>
            </control>
          </mc:Choice>
        </mc:AlternateContent>
        <mc:AlternateContent xmlns:mc="http://schemas.openxmlformats.org/markup-compatibility/2006">
          <mc:Choice Requires="x14">
            <control shapeId="4252" r:id="rId14" name="Option Button 156">
              <controlPr defaultSize="0" autoFill="0" autoLine="0" autoPict="0">
                <anchor moveWithCells="1">
                  <from>
                    <xdr:col>2</xdr:col>
                    <xdr:colOff>200025</xdr:colOff>
                    <xdr:row>23</xdr:row>
                    <xdr:rowOff>19050</xdr:rowOff>
                  </from>
                  <to>
                    <xdr:col>2</xdr:col>
                    <xdr:colOff>1733550</xdr:colOff>
                    <xdr:row>23</xdr:row>
                    <xdr:rowOff>200025</xdr:rowOff>
                  </to>
                </anchor>
              </controlPr>
            </control>
          </mc:Choice>
        </mc:AlternateContent>
        <mc:AlternateContent xmlns:mc="http://schemas.openxmlformats.org/markup-compatibility/2006">
          <mc:Choice Requires="x14">
            <control shapeId="4253" r:id="rId15" name="Option Button 157">
              <controlPr defaultSize="0" autoFill="0" autoLine="0" autoPict="0">
                <anchor moveWithCells="1">
                  <from>
                    <xdr:col>2</xdr:col>
                    <xdr:colOff>1924050</xdr:colOff>
                    <xdr:row>23</xdr:row>
                    <xdr:rowOff>19050</xdr:rowOff>
                  </from>
                  <to>
                    <xdr:col>2</xdr:col>
                    <xdr:colOff>3581400</xdr:colOff>
                    <xdr:row>23</xdr:row>
                    <xdr:rowOff>200025</xdr:rowOff>
                  </to>
                </anchor>
              </controlPr>
            </control>
          </mc:Choice>
        </mc:AlternateContent>
        <mc:AlternateContent xmlns:mc="http://schemas.openxmlformats.org/markup-compatibility/2006">
          <mc:Choice Requires="x14">
            <control shapeId="4254" r:id="rId16" name="Option Button 158">
              <controlPr defaultSize="0" autoFill="0" autoLine="0" autoPict="0">
                <anchor moveWithCells="1">
                  <from>
                    <xdr:col>3</xdr:col>
                    <xdr:colOff>0</xdr:colOff>
                    <xdr:row>23</xdr:row>
                    <xdr:rowOff>19050</xdr:rowOff>
                  </from>
                  <to>
                    <xdr:col>3</xdr:col>
                    <xdr:colOff>438150</xdr:colOff>
                    <xdr:row>23</xdr:row>
                    <xdr:rowOff>200025</xdr:rowOff>
                  </to>
                </anchor>
              </controlPr>
            </control>
          </mc:Choice>
        </mc:AlternateContent>
        <mc:AlternateContent xmlns:mc="http://schemas.openxmlformats.org/markup-compatibility/2006">
          <mc:Choice Requires="x14">
            <control shapeId="4255" r:id="rId17" name="Option Button 159">
              <controlPr defaultSize="0" autoFill="0" autoLine="0" autoPict="0">
                <anchor moveWithCells="1">
                  <from>
                    <xdr:col>3</xdr:col>
                    <xdr:colOff>1123950</xdr:colOff>
                    <xdr:row>23</xdr:row>
                    <xdr:rowOff>19050</xdr:rowOff>
                  </from>
                  <to>
                    <xdr:col>3</xdr:col>
                    <xdr:colOff>2543175</xdr:colOff>
                    <xdr:row>23</xdr:row>
                    <xdr:rowOff>200025</xdr:rowOff>
                  </to>
                </anchor>
              </controlPr>
            </control>
          </mc:Choice>
        </mc:AlternateContent>
        <mc:AlternateContent xmlns:mc="http://schemas.openxmlformats.org/markup-compatibility/2006">
          <mc:Choice Requires="x14">
            <control shapeId="4256" r:id="rId18" name="Group Box 160">
              <controlPr defaultSize="0" autoFill="0" autoPict="0">
                <anchor moveWithCells="1">
                  <from>
                    <xdr:col>2</xdr:col>
                    <xdr:colOff>9525</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4257" r:id="rId19" name="Option Button 161">
              <controlPr defaultSize="0" autoFill="0" autoLine="0" autoPict="0">
                <anchor moveWithCells="1">
                  <from>
                    <xdr:col>2</xdr:col>
                    <xdr:colOff>200025</xdr:colOff>
                    <xdr:row>25</xdr:row>
                    <xdr:rowOff>19050</xdr:rowOff>
                  </from>
                  <to>
                    <xdr:col>2</xdr:col>
                    <xdr:colOff>1733550</xdr:colOff>
                    <xdr:row>25</xdr:row>
                    <xdr:rowOff>200025</xdr:rowOff>
                  </to>
                </anchor>
              </controlPr>
            </control>
          </mc:Choice>
        </mc:AlternateContent>
        <mc:AlternateContent xmlns:mc="http://schemas.openxmlformats.org/markup-compatibility/2006">
          <mc:Choice Requires="x14">
            <control shapeId="4258" r:id="rId20" name="Option Button 162">
              <controlPr defaultSize="0" autoFill="0" autoLine="0" autoPict="0">
                <anchor moveWithCells="1">
                  <from>
                    <xdr:col>2</xdr:col>
                    <xdr:colOff>1924050</xdr:colOff>
                    <xdr:row>25</xdr:row>
                    <xdr:rowOff>19050</xdr:rowOff>
                  </from>
                  <to>
                    <xdr:col>2</xdr:col>
                    <xdr:colOff>3581400</xdr:colOff>
                    <xdr:row>25</xdr:row>
                    <xdr:rowOff>200025</xdr:rowOff>
                  </to>
                </anchor>
              </controlPr>
            </control>
          </mc:Choice>
        </mc:AlternateContent>
        <mc:AlternateContent xmlns:mc="http://schemas.openxmlformats.org/markup-compatibility/2006">
          <mc:Choice Requires="x14">
            <control shapeId="4259" r:id="rId21" name="Option Button 163">
              <controlPr defaultSize="0" autoFill="0" autoLine="0" autoPict="0">
                <anchor moveWithCells="1">
                  <from>
                    <xdr:col>3</xdr:col>
                    <xdr:colOff>0</xdr:colOff>
                    <xdr:row>25</xdr:row>
                    <xdr:rowOff>19050</xdr:rowOff>
                  </from>
                  <to>
                    <xdr:col>3</xdr:col>
                    <xdr:colOff>438150</xdr:colOff>
                    <xdr:row>25</xdr:row>
                    <xdr:rowOff>200025</xdr:rowOff>
                  </to>
                </anchor>
              </controlPr>
            </control>
          </mc:Choice>
        </mc:AlternateContent>
        <mc:AlternateContent xmlns:mc="http://schemas.openxmlformats.org/markup-compatibility/2006">
          <mc:Choice Requires="x14">
            <control shapeId="4260" r:id="rId22" name="Option Button 164">
              <controlPr defaultSize="0" autoFill="0" autoLine="0" autoPict="0">
                <anchor moveWithCells="1">
                  <from>
                    <xdr:col>3</xdr:col>
                    <xdr:colOff>1123950</xdr:colOff>
                    <xdr:row>25</xdr:row>
                    <xdr:rowOff>19050</xdr:rowOff>
                  </from>
                  <to>
                    <xdr:col>3</xdr:col>
                    <xdr:colOff>2543175</xdr:colOff>
                    <xdr:row>25</xdr:row>
                    <xdr:rowOff>200025</xdr:rowOff>
                  </to>
                </anchor>
              </controlPr>
            </control>
          </mc:Choice>
        </mc:AlternateContent>
        <mc:AlternateContent xmlns:mc="http://schemas.openxmlformats.org/markup-compatibility/2006">
          <mc:Choice Requires="x14">
            <control shapeId="4261" r:id="rId23" name="Group Box 165">
              <controlPr defaultSize="0" autoFill="0" autoPict="0">
                <anchor moveWithCells="1">
                  <from>
                    <xdr:col>2</xdr:col>
                    <xdr:colOff>9525</xdr:colOff>
                    <xdr:row>30</xdr:row>
                    <xdr:rowOff>0</xdr:rowOff>
                  </from>
                  <to>
                    <xdr:col>4</xdr:col>
                    <xdr:colOff>0</xdr:colOff>
                    <xdr:row>31</xdr:row>
                    <xdr:rowOff>19050</xdr:rowOff>
                  </to>
                </anchor>
              </controlPr>
            </control>
          </mc:Choice>
        </mc:AlternateContent>
        <mc:AlternateContent xmlns:mc="http://schemas.openxmlformats.org/markup-compatibility/2006">
          <mc:Choice Requires="x14">
            <control shapeId="4262" r:id="rId24" name="Option Button 166">
              <controlPr defaultSize="0" autoFill="0" autoLine="0" autoPict="0">
                <anchor moveWithCells="1">
                  <from>
                    <xdr:col>2</xdr:col>
                    <xdr:colOff>200025</xdr:colOff>
                    <xdr:row>30</xdr:row>
                    <xdr:rowOff>19050</xdr:rowOff>
                  </from>
                  <to>
                    <xdr:col>2</xdr:col>
                    <xdr:colOff>1733550</xdr:colOff>
                    <xdr:row>30</xdr:row>
                    <xdr:rowOff>200025</xdr:rowOff>
                  </to>
                </anchor>
              </controlPr>
            </control>
          </mc:Choice>
        </mc:AlternateContent>
        <mc:AlternateContent xmlns:mc="http://schemas.openxmlformats.org/markup-compatibility/2006">
          <mc:Choice Requires="x14">
            <control shapeId="4263" r:id="rId25" name="Option Button 167">
              <controlPr defaultSize="0" autoFill="0" autoLine="0" autoPict="0">
                <anchor moveWithCells="1">
                  <from>
                    <xdr:col>2</xdr:col>
                    <xdr:colOff>1924050</xdr:colOff>
                    <xdr:row>30</xdr:row>
                    <xdr:rowOff>19050</xdr:rowOff>
                  </from>
                  <to>
                    <xdr:col>2</xdr:col>
                    <xdr:colOff>3581400</xdr:colOff>
                    <xdr:row>30</xdr:row>
                    <xdr:rowOff>200025</xdr:rowOff>
                  </to>
                </anchor>
              </controlPr>
            </control>
          </mc:Choice>
        </mc:AlternateContent>
        <mc:AlternateContent xmlns:mc="http://schemas.openxmlformats.org/markup-compatibility/2006">
          <mc:Choice Requires="x14">
            <control shapeId="4264" r:id="rId26" name="Option Button 168">
              <controlPr defaultSize="0" autoFill="0" autoLine="0" autoPict="0">
                <anchor moveWithCells="1">
                  <from>
                    <xdr:col>3</xdr:col>
                    <xdr:colOff>0</xdr:colOff>
                    <xdr:row>30</xdr:row>
                    <xdr:rowOff>19050</xdr:rowOff>
                  </from>
                  <to>
                    <xdr:col>3</xdr:col>
                    <xdr:colOff>438150</xdr:colOff>
                    <xdr:row>30</xdr:row>
                    <xdr:rowOff>200025</xdr:rowOff>
                  </to>
                </anchor>
              </controlPr>
            </control>
          </mc:Choice>
        </mc:AlternateContent>
        <mc:AlternateContent xmlns:mc="http://schemas.openxmlformats.org/markup-compatibility/2006">
          <mc:Choice Requires="x14">
            <control shapeId="4265" r:id="rId27" name="Option Button 169">
              <controlPr defaultSize="0" autoFill="0" autoLine="0" autoPict="0">
                <anchor moveWithCells="1">
                  <from>
                    <xdr:col>3</xdr:col>
                    <xdr:colOff>1123950</xdr:colOff>
                    <xdr:row>30</xdr:row>
                    <xdr:rowOff>19050</xdr:rowOff>
                  </from>
                  <to>
                    <xdr:col>3</xdr:col>
                    <xdr:colOff>2543175</xdr:colOff>
                    <xdr:row>30</xdr:row>
                    <xdr:rowOff>200025</xdr:rowOff>
                  </to>
                </anchor>
              </controlPr>
            </control>
          </mc:Choice>
        </mc:AlternateContent>
        <mc:AlternateContent xmlns:mc="http://schemas.openxmlformats.org/markup-compatibility/2006">
          <mc:Choice Requires="x14">
            <control shapeId="4266" r:id="rId28" name="Group Box 170">
              <controlPr defaultSize="0" autoFill="0" autoPict="0">
                <anchor moveWithCells="1">
                  <from>
                    <xdr:col>2</xdr:col>
                    <xdr:colOff>9525</xdr:colOff>
                    <xdr:row>32</xdr:row>
                    <xdr:rowOff>0</xdr:rowOff>
                  </from>
                  <to>
                    <xdr:col>4</xdr:col>
                    <xdr:colOff>0</xdr:colOff>
                    <xdr:row>33</xdr:row>
                    <xdr:rowOff>19050</xdr:rowOff>
                  </to>
                </anchor>
              </controlPr>
            </control>
          </mc:Choice>
        </mc:AlternateContent>
        <mc:AlternateContent xmlns:mc="http://schemas.openxmlformats.org/markup-compatibility/2006">
          <mc:Choice Requires="x14">
            <control shapeId="4267" r:id="rId29" name="Option Button 171">
              <controlPr defaultSize="0" autoFill="0" autoLine="0" autoPict="0">
                <anchor moveWithCells="1">
                  <from>
                    <xdr:col>2</xdr:col>
                    <xdr:colOff>200025</xdr:colOff>
                    <xdr:row>32</xdr:row>
                    <xdr:rowOff>19050</xdr:rowOff>
                  </from>
                  <to>
                    <xdr:col>2</xdr:col>
                    <xdr:colOff>1733550</xdr:colOff>
                    <xdr:row>32</xdr:row>
                    <xdr:rowOff>200025</xdr:rowOff>
                  </to>
                </anchor>
              </controlPr>
            </control>
          </mc:Choice>
        </mc:AlternateContent>
        <mc:AlternateContent xmlns:mc="http://schemas.openxmlformats.org/markup-compatibility/2006">
          <mc:Choice Requires="x14">
            <control shapeId="4268" r:id="rId30" name="Option Button 172">
              <controlPr defaultSize="0" autoFill="0" autoLine="0" autoPict="0">
                <anchor moveWithCells="1">
                  <from>
                    <xdr:col>2</xdr:col>
                    <xdr:colOff>1924050</xdr:colOff>
                    <xdr:row>32</xdr:row>
                    <xdr:rowOff>19050</xdr:rowOff>
                  </from>
                  <to>
                    <xdr:col>2</xdr:col>
                    <xdr:colOff>3581400</xdr:colOff>
                    <xdr:row>32</xdr:row>
                    <xdr:rowOff>200025</xdr:rowOff>
                  </to>
                </anchor>
              </controlPr>
            </control>
          </mc:Choice>
        </mc:AlternateContent>
        <mc:AlternateContent xmlns:mc="http://schemas.openxmlformats.org/markup-compatibility/2006">
          <mc:Choice Requires="x14">
            <control shapeId="4269" r:id="rId31" name="Option Button 173">
              <controlPr defaultSize="0" autoFill="0" autoLine="0" autoPict="0">
                <anchor moveWithCells="1">
                  <from>
                    <xdr:col>3</xdr:col>
                    <xdr:colOff>0</xdr:colOff>
                    <xdr:row>32</xdr:row>
                    <xdr:rowOff>19050</xdr:rowOff>
                  </from>
                  <to>
                    <xdr:col>3</xdr:col>
                    <xdr:colOff>438150</xdr:colOff>
                    <xdr:row>32</xdr:row>
                    <xdr:rowOff>200025</xdr:rowOff>
                  </to>
                </anchor>
              </controlPr>
            </control>
          </mc:Choice>
        </mc:AlternateContent>
        <mc:AlternateContent xmlns:mc="http://schemas.openxmlformats.org/markup-compatibility/2006">
          <mc:Choice Requires="x14">
            <control shapeId="4270" r:id="rId32" name="Option Button 174">
              <controlPr defaultSize="0" autoFill="0" autoLine="0" autoPict="0">
                <anchor moveWithCells="1">
                  <from>
                    <xdr:col>3</xdr:col>
                    <xdr:colOff>1123950</xdr:colOff>
                    <xdr:row>32</xdr:row>
                    <xdr:rowOff>19050</xdr:rowOff>
                  </from>
                  <to>
                    <xdr:col>3</xdr:col>
                    <xdr:colOff>2543175</xdr:colOff>
                    <xdr:row>32</xdr:row>
                    <xdr:rowOff>200025</xdr:rowOff>
                  </to>
                </anchor>
              </controlPr>
            </control>
          </mc:Choice>
        </mc:AlternateContent>
        <mc:AlternateContent xmlns:mc="http://schemas.openxmlformats.org/markup-compatibility/2006">
          <mc:Choice Requires="x14">
            <control shapeId="4271" r:id="rId33" name="Group Box 175">
              <controlPr defaultSize="0" autoFill="0" autoPict="0">
                <anchor moveWithCells="1">
                  <from>
                    <xdr:col>2</xdr:col>
                    <xdr:colOff>9525</xdr:colOff>
                    <xdr:row>34</xdr:row>
                    <xdr:rowOff>0</xdr:rowOff>
                  </from>
                  <to>
                    <xdr:col>4</xdr:col>
                    <xdr:colOff>0</xdr:colOff>
                    <xdr:row>34</xdr:row>
                    <xdr:rowOff>428625</xdr:rowOff>
                  </to>
                </anchor>
              </controlPr>
            </control>
          </mc:Choice>
        </mc:AlternateContent>
        <mc:AlternateContent xmlns:mc="http://schemas.openxmlformats.org/markup-compatibility/2006">
          <mc:Choice Requires="x14">
            <control shapeId="4272" r:id="rId34" name="Option Button 176">
              <controlPr defaultSize="0" autoFill="0" autoLine="0" autoPict="0">
                <anchor moveWithCells="1">
                  <from>
                    <xdr:col>2</xdr:col>
                    <xdr:colOff>200025</xdr:colOff>
                    <xdr:row>34</xdr:row>
                    <xdr:rowOff>19050</xdr:rowOff>
                  </from>
                  <to>
                    <xdr:col>2</xdr:col>
                    <xdr:colOff>1733550</xdr:colOff>
                    <xdr:row>34</xdr:row>
                    <xdr:rowOff>200025</xdr:rowOff>
                  </to>
                </anchor>
              </controlPr>
            </control>
          </mc:Choice>
        </mc:AlternateContent>
        <mc:AlternateContent xmlns:mc="http://schemas.openxmlformats.org/markup-compatibility/2006">
          <mc:Choice Requires="x14">
            <control shapeId="4273" r:id="rId35" name="Option Button 177">
              <controlPr defaultSize="0" autoFill="0" autoLine="0" autoPict="0">
                <anchor moveWithCells="1">
                  <from>
                    <xdr:col>2</xdr:col>
                    <xdr:colOff>1924050</xdr:colOff>
                    <xdr:row>34</xdr:row>
                    <xdr:rowOff>19050</xdr:rowOff>
                  </from>
                  <to>
                    <xdr:col>2</xdr:col>
                    <xdr:colOff>3581400</xdr:colOff>
                    <xdr:row>34</xdr:row>
                    <xdr:rowOff>200025</xdr:rowOff>
                  </to>
                </anchor>
              </controlPr>
            </control>
          </mc:Choice>
        </mc:AlternateContent>
        <mc:AlternateContent xmlns:mc="http://schemas.openxmlformats.org/markup-compatibility/2006">
          <mc:Choice Requires="x14">
            <control shapeId="4274" r:id="rId36" name="Option Button 178">
              <controlPr defaultSize="0" autoFill="0" autoLine="0" autoPict="0">
                <anchor moveWithCells="1">
                  <from>
                    <xdr:col>3</xdr:col>
                    <xdr:colOff>0</xdr:colOff>
                    <xdr:row>34</xdr:row>
                    <xdr:rowOff>19050</xdr:rowOff>
                  </from>
                  <to>
                    <xdr:col>3</xdr:col>
                    <xdr:colOff>438150</xdr:colOff>
                    <xdr:row>34</xdr:row>
                    <xdr:rowOff>200025</xdr:rowOff>
                  </to>
                </anchor>
              </controlPr>
            </control>
          </mc:Choice>
        </mc:AlternateContent>
        <mc:AlternateContent xmlns:mc="http://schemas.openxmlformats.org/markup-compatibility/2006">
          <mc:Choice Requires="x14">
            <control shapeId="4275" r:id="rId37" name="Option Button 179">
              <controlPr defaultSize="0" autoFill="0" autoLine="0" autoPict="0">
                <anchor moveWithCells="1">
                  <from>
                    <xdr:col>3</xdr:col>
                    <xdr:colOff>1123950</xdr:colOff>
                    <xdr:row>34</xdr:row>
                    <xdr:rowOff>19050</xdr:rowOff>
                  </from>
                  <to>
                    <xdr:col>3</xdr:col>
                    <xdr:colOff>2543175</xdr:colOff>
                    <xdr:row>34</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09"/>
  <sheetViews>
    <sheetView showGridLines="0" workbookViewId="0"/>
  </sheetViews>
  <sheetFormatPr defaultColWidth="0" defaultRowHeight="12" zeroHeight="1" x14ac:dyDescent="0.2"/>
  <cols>
    <col min="1" max="1" width="14.83203125" style="41" customWidth="1"/>
    <col min="2" max="2" width="52.83203125" style="41" customWidth="1"/>
    <col min="3" max="3" width="14.83203125" style="41" customWidth="1"/>
    <col min="4" max="6" width="16.83203125" style="41" customWidth="1"/>
    <col min="7" max="7" width="34.83203125" style="41" customWidth="1"/>
    <col min="8" max="8" width="9.33203125" style="41" customWidth="1"/>
    <col min="9" max="9" width="9.33203125" style="41" hidden="1" customWidth="1"/>
    <col min="10" max="12" width="25.1640625" style="41" hidden="1" customWidth="1"/>
    <col min="13" max="16384" width="9.33203125" style="41" hidden="1"/>
  </cols>
  <sheetData>
    <row r="1" spans="1:10" x14ac:dyDescent="0.2"/>
    <row r="2" spans="1:10" ht="15.75" x14ac:dyDescent="0.2">
      <c r="A2" s="71" t="str">
        <f>"Company Name &amp; NAIC :  "&amp;BACKEND!$C$2&amp;" - "&amp;BACKEND!$A$2</f>
        <v xml:space="preserve">Company Name &amp; NAIC :  0 - </v>
      </c>
      <c r="B2" s="72"/>
      <c r="C2" s="72"/>
    </row>
    <row r="3" spans="1:10" ht="80.25" customHeight="1" x14ac:dyDescent="0.2">
      <c r="A3" s="145" t="s">
        <v>1581</v>
      </c>
      <c r="B3" s="145"/>
      <c r="C3" s="145"/>
      <c r="D3" s="145"/>
      <c r="E3" s="145"/>
      <c r="F3" s="145"/>
      <c r="G3" s="145"/>
    </row>
    <row r="4" spans="1:10" x14ac:dyDescent="0.2">
      <c r="A4" s="73"/>
      <c r="B4" s="73"/>
      <c r="C4" s="73"/>
      <c r="D4" s="73"/>
      <c r="E4" s="73"/>
      <c r="F4" s="73"/>
      <c r="G4" s="73"/>
    </row>
    <row r="5" spans="1:10" ht="26.25" x14ac:dyDescent="0.4">
      <c r="A5" s="74" t="s">
        <v>1543</v>
      </c>
    </row>
    <row r="6" spans="1:10" x14ac:dyDescent="0.2">
      <c r="A6" s="75" t="s">
        <v>33</v>
      </c>
      <c r="B6" s="75" t="s">
        <v>34</v>
      </c>
      <c r="C6" s="75" t="s">
        <v>35</v>
      </c>
      <c r="D6" s="75" t="s">
        <v>36</v>
      </c>
      <c r="E6" s="75" t="s">
        <v>37</v>
      </c>
      <c r="F6" s="76" t="s">
        <v>38</v>
      </c>
      <c r="G6" s="76" t="s">
        <v>39</v>
      </c>
    </row>
    <row r="7" spans="1:10" ht="101.25" customHeight="1" x14ac:dyDescent="0.2">
      <c r="A7" s="77" t="s">
        <v>1530</v>
      </c>
      <c r="B7" s="77" t="s">
        <v>40</v>
      </c>
      <c r="C7" s="77" t="s">
        <v>1564</v>
      </c>
      <c r="D7" s="77" t="s">
        <v>0</v>
      </c>
      <c r="E7" s="77" t="s">
        <v>1544</v>
      </c>
      <c r="F7" s="77" t="s">
        <v>1550</v>
      </c>
      <c r="G7" s="78" t="s">
        <v>1588</v>
      </c>
    </row>
    <row r="8" spans="1:10" x14ac:dyDescent="0.2">
      <c r="A8" s="79"/>
      <c r="B8" s="79"/>
      <c r="C8" s="80"/>
      <c r="D8" s="81"/>
      <c r="E8" s="81"/>
      <c r="F8" s="81"/>
      <c r="G8" s="82"/>
    </row>
    <row r="9" spans="1:10" x14ac:dyDescent="0.2">
      <c r="A9" s="79"/>
      <c r="B9" s="79"/>
      <c r="C9" s="80"/>
      <c r="D9" s="81"/>
      <c r="E9" s="81"/>
      <c r="F9" s="81"/>
      <c r="G9" s="82"/>
      <c r="J9" s="41" t="s">
        <v>1532</v>
      </c>
    </row>
    <row r="10" spans="1:10" x14ac:dyDescent="0.2">
      <c r="A10" s="79"/>
      <c r="B10" s="79"/>
      <c r="C10" s="80"/>
      <c r="D10" s="81"/>
      <c r="E10" s="81"/>
      <c r="F10" s="81"/>
      <c r="G10" s="82"/>
      <c r="J10" s="41" t="s">
        <v>1545</v>
      </c>
    </row>
    <row r="11" spans="1:10" x14ac:dyDescent="0.2">
      <c r="A11" s="79"/>
      <c r="B11" s="79"/>
      <c r="C11" s="80"/>
      <c r="D11" s="81"/>
      <c r="E11" s="81"/>
      <c r="F11" s="81"/>
      <c r="G11" s="82"/>
      <c r="J11" s="41" t="s">
        <v>1587</v>
      </c>
    </row>
    <row r="12" spans="1:10" x14ac:dyDescent="0.2">
      <c r="A12" s="79"/>
      <c r="B12" s="79"/>
      <c r="C12" s="80"/>
      <c r="D12" s="81"/>
      <c r="E12" s="81"/>
      <c r="F12" s="81"/>
      <c r="G12" s="82"/>
    </row>
    <row r="13" spans="1:10" x14ac:dyDescent="0.2">
      <c r="A13" s="79"/>
      <c r="B13" s="79"/>
      <c r="C13" s="80"/>
      <c r="D13" s="81"/>
      <c r="E13" s="81"/>
      <c r="F13" s="81"/>
      <c r="G13" s="82"/>
    </row>
    <row r="14" spans="1:10" x14ac:dyDescent="0.2">
      <c r="A14" s="79"/>
      <c r="B14" s="79"/>
      <c r="C14" s="80"/>
      <c r="D14" s="81"/>
      <c r="E14" s="81"/>
      <c r="F14" s="81"/>
      <c r="G14" s="82"/>
    </row>
    <row r="15" spans="1:10" x14ac:dyDescent="0.2">
      <c r="A15" s="79"/>
      <c r="B15" s="79"/>
      <c r="C15" s="80"/>
      <c r="D15" s="81"/>
      <c r="E15" s="81"/>
      <c r="F15" s="81"/>
      <c r="G15" s="82"/>
    </row>
    <row r="16" spans="1:10" x14ac:dyDescent="0.2">
      <c r="A16" s="79"/>
      <c r="B16" s="79"/>
      <c r="C16" s="80"/>
      <c r="D16" s="81"/>
      <c r="E16" s="81"/>
      <c r="F16" s="81"/>
      <c r="G16" s="82"/>
    </row>
    <row r="17" spans="1:7" x14ac:dyDescent="0.2">
      <c r="A17" s="79"/>
      <c r="B17" s="79"/>
      <c r="C17" s="80"/>
      <c r="D17" s="81"/>
      <c r="E17" s="81"/>
      <c r="F17" s="81"/>
      <c r="G17" s="82"/>
    </row>
    <row r="18" spans="1:7" x14ac:dyDescent="0.2">
      <c r="A18" s="79"/>
      <c r="B18" s="79"/>
      <c r="C18" s="80"/>
      <c r="D18" s="81"/>
      <c r="E18" s="81"/>
      <c r="F18" s="81"/>
      <c r="G18" s="82"/>
    </row>
    <row r="19" spans="1:7" x14ac:dyDescent="0.2">
      <c r="A19" s="79"/>
      <c r="B19" s="79"/>
      <c r="C19" s="80"/>
      <c r="D19" s="81"/>
      <c r="E19" s="81"/>
      <c r="F19" s="81"/>
      <c r="G19" s="82"/>
    </row>
    <row r="20" spans="1:7" x14ac:dyDescent="0.2">
      <c r="A20" s="79"/>
      <c r="B20" s="79"/>
      <c r="C20" s="80"/>
      <c r="D20" s="81"/>
      <c r="E20" s="81"/>
      <c r="F20" s="81"/>
      <c r="G20" s="82"/>
    </row>
    <row r="21" spans="1:7" x14ac:dyDescent="0.2">
      <c r="A21" s="79"/>
      <c r="B21" s="79"/>
      <c r="C21" s="80"/>
      <c r="D21" s="81"/>
      <c r="E21" s="81"/>
      <c r="F21" s="81"/>
      <c r="G21" s="82"/>
    </row>
    <row r="22" spans="1:7" x14ac:dyDescent="0.2">
      <c r="A22" s="79"/>
      <c r="B22" s="79"/>
      <c r="C22" s="80"/>
      <c r="D22" s="81"/>
      <c r="E22" s="81"/>
      <c r="F22" s="81"/>
      <c r="G22" s="82"/>
    </row>
    <row r="23" spans="1:7" x14ac:dyDescent="0.2">
      <c r="A23" s="79"/>
      <c r="B23" s="79"/>
      <c r="C23" s="80"/>
      <c r="D23" s="81"/>
      <c r="E23" s="81"/>
      <c r="F23" s="81"/>
      <c r="G23" s="82"/>
    </row>
    <row r="24" spans="1:7" x14ac:dyDescent="0.2">
      <c r="A24" s="79"/>
      <c r="B24" s="79"/>
      <c r="C24" s="80"/>
      <c r="D24" s="81"/>
      <c r="E24" s="81"/>
      <c r="F24" s="81"/>
      <c r="G24" s="82"/>
    </row>
    <row r="25" spans="1:7" x14ac:dyDescent="0.2">
      <c r="A25" s="79"/>
      <c r="B25" s="79"/>
      <c r="C25" s="80"/>
      <c r="D25" s="81"/>
      <c r="E25" s="81"/>
      <c r="F25" s="81"/>
      <c r="G25" s="82"/>
    </row>
    <row r="26" spans="1:7" x14ac:dyDescent="0.2">
      <c r="A26" s="79"/>
      <c r="B26" s="79"/>
      <c r="C26" s="80"/>
      <c r="D26" s="81"/>
      <c r="E26" s="81"/>
      <c r="F26" s="81"/>
      <c r="G26" s="82"/>
    </row>
    <row r="27" spans="1:7" x14ac:dyDescent="0.2">
      <c r="A27" s="79"/>
      <c r="B27" s="79"/>
      <c r="C27" s="80"/>
      <c r="D27" s="81"/>
      <c r="E27" s="81"/>
      <c r="F27" s="81"/>
      <c r="G27" s="82"/>
    </row>
    <row r="28" spans="1:7" x14ac:dyDescent="0.2">
      <c r="A28" s="79"/>
      <c r="B28" s="79"/>
      <c r="C28" s="80"/>
      <c r="D28" s="81"/>
      <c r="E28" s="81"/>
      <c r="F28" s="81"/>
      <c r="G28" s="82"/>
    </row>
    <row r="29" spans="1:7" x14ac:dyDescent="0.2">
      <c r="A29" s="79"/>
      <c r="B29" s="79"/>
      <c r="C29" s="80"/>
      <c r="D29" s="81"/>
      <c r="E29" s="81"/>
      <c r="F29" s="81"/>
      <c r="G29" s="82"/>
    </row>
    <row r="30" spans="1:7" x14ac:dyDescent="0.2">
      <c r="A30" s="79"/>
      <c r="B30" s="79"/>
      <c r="C30" s="80"/>
      <c r="D30" s="81"/>
      <c r="E30" s="81"/>
      <c r="F30" s="81"/>
      <c r="G30" s="82"/>
    </row>
    <row r="31" spans="1:7" x14ac:dyDescent="0.2">
      <c r="A31" s="79"/>
      <c r="B31" s="79"/>
      <c r="C31" s="80"/>
      <c r="D31" s="81"/>
      <c r="E31" s="81"/>
      <c r="F31" s="81"/>
      <c r="G31" s="82"/>
    </row>
    <row r="32" spans="1:7" x14ac:dyDescent="0.2">
      <c r="A32" s="79"/>
      <c r="B32" s="79"/>
      <c r="C32" s="80"/>
      <c r="D32" s="81"/>
      <c r="E32" s="81"/>
      <c r="F32" s="81"/>
      <c r="G32" s="82"/>
    </row>
    <row r="33" spans="1:7" x14ac:dyDescent="0.2">
      <c r="A33" s="79"/>
      <c r="B33" s="79"/>
      <c r="C33" s="80"/>
      <c r="D33" s="81"/>
      <c r="E33" s="81"/>
      <c r="F33" s="81"/>
      <c r="G33" s="82"/>
    </row>
    <row r="34" spans="1:7" x14ac:dyDescent="0.2">
      <c r="A34" s="79"/>
      <c r="B34" s="79"/>
      <c r="C34" s="80"/>
      <c r="D34" s="81"/>
      <c r="E34" s="81"/>
      <c r="F34" s="81"/>
      <c r="G34" s="82"/>
    </row>
    <row r="35" spans="1:7" x14ac:dyDescent="0.2">
      <c r="A35" s="79"/>
      <c r="B35" s="79"/>
      <c r="C35" s="80"/>
      <c r="D35" s="81"/>
      <c r="E35" s="81"/>
      <c r="F35" s="81"/>
      <c r="G35" s="82"/>
    </row>
    <row r="36" spans="1:7" x14ac:dyDescent="0.2">
      <c r="A36" s="79"/>
      <c r="B36" s="79"/>
      <c r="C36" s="80"/>
      <c r="D36" s="81"/>
      <c r="E36" s="81"/>
      <c r="F36" s="81"/>
      <c r="G36" s="82"/>
    </row>
    <row r="37" spans="1:7" x14ac:dyDescent="0.2">
      <c r="A37" s="79"/>
      <c r="B37" s="79"/>
      <c r="C37" s="80"/>
      <c r="D37" s="81"/>
      <c r="E37" s="81"/>
      <c r="F37" s="81"/>
      <c r="G37" s="82"/>
    </row>
    <row r="38" spans="1:7" x14ac:dyDescent="0.2">
      <c r="A38" s="79"/>
      <c r="B38" s="79"/>
      <c r="C38" s="80"/>
      <c r="D38" s="81"/>
      <c r="E38" s="81"/>
      <c r="F38" s="81"/>
      <c r="G38" s="82"/>
    </row>
    <row r="39" spans="1:7" x14ac:dyDescent="0.2">
      <c r="A39" s="79"/>
      <c r="B39" s="79"/>
      <c r="C39" s="80"/>
      <c r="D39" s="81"/>
      <c r="E39" s="81"/>
      <c r="F39" s="81"/>
      <c r="G39" s="82"/>
    </row>
    <row r="40" spans="1:7" x14ac:dyDescent="0.2">
      <c r="A40" s="79"/>
      <c r="B40" s="79"/>
      <c r="C40" s="80"/>
      <c r="D40" s="81"/>
      <c r="E40" s="81"/>
      <c r="F40" s="81"/>
      <c r="G40" s="82"/>
    </row>
    <row r="41" spans="1:7" x14ac:dyDescent="0.2">
      <c r="A41" s="79"/>
      <c r="B41" s="79"/>
      <c r="C41" s="80"/>
      <c r="D41" s="81"/>
      <c r="E41" s="81"/>
      <c r="F41" s="81"/>
      <c r="G41" s="82"/>
    </row>
    <row r="42" spans="1:7" x14ac:dyDescent="0.2">
      <c r="A42" s="79"/>
      <c r="B42" s="79"/>
      <c r="C42" s="80"/>
      <c r="D42" s="81"/>
      <c r="E42" s="81"/>
      <c r="F42" s="81"/>
      <c r="G42" s="82"/>
    </row>
    <row r="43" spans="1:7" x14ac:dyDescent="0.2">
      <c r="A43" s="79"/>
      <c r="B43" s="79"/>
      <c r="C43" s="80"/>
      <c r="D43" s="81"/>
      <c r="E43" s="81"/>
      <c r="F43" s="81"/>
      <c r="G43" s="82"/>
    </row>
    <row r="44" spans="1:7" x14ac:dyDescent="0.2">
      <c r="A44" s="79"/>
      <c r="B44" s="79"/>
      <c r="C44" s="80"/>
      <c r="D44" s="81"/>
      <c r="E44" s="81"/>
      <c r="F44" s="81"/>
      <c r="G44" s="82"/>
    </row>
    <row r="45" spans="1:7" x14ac:dyDescent="0.2">
      <c r="A45" s="79"/>
      <c r="B45" s="79"/>
      <c r="C45" s="80"/>
      <c r="D45" s="81"/>
      <c r="E45" s="81"/>
      <c r="F45" s="81"/>
      <c r="G45" s="82"/>
    </row>
    <row r="46" spans="1:7" x14ac:dyDescent="0.2">
      <c r="A46" s="79"/>
      <c r="B46" s="79"/>
      <c r="C46" s="80"/>
      <c r="D46" s="81"/>
      <c r="E46" s="81"/>
      <c r="F46" s="81"/>
      <c r="G46" s="82"/>
    </row>
    <row r="47" spans="1:7" x14ac:dyDescent="0.2">
      <c r="A47" s="79"/>
      <c r="B47" s="79"/>
      <c r="C47" s="80"/>
      <c r="D47" s="81"/>
      <c r="E47" s="81"/>
      <c r="F47" s="81"/>
      <c r="G47" s="82"/>
    </row>
    <row r="48" spans="1:7" x14ac:dyDescent="0.2">
      <c r="A48" s="79"/>
      <c r="B48" s="79"/>
      <c r="C48" s="80"/>
      <c r="D48" s="81"/>
      <c r="E48" s="81"/>
      <c r="F48" s="81"/>
      <c r="G48" s="82"/>
    </row>
    <row r="49" spans="1:7" x14ac:dyDescent="0.2">
      <c r="A49" s="79"/>
      <c r="B49" s="79"/>
      <c r="C49" s="80"/>
      <c r="D49" s="81"/>
      <c r="E49" s="81"/>
      <c r="F49" s="81"/>
      <c r="G49" s="82"/>
    </row>
    <row r="50" spans="1:7" x14ac:dyDescent="0.2">
      <c r="A50" s="79"/>
      <c r="B50" s="79"/>
      <c r="C50" s="80"/>
      <c r="D50" s="81"/>
      <c r="E50" s="81"/>
      <c r="F50" s="81"/>
      <c r="G50" s="82"/>
    </row>
    <row r="51" spans="1:7" x14ac:dyDescent="0.2">
      <c r="A51" s="79"/>
      <c r="B51" s="79"/>
      <c r="C51" s="80"/>
      <c r="D51" s="81"/>
      <c r="E51" s="81"/>
      <c r="F51" s="81"/>
      <c r="G51" s="82"/>
    </row>
    <row r="52" spans="1:7" x14ac:dyDescent="0.2">
      <c r="A52" s="79"/>
      <c r="B52" s="79"/>
      <c r="C52" s="80"/>
      <c r="D52" s="81"/>
      <c r="E52" s="81"/>
      <c r="F52" s="81"/>
      <c r="G52" s="82"/>
    </row>
    <row r="53" spans="1:7" x14ac:dyDescent="0.2">
      <c r="A53" s="79"/>
      <c r="B53" s="79"/>
      <c r="C53" s="80"/>
      <c r="D53" s="81"/>
      <c r="E53" s="81"/>
      <c r="F53" s="81"/>
      <c r="G53" s="82"/>
    </row>
    <row r="54" spans="1:7" x14ac:dyDescent="0.2">
      <c r="A54" s="79"/>
      <c r="B54" s="79"/>
      <c r="C54" s="80"/>
      <c r="D54" s="81"/>
      <c r="E54" s="81"/>
      <c r="F54" s="81"/>
      <c r="G54" s="82"/>
    </row>
    <row r="55" spans="1:7" x14ac:dyDescent="0.2">
      <c r="A55" s="79"/>
      <c r="B55" s="79"/>
      <c r="C55" s="80"/>
      <c r="D55" s="81"/>
      <c r="E55" s="81"/>
      <c r="F55" s="81"/>
      <c r="G55" s="82"/>
    </row>
    <row r="56" spans="1:7" x14ac:dyDescent="0.2">
      <c r="A56" s="79"/>
      <c r="B56" s="79"/>
      <c r="C56" s="80"/>
      <c r="D56" s="81"/>
      <c r="E56" s="81"/>
      <c r="F56" s="81"/>
      <c r="G56" s="82"/>
    </row>
    <row r="57" spans="1:7" x14ac:dyDescent="0.2">
      <c r="A57" s="79"/>
      <c r="B57" s="79"/>
      <c r="C57" s="80"/>
      <c r="D57" s="81"/>
      <c r="E57" s="81"/>
      <c r="F57" s="81"/>
      <c r="G57" s="82"/>
    </row>
    <row r="58" spans="1:7" x14ac:dyDescent="0.2">
      <c r="A58" s="79"/>
      <c r="B58" s="79"/>
      <c r="C58" s="80"/>
      <c r="D58" s="81"/>
      <c r="E58" s="81"/>
      <c r="F58" s="81"/>
      <c r="G58" s="82"/>
    </row>
    <row r="59" spans="1:7" x14ac:dyDescent="0.2">
      <c r="A59" s="79"/>
      <c r="B59" s="79"/>
      <c r="C59" s="80"/>
      <c r="D59" s="81"/>
      <c r="E59" s="81"/>
      <c r="F59" s="81"/>
      <c r="G59" s="82"/>
    </row>
    <row r="60" spans="1:7" x14ac:dyDescent="0.2">
      <c r="A60" s="79"/>
      <c r="B60" s="79"/>
      <c r="C60" s="80"/>
      <c r="D60" s="81"/>
      <c r="E60" s="81"/>
      <c r="F60" s="81"/>
      <c r="G60" s="82"/>
    </row>
    <row r="61" spans="1:7" x14ac:dyDescent="0.2">
      <c r="A61" s="79"/>
      <c r="B61" s="79"/>
      <c r="C61" s="80"/>
      <c r="D61" s="81"/>
      <c r="E61" s="81"/>
      <c r="F61" s="81"/>
      <c r="G61" s="82"/>
    </row>
    <row r="62" spans="1:7" x14ac:dyDescent="0.2">
      <c r="A62" s="79"/>
      <c r="B62" s="79"/>
      <c r="C62" s="80"/>
      <c r="D62" s="81"/>
      <c r="E62" s="81"/>
      <c r="F62" s="81"/>
      <c r="G62" s="82"/>
    </row>
    <row r="63" spans="1:7" x14ac:dyDescent="0.2">
      <c r="A63" s="79"/>
      <c r="B63" s="79"/>
      <c r="C63" s="80"/>
      <c r="D63" s="81"/>
      <c r="E63" s="81"/>
      <c r="F63" s="81"/>
      <c r="G63" s="82"/>
    </row>
    <row r="64" spans="1:7" x14ac:dyDescent="0.2">
      <c r="A64" s="79"/>
      <c r="B64" s="79"/>
      <c r="C64" s="80"/>
      <c r="D64" s="81"/>
      <c r="E64" s="81"/>
      <c r="F64" s="81"/>
      <c r="G64" s="82"/>
    </row>
    <row r="65" spans="1:7" x14ac:dyDescent="0.2">
      <c r="A65" s="79"/>
      <c r="B65" s="79"/>
      <c r="C65" s="80"/>
      <c r="D65" s="81"/>
      <c r="E65" s="81"/>
      <c r="F65" s="81"/>
      <c r="G65" s="82"/>
    </row>
    <row r="66" spans="1:7" x14ac:dyDescent="0.2">
      <c r="A66" s="79"/>
      <c r="B66" s="79"/>
      <c r="C66" s="80"/>
      <c r="D66" s="81"/>
      <c r="E66" s="81"/>
      <c r="F66" s="81"/>
      <c r="G66" s="82"/>
    </row>
    <row r="67" spans="1:7" x14ac:dyDescent="0.2">
      <c r="A67" s="79"/>
      <c r="B67" s="79"/>
      <c r="C67" s="80"/>
      <c r="D67" s="81"/>
      <c r="E67" s="81"/>
      <c r="F67" s="81"/>
      <c r="G67" s="82"/>
    </row>
    <row r="68" spans="1:7" x14ac:dyDescent="0.2">
      <c r="A68" s="79"/>
      <c r="B68" s="79"/>
      <c r="C68" s="80"/>
      <c r="D68" s="81"/>
      <c r="E68" s="81"/>
      <c r="F68" s="81"/>
      <c r="G68" s="82"/>
    </row>
    <row r="69" spans="1:7" x14ac:dyDescent="0.2">
      <c r="A69" s="79"/>
      <c r="B69" s="79"/>
      <c r="C69" s="80"/>
      <c r="D69" s="81"/>
      <c r="E69" s="81"/>
      <c r="F69" s="81"/>
      <c r="G69" s="82"/>
    </row>
    <row r="70" spans="1:7" x14ac:dyDescent="0.2">
      <c r="A70" s="79"/>
      <c r="B70" s="79"/>
      <c r="C70" s="80"/>
      <c r="D70" s="81"/>
      <c r="E70" s="81"/>
      <c r="F70" s="81"/>
      <c r="G70" s="82"/>
    </row>
    <row r="71" spans="1:7" x14ac:dyDescent="0.2">
      <c r="A71" s="79"/>
      <c r="B71" s="79"/>
      <c r="C71" s="80"/>
      <c r="D71" s="81"/>
      <c r="E71" s="81"/>
      <c r="F71" s="81"/>
      <c r="G71" s="82"/>
    </row>
    <row r="72" spans="1:7" x14ac:dyDescent="0.2">
      <c r="A72" s="79"/>
      <c r="B72" s="79"/>
      <c r="C72" s="80"/>
      <c r="D72" s="81"/>
      <c r="E72" s="81"/>
      <c r="F72" s="81"/>
      <c r="G72" s="82"/>
    </row>
    <row r="73" spans="1:7" x14ac:dyDescent="0.2">
      <c r="A73" s="79"/>
      <c r="B73" s="79"/>
      <c r="C73" s="80"/>
      <c r="D73" s="81"/>
      <c r="E73" s="81"/>
      <c r="F73" s="81"/>
      <c r="G73" s="82"/>
    </row>
    <row r="74" spans="1:7" x14ac:dyDescent="0.2">
      <c r="A74" s="79"/>
      <c r="B74" s="79"/>
      <c r="C74" s="80"/>
      <c r="D74" s="81"/>
      <c r="E74" s="81"/>
      <c r="F74" s="81"/>
      <c r="G74" s="82"/>
    </row>
    <row r="75" spans="1:7" x14ac:dyDescent="0.2">
      <c r="A75" s="79"/>
      <c r="B75" s="79"/>
      <c r="C75" s="80"/>
      <c r="D75" s="81"/>
      <c r="E75" s="81"/>
      <c r="F75" s="81"/>
      <c r="G75" s="82"/>
    </row>
    <row r="76" spans="1:7" x14ac:dyDescent="0.2">
      <c r="A76" s="79"/>
      <c r="B76" s="79"/>
      <c r="C76" s="80"/>
      <c r="D76" s="81"/>
      <c r="E76" s="81"/>
      <c r="F76" s="81"/>
      <c r="G76" s="82"/>
    </row>
    <row r="77" spans="1:7" x14ac:dyDescent="0.2">
      <c r="A77" s="79"/>
      <c r="B77" s="79"/>
      <c r="C77" s="80"/>
      <c r="D77" s="81"/>
      <c r="E77" s="81"/>
      <c r="F77" s="81"/>
      <c r="G77" s="82"/>
    </row>
    <row r="78" spans="1:7" x14ac:dyDescent="0.2">
      <c r="A78" s="79"/>
      <c r="B78" s="79"/>
      <c r="C78" s="80"/>
      <c r="D78" s="81"/>
      <c r="E78" s="81"/>
      <c r="F78" s="81"/>
      <c r="G78" s="82"/>
    </row>
    <row r="79" spans="1:7" x14ac:dyDescent="0.2">
      <c r="A79" s="79"/>
      <c r="B79" s="79"/>
      <c r="C79" s="80"/>
      <c r="D79" s="81"/>
      <c r="E79" s="81"/>
      <c r="F79" s="81"/>
      <c r="G79" s="82"/>
    </row>
    <row r="80" spans="1:7" x14ac:dyDescent="0.2">
      <c r="A80" s="79"/>
      <c r="B80" s="79"/>
      <c r="C80" s="80"/>
      <c r="D80" s="81"/>
      <c r="E80" s="81"/>
      <c r="F80" s="81"/>
      <c r="G80" s="82"/>
    </row>
    <row r="81" spans="1:7" x14ac:dyDescent="0.2">
      <c r="A81" s="79"/>
      <c r="B81" s="79"/>
      <c r="C81" s="80"/>
      <c r="D81" s="81"/>
      <c r="E81" s="81"/>
      <c r="F81" s="81"/>
      <c r="G81" s="82"/>
    </row>
    <row r="82" spans="1:7" x14ac:dyDescent="0.2">
      <c r="A82" s="79"/>
      <c r="B82" s="79"/>
      <c r="C82" s="80"/>
      <c r="D82" s="81"/>
      <c r="E82" s="81"/>
      <c r="F82" s="81"/>
      <c r="G82" s="82"/>
    </row>
    <row r="83" spans="1:7" x14ac:dyDescent="0.2">
      <c r="A83" s="79"/>
      <c r="B83" s="79"/>
      <c r="C83" s="80"/>
      <c r="D83" s="81"/>
      <c r="E83" s="81"/>
      <c r="F83" s="81"/>
      <c r="G83" s="82"/>
    </row>
    <row r="84" spans="1:7" x14ac:dyDescent="0.2">
      <c r="A84" s="79"/>
      <c r="B84" s="79"/>
      <c r="C84" s="80"/>
      <c r="D84" s="81"/>
      <c r="E84" s="81"/>
      <c r="F84" s="81"/>
      <c r="G84" s="82"/>
    </row>
    <row r="85" spans="1:7" x14ac:dyDescent="0.2">
      <c r="A85" s="79"/>
      <c r="B85" s="79"/>
      <c r="C85" s="80"/>
      <c r="D85" s="81"/>
      <c r="E85" s="81"/>
      <c r="F85" s="81"/>
      <c r="G85" s="82"/>
    </row>
    <row r="86" spans="1:7" x14ac:dyDescent="0.2">
      <c r="A86" s="79"/>
      <c r="B86" s="79"/>
      <c r="C86" s="80"/>
      <c r="D86" s="81"/>
      <c r="E86" s="81"/>
      <c r="F86" s="81"/>
      <c r="G86" s="82"/>
    </row>
    <row r="87" spans="1:7" x14ac:dyDescent="0.2">
      <c r="A87" s="79"/>
      <c r="B87" s="79"/>
      <c r="C87" s="80"/>
      <c r="D87" s="81"/>
      <c r="E87" s="81"/>
      <c r="F87" s="81"/>
      <c r="G87" s="82"/>
    </row>
    <row r="88" spans="1:7" x14ac:dyDescent="0.2">
      <c r="A88" s="79"/>
      <c r="B88" s="79"/>
      <c r="C88" s="80"/>
      <c r="D88" s="81"/>
      <c r="E88" s="81"/>
      <c r="F88" s="81"/>
      <c r="G88" s="82"/>
    </row>
    <row r="89" spans="1:7" x14ac:dyDescent="0.2">
      <c r="A89" s="79"/>
      <c r="B89" s="79"/>
      <c r="C89" s="80"/>
      <c r="D89" s="81"/>
      <c r="E89" s="81"/>
      <c r="F89" s="81"/>
      <c r="G89" s="82"/>
    </row>
    <row r="90" spans="1:7" x14ac:dyDescent="0.2">
      <c r="A90" s="79"/>
      <c r="B90" s="79"/>
      <c r="C90" s="80"/>
      <c r="D90" s="81"/>
      <c r="E90" s="81"/>
      <c r="F90" s="81"/>
      <c r="G90" s="82"/>
    </row>
    <row r="91" spans="1:7" x14ac:dyDescent="0.2">
      <c r="A91" s="79"/>
      <c r="B91" s="79"/>
      <c r="C91" s="80"/>
      <c r="D91" s="81"/>
      <c r="E91" s="81"/>
      <c r="F91" s="81"/>
      <c r="G91" s="82"/>
    </row>
    <row r="92" spans="1:7" x14ac:dyDescent="0.2">
      <c r="A92" s="79"/>
      <c r="B92" s="79"/>
      <c r="C92" s="80"/>
      <c r="D92" s="81"/>
      <c r="E92" s="81"/>
      <c r="F92" s="81"/>
      <c r="G92" s="82"/>
    </row>
    <row r="93" spans="1:7" x14ac:dyDescent="0.2">
      <c r="A93" s="79"/>
      <c r="B93" s="79"/>
      <c r="C93" s="80"/>
      <c r="D93" s="81"/>
      <c r="E93" s="81"/>
      <c r="F93" s="81"/>
      <c r="G93" s="82"/>
    </row>
    <row r="94" spans="1:7" x14ac:dyDescent="0.2">
      <c r="A94" s="79"/>
      <c r="B94" s="79"/>
      <c r="C94" s="80"/>
      <c r="D94" s="81"/>
      <c r="E94" s="81"/>
      <c r="F94" s="81"/>
      <c r="G94" s="82"/>
    </row>
    <row r="95" spans="1:7" x14ac:dyDescent="0.2">
      <c r="A95" s="79"/>
      <c r="B95" s="79"/>
      <c r="C95" s="80"/>
      <c r="D95" s="81"/>
      <c r="E95" s="81"/>
      <c r="F95" s="81"/>
      <c r="G95" s="82"/>
    </row>
    <row r="96" spans="1:7" x14ac:dyDescent="0.2">
      <c r="A96" s="79"/>
      <c r="B96" s="79"/>
      <c r="C96" s="80"/>
      <c r="D96" s="81"/>
      <c r="E96" s="81"/>
      <c r="F96" s="81"/>
      <c r="G96" s="82"/>
    </row>
    <row r="97" spans="1:7" x14ac:dyDescent="0.2">
      <c r="A97" s="79"/>
      <c r="B97" s="79"/>
      <c r="C97" s="80"/>
      <c r="D97" s="81"/>
      <c r="E97" s="81"/>
      <c r="F97" s="81"/>
      <c r="G97" s="82"/>
    </row>
    <row r="98" spans="1:7" x14ac:dyDescent="0.2">
      <c r="A98" s="79"/>
      <c r="B98" s="79"/>
      <c r="C98" s="80"/>
      <c r="D98" s="81"/>
      <c r="E98" s="81"/>
      <c r="F98" s="81"/>
      <c r="G98" s="82"/>
    </row>
    <row r="99" spans="1:7" x14ac:dyDescent="0.2">
      <c r="A99" s="79"/>
      <c r="B99" s="79"/>
      <c r="C99" s="80"/>
      <c r="D99" s="81"/>
      <c r="E99" s="81"/>
      <c r="F99" s="81"/>
      <c r="G99" s="82"/>
    </row>
    <row r="100" spans="1:7" x14ac:dyDescent="0.2">
      <c r="A100" s="79"/>
      <c r="B100" s="79"/>
      <c r="C100" s="80"/>
      <c r="D100" s="81"/>
      <c r="E100" s="81"/>
      <c r="F100" s="81"/>
      <c r="G100" s="82"/>
    </row>
    <row r="101" spans="1:7" x14ac:dyDescent="0.2">
      <c r="A101" s="79"/>
      <c r="B101" s="79"/>
      <c r="C101" s="80"/>
      <c r="D101" s="81"/>
      <c r="E101" s="81"/>
      <c r="F101" s="81"/>
      <c r="G101" s="82"/>
    </row>
    <row r="102" spans="1:7" x14ac:dyDescent="0.2">
      <c r="A102" s="79"/>
      <c r="B102" s="79"/>
      <c r="C102" s="80"/>
      <c r="D102" s="81"/>
      <c r="E102" s="81"/>
      <c r="F102" s="81"/>
      <c r="G102" s="82"/>
    </row>
    <row r="103" spans="1:7" x14ac:dyDescent="0.2">
      <c r="A103" s="79"/>
      <c r="B103" s="79"/>
      <c r="C103" s="80"/>
      <c r="D103" s="81"/>
      <c r="E103" s="81"/>
      <c r="F103" s="81"/>
      <c r="G103" s="82"/>
    </row>
    <row r="104" spans="1:7" x14ac:dyDescent="0.2">
      <c r="A104" s="79"/>
      <c r="B104" s="79"/>
      <c r="C104" s="80"/>
      <c r="D104" s="81"/>
      <c r="E104" s="81"/>
      <c r="F104" s="81"/>
      <c r="G104" s="82"/>
    </row>
    <row r="105" spans="1:7" x14ac:dyDescent="0.2">
      <c r="A105" s="79"/>
      <c r="B105" s="79"/>
      <c r="C105" s="80"/>
      <c r="D105" s="81"/>
      <c r="E105" s="81"/>
      <c r="F105" s="81"/>
      <c r="G105" s="82"/>
    </row>
    <row r="106" spans="1:7" x14ac:dyDescent="0.2">
      <c r="A106" s="79"/>
      <c r="B106" s="79"/>
      <c r="C106" s="80"/>
      <c r="D106" s="81"/>
      <c r="E106" s="81"/>
      <c r="F106" s="81"/>
      <c r="G106" s="82"/>
    </row>
    <row r="107" spans="1:7" x14ac:dyDescent="0.2">
      <c r="A107" s="79"/>
      <c r="B107" s="79"/>
      <c r="C107" s="80"/>
      <c r="D107" s="81"/>
      <c r="E107" s="81"/>
      <c r="F107" s="81"/>
      <c r="G107" s="82"/>
    </row>
    <row r="108" spans="1:7" x14ac:dyDescent="0.2">
      <c r="A108" s="79"/>
      <c r="B108" s="79"/>
      <c r="C108" s="80"/>
      <c r="D108" s="81"/>
      <c r="E108" s="81"/>
      <c r="F108" s="81"/>
      <c r="G108" s="82"/>
    </row>
    <row r="109" spans="1:7" x14ac:dyDescent="0.2">
      <c r="A109" s="79"/>
      <c r="B109" s="79"/>
      <c r="C109" s="80"/>
      <c r="D109" s="81"/>
      <c r="E109" s="81"/>
      <c r="F109" s="81"/>
      <c r="G109" s="82"/>
    </row>
    <row r="110" spans="1:7" x14ac:dyDescent="0.2">
      <c r="A110" s="79"/>
      <c r="B110" s="79"/>
      <c r="C110" s="80"/>
      <c r="D110" s="81"/>
      <c r="E110" s="81"/>
      <c r="F110" s="81"/>
      <c r="G110" s="82"/>
    </row>
    <row r="111" spans="1:7" x14ac:dyDescent="0.2">
      <c r="A111" s="79"/>
      <c r="B111" s="79"/>
      <c r="C111" s="80"/>
      <c r="D111" s="81"/>
      <c r="E111" s="81"/>
      <c r="F111" s="81"/>
      <c r="G111" s="82"/>
    </row>
    <row r="112" spans="1:7" x14ac:dyDescent="0.2">
      <c r="A112" s="79"/>
      <c r="B112" s="79"/>
      <c r="C112" s="80"/>
      <c r="D112" s="81"/>
      <c r="E112" s="81"/>
      <c r="F112" s="81"/>
      <c r="G112" s="82"/>
    </row>
    <row r="113" spans="1:7" x14ac:dyDescent="0.2">
      <c r="A113" s="79"/>
      <c r="B113" s="79"/>
      <c r="C113" s="80"/>
      <c r="D113" s="81"/>
      <c r="E113" s="81"/>
      <c r="F113" s="81"/>
      <c r="G113" s="82"/>
    </row>
    <row r="114" spans="1:7" x14ac:dyDescent="0.2">
      <c r="A114" s="79"/>
      <c r="B114" s="79"/>
      <c r="C114" s="80"/>
      <c r="D114" s="81"/>
      <c r="E114" s="81"/>
      <c r="F114" s="81"/>
      <c r="G114" s="82"/>
    </row>
    <row r="115" spans="1:7" x14ac:dyDescent="0.2">
      <c r="A115" s="79"/>
      <c r="B115" s="79"/>
      <c r="C115" s="80"/>
      <c r="D115" s="81"/>
      <c r="E115" s="81"/>
      <c r="F115" s="81"/>
      <c r="G115" s="82"/>
    </row>
    <row r="116" spans="1:7" x14ac:dyDescent="0.2">
      <c r="A116" s="79"/>
      <c r="B116" s="79"/>
      <c r="C116" s="80"/>
      <c r="D116" s="81"/>
      <c r="E116" s="81"/>
      <c r="F116" s="81"/>
      <c r="G116" s="82"/>
    </row>
    <row r="117" spans="1:7" x14ac:dyDescent="0.2">
      <c r="A117" s="79"/>
      <c r="B117" s="79"/>
      <c r="C117" s="80"/>
      <c r="D117" s="81"/>
      <c r="E117" s="81"/>
      <c r="F117" s="81"/>
      <c r="G117" s="82"/>
    </row>
    <row r="118" spans="1:7" x14ac:dyDescent="0.2">
      <c r="A118" s="79"/>
      <c r="B118" s="79"/>
      <c r="C118" s="80"/>
      <c r="D118" s="81"/>
      <c r="E118" s="81"/>
      <c r="F118" s="81"/>
      <c r="G118" s="82"/>
    </row>
    <row r="119" spans="1:7" x14ac:dyDescent="0.2">
      <c r="A119" s="79"/>
      <c r="B119" s="79"/>
      <c r="C119" s="80"/>
      <c r="D119" s="81"/>
      <c r="E119" s="81"/>
      <c r="F119" s="81"/>
      <c r="G119" s="82"/>
    </row>
    <row r="120" spans="1:7" x14ac:dyDescent="0.2">
      <c r="A120" s="79"/>
      <c r="B120" s="79"/>
      <c r="C120" s="80"/>
      <c r="D120" s="81"/>
      <c r="E120" s="81"/>
      <c r="F120" s="81"/>
      <c r="G120" s="82"/>
    </row>
    <row r="121" spans="1:7" x14ac:dyDescent="0.2">
      <c r="A121" s="79"/>
      <c r="B121" s="79"/>
      <c r="C121" s="80"/>
      <c r="D121" s="81"/>
      <c r="E121" s="81"/>
      <c r="F121" s="81"/>
      <c r="G121" s="82"/>
    </row>
    <row r="122" spans="1:7" x14ac:dyDescent="0.2">
      <c r="A122" s="79"/>
      <c r="B122" s="79"/>
      <c r="C122" s="80"/>
      <c r="D122" s="81"/>
      <c r="E122" s="81"/>
      <c r="F122" s="81"/>
      <c r="G122" s="82"/>
    </row>
    <row r="123" spans="1:7" x14ac:dyDescent="0.2">
      <c r="A123" s="79"/>
      <c r="B123" s="79"/>
      <c r="C123" s="80"/>
      <c r="D123" s="81"/>
      <c r="E123" s="81"/>
      <c r="F123" s="81"/>
      <c r="G123" s="82"/>
    </row>
    <row r="124" spans="1:7" x14ac:dyDescent="0.2">
      <c r="A124" s="79"/>
      <c r="B124" s="79"/>
      <c r="C124" s="80"/>
      <c r="D124" s="81"/>
      <c r="E124" s="81"/>
      <c r="F124" s="81"/>
      <c r="G124" s="82"/>
    </row>
    <row r="125" spans="1:7" x14ac:dyDescent="0.2">
      <c r="A125" s="79"/>
      <c r="B125" s="79"/>
      <c r="C125" s="80"/>
      <c r="D125" s="81"/>
      <c r="E125" s="81"/>
      <c r="F125" s="81"/>
      <c r="G125" s="82"/>
    </row>
    <row r="126" spans="1:7" x14ac:dyDescent="0.2">
      <c r="A126" s="79"/>
      <c r="B126" s="79"/>
      <c r="C126" s="80"/>
      <c r="D126" s="81"/>
      <c r="E126" s="81"/>
      <c r="F126" s="81"/>
      <c r="G126" s="82"/>
    </row>
    <row r="127" spans="1:7" x14ac:dyDescent="0.2">
      <c r="A127" s="79"/>
      <c r="B127" s="79"/>
      <c r="C127" s="80"/>
      <c r="D127" s="81"/>
      <c r="E127" s="81"/>
      <c r="F127" s="81"/>
      <c r="G127" s="82"/>
    </row>
    <row r="128" spans="1:7" x14ac:dyDescent="0.2">
      <c r="A128" s="79"/>
      <c r="B128" s="79"/>
      <c r="C128" s="80"/>
      <c r="D128" s="81"/>
      <c r="E128" s="81"/>
      <c r="F128" s="81"/>
      <c r="G128" s="82"/>
    </row>
    <row r="129" spans="1:7" x14ac:dyDescent="0.2">
      <c r="A129" s="79"/>
      <c r="B129" s="79"/>
      <c r="C129" s="80"/>
      <c r="D129" s="81"/>
      <c r="E129" s="81"/>
      <c r="F129" s="81"/>
      <c r="G129" s="82"/>
    </row>
    <row r="130" spans="1:7" x14ac:dyDescent="0.2">
      <c r="A130" s="79"/>
      <c r="B130" s="79"/>
      <c r="C130" s="80"/>
      <c r="D130" s="81"/>
      <c r="E130" s="81"/>
      <c r="F130" s="81"/>
      <c r="G130" s="82"/>
    </row>
    <row r="131" spans="1:7" x14ac:dyDescent="0.2">
      <c r="A131" s="79"/>
      <c r="B131" s="79"/>
      <c r="C131" s="80"/>
      <c r="D131" s="81"/>
      <c r="E131" s="81"/>
      <c r="F131" s="81"/>
      <c r="G131" s="82"/>
    </row>
    <row r="132" spans="1:7" x14ac:dyDescent="0.2">
      <c r="A132" s="79"/>
      <c r="B132" s="79"/>
      <c r="C132" s="80"/>
      <c r="D132" s="81"/>
      <c r="E132" s="81"/>
      <c r="F132" s="81"/>
      <c r="G132" s="82"/>
    </row>
    <row r="133" spans="1:7" x14ac:dyDescent="0.2">
      <c r="A133" s="79"/>
      <c r="B133" s="79"/>
      <c r="C133" s="80"/>
      <c r="D133" s="81"/>
      <c r="E133" s="81"/>
      <c r="F133" s="81"/>
      <c r="G133" s="82"/>
    </row>
    <row r="134" spans="1:7" x14ac:dyDescent="0.2">
      <c r="A134" s="79"/>
      <c r="B134" s="79"/>
      <c r="C134" s="80"/>
      <c r="D134" s="81"/>
      <c r="E134" s="81"/>
      <c r="F134" s="81"/>
      <c r="G134" s="82"/>
    </row>
    <row r="135" spans="1:7" x14ac:dyDescent="0.2">
      <c r="A135" s="79"/>
      <c r="B135" s="79"/>
      <c r="C135" s="80"/>
      <c r="D135" s="81"/>
      <c r="E135" s="81"/>
      <c r="F135" s="81"/>
      <c r="G135" s="82"/>
    </row>
    <row r="136" spans="1:7" x14ac:dyDescent="0.2">
      <c r="A136" s="79"/>
      <c r="B136" s="79"/>
      <c r="C136" s="80"/>
      <c r="D136" s="81"/>
      <c r="E136" s="81"/>
      <c r="F136" s="81"/>
      <c r="G136" s="82"/>
    </row>
    <row r="137" spans="1:7" x14ac:dyDescent="0.2">
      <c r="A137" s="79"/>
      <c r="B137" s="79"/>
      <c r="C137" s="80"/>
      <c r="D137" s="81"/>
      <c r="E137" s="81"/>
      <c r="F137" s="81"/>
      <c r="G137" s="82"/>
    </row>
    <row r="138" spans="1:7" x14ac:dyDescent="0.2">
      <c r="A138" s="79"/>
      <c r="B138" s="79"/>
      <c r="C138" s="80"/>
      <c r="D138" s="81"/>
      <c r="E138" s="81"/>
      <c r="F138" s="81"/>
      <c r="G138" s="82"/>
    </row>
    <row r="139" spans="1:7" x14ac:dyDescent="0.2">
      <c r="A139" s="79"/>
      <c r="B139" s="79"/>
      <c r="C139" s="80"/>
      <c r="D139" s="81"/>
      <c r="E139" s="81"/>
      <c r="F139" s="81"/>
      <c r="G139" s="82"/>
    </row>
    <row r="140" spans="1:7" x14ac:dyDescent="0.2">
      <c r="A140" s="79"/>
      <c r="B140" s="79"/>
      <c r="C140" s="80"/>
      <c r="D140" s="81"/>
      <c r="E140" s="81"/>
      <c r="F140" s="81"/>
      <c r="G140" s="82"/>
    </row>
    <row r="141" spans="1:7" x14ac:dyDescent="0.2">
      <c r="A141" s="79"/>
      <c r="B141" s="79"/>
      <c r="C141" s="80"/>
      <c r="D141" s="81"/>
      <c r="E141" s="81"/>
      <c r="F141" s="81"/>
      <c r="G141" s="82"/>
    </row>
    <row r="142" spans="1:7" x14ac:dyDescent="0.2">
      <c r="A142" s="79"/>
      <c r="B142" s="79"/>
      <c r="C142" s="80"/>
      <c r="D142" s="81"/>
      <c r="E142" s="81"/>
      <c r="F142" s="81"/>
      <c r="G142" s="82"/>
    </row>
    <row r="143" spans="1:7" x14ac:dyDescent="0.2">
      <c r="A143" s="79"/>
      <c r="B143" s="79"/>
      <c r="C143" s="80"/>
      <c r="D143" s="81"/>
      <c r="E143" s="81"/>
      <c r="F143" s="81"/>
      <c r="G143" s="82"/>
    </row>
    <row r="144" spans="1:7" x14ac:dyDescent="0.2">
      <c r="A144" s="79"/>
      <c r="B144" s="79"/>
      <c r="C144" s="80"/>
      <c r="D144" s="81"/>
      <c r="E144" s="81"/>
      <c r="F144" s="81"/>
      <c r="G144" s="82"/>
    </row>
    <row r="145" spans="1:7" x14ac:dyDescent="0.2">
      <c r="A145" s="79"/>
      <c r="B145" s="79"/>
      <c r="C145" s="80"/>
      <c r="D145" s="81"/>
      <c r="E145" s="81"/>
      <c r="F145" s="81"/>
      <c r="G145" s="82"/>
    </row>
    <row r="146" spans="1:7" x14ac:dyDescent="0.2">
      <c r="A146" s="79"/>
      <c r="B146" s="79"/>
      <c r="C146" s="80"/>
      <c r="D146" s="81"/>
      <c r="E146" s="81"/>
      <c r="F146" s="81"/>
      <c r="G146" s="82"/>
    </row>
    <row r="147" spans="1:7" x14ac:dyDescent="0.2">
      <c r="A147" s="79"/>
      <c r="B147" s="79"/>
      <c r="C147" s="80"/>
      <c r="D147" s="81"/>
      <c r="E147" s="81"/>
      <c r="F147" s="81"/>
      <c r="G147" s="82"/>
    </row>
    <row r="148" spans="1:7" x14ac:dyDescent="0.2">
      <c r="A148" s="79"/>
      <c r="B148" s="79"/>
      <c r="C148" s="80"/>
      <c r="D148" s="81"/>
      <c r="E148" s="81"/>
      <c r="F148" s="81"/>
      <c r="G148" s="82"/>
    </row>
    <row r="149" spans="1:7" x14ac:dyDescent="0.2">
      <c r="A149" s="79"/>
      <c r="B149" s="79"/>
      <c r="C149" s="80"/>
      <c r="D149" s="81"/>
      <c r="E149" s="81"/>
      <c r="F149" s="81"/>
      <c r="G149" s="82"/>
    </row>
    <row r="150" spans="1:7" x14ac:dyDescent="0.2">
      <c r="A150" s="79"/>
      <c r="B150" s="79"/>
      <c r="C150" s="80"/>
      <c r="D150" s="81"/>
      <c r="E150" s="81"/>
      <c r="F150" s="81"/>
      <c r="G150" s="82"/>
    </row>
    <row r="151" spans="1:7" x14ac:dyDescent="0.2">
      <c r="A151" s="79"/>
      <c r="B151" s="79"/>
      <c r="C151" s="80"/>
      <c r="D151" s="81"/>
      <c r="E151" s="81"/>
      <c r="F151" s="81"/>
      <c r="G151" s="82"/>
    </row>
    <row r="152" spans="1:7" x14ac:dyDescent="0.2">
      <c r="A152" s="79"/>
      <c r="B152" s="79"/>
      <c r="C152" s="80"/>
      <c r="D152" s="81"/>
      <c r="E152" s="81"/>
      <c r="F152" s="81"/>
      <c r="G152" s="82"/>
    </row>
    <row r="153" spans="1:7" x14ac:dyDescent="0.2">
      <c r="A153" s="79"/>
      <c r="B153" s="79"/>
      <c r="C153" s="80"/>
      <c r="D153" s="81"/>
      <c r="E153" s="81"/>
      <c r="F153" s="81"/>
      <c r="G153" s="82"/>
    </row>
    <row r="154" spans="1:7" x14ac:dyDescent="0.2">
      <c r="A154" s="79"/>
      <c r="B154" s="79"/>
      <c r="C154" s="80"/>
      <c r="D154" s="81"/>
      <c r="E154" s="81"/>
      <c r="F154" s="81"/>
      <c r="G154" s="82"/>
    </row>
    <row r="155" spans="1:7" x14ac:dyDescent="0.2">
      <c r="A155" s="79"/>
      <c r="B155" s="79"/>
      <c r="C155" s="80"/>
      <c r="D155" s="81"/>
      <c r="E155" s="81"/>
      <c r="F155" s="81"/>
      <c r="G155" s="82"/>
    </row>
    <row r="156" spans="1:7" x14ac:dyDescent="0.2">
      <c r="A156" s="79"/>
      <c r="B156" s="79"/>
      <c r="C156" s="80"/>
      <c r="D156" s="81"/>
      <c r="E156" s="81"/>
      <c r="F156" s="81"/>
      <c r="G156" s="82"/>
    </row>
    <row r="157" spans="1:7" x14ac:dyDescent="0.2">
      <c r="A157" s="79"/>
      <c r="B157" s="79"/>
      <c r="C157" s="80"/>
      <c r="D157" s="81"/>
      <c r="E157" s="81"/>
      <c r="F157" s="81"/>
      <c r="G157" s="82"/>
    </row>
    <row r="158" spans="1:7" x14ac:dyDescent="0.2">
      <c r="A158" s="79"/>
      <c r="B158" s="79"/>
      <c r="C158" s="80"/>
      <c r="D158" s="81"/>
      <c r="E158" s="81"/>
      <c r="F158" s="81"/>
      <c r="G158" s="82"/>
    </row>
    <row r="159" spans="1:7" x14ac:dyDescent="0.2">
      <c r="A159" s="79"/>
      <c r="B159" s="79"/>
      <c r="C159" s="80"/>
      <c r="D159" s="81"/>
      <c r="E159" s="81"/>
      <c r="F159" s="81"/>
      <c r="G159" s="82"/>
    </row>
    <row r="160" spans="1:7" x14ac:dyDescent="0.2">
      <c r="A160" s="79"/>
      <c r="B160" s="79"/>
      <c r="C160" s="80"/>
      <c r="D160" s="81"/>
      <c r="E160" s="81"/>
      <c r="F160" s="81"/>
      <c r="G160" s="82"/>
    </row>
    <row r="161" spans="1:7" x14ac:dyDescent="0.2">
      <c r="A161" s="79"/>
      <c r="B161" s="79"/>
      <c r="C161" s="80"/>
      <c r="D161" s="81"/>
      <c r="E161" s="81"/>
      <c r="F161" s="81"/>
      <c r="G161" s="82"/>
    </row>
    <row r="162" spans="1:7" x14ac:dyDescent="0.2">
      <c r="A162" s="79"/>
      <c r="B162" s="79"/>
      <c r="C162" s="80"/>
      <c r="D162" s="81"/>
      <c r="E162" s="81"/>
      <c r="F162" s="81"/>
      <c r="G162" s="82"/>
    </row>
    <row r="163" spans="1:7" x14ac:dyDescent="0.2">
      <c r="A163" s="79"/>
      <c r="B163" s="79"/>
      <c r="C163" s="80"/>
      <c r="D163" s="81"/>
      <c r="E163" s="81"/>
      <c r="F163" s="81"/>
      <c r="G163" s="82"/>
    </row>
    <row r="164" spans="1:7" x14ac:dyDescent="0.2">
      <c r="A164" s="79"/>
      <c r="B164" s="79"/>
      <c r="C164" s="80"/>
      <c r="D164" s="81"/>
      <c r="E164" s="81"/>
      <c r="F164" s="81"/>
      <c r="G164" s="82"/>
    </row>
    <row r="165" spans="1:7" x14ac:dyDescent="0.2">
      <c r="A165" s="79"/>
      <c r="B165" s="79"/>
      <c r="C165" s="80"/>
      <c r="D165" s="81"/>
      <c r="E165" s="81"/>
      <c r="F165" s="81"/>
      <c r="G165" s="82"/>
    </row>
    <row r="166" spans="1:7" x14ac:dyDescent="0.2">
      <c r="A166" s="79"/>
      <c r="B166" s="79"/>
      <c r="C166" s="80"/>
      <c r="D166" s="81"/>
      <c r="E166" s="81"/>
      <c r="F166" s="81"/>
      <c r="G166" s="82"/>
    </row>
    <row r="167" spans="1:7" x14ac:dyDescent="0.2">
      <c r="A167" s="79"/>
      <c r="B167" s="79"/>
      <c r="C167" s="80"/>
      <c r="D167" s="81"/>
      <c r="E167" s="81"/>
      <c r="F167" s="81"/>
      <c r="G167" s="82"/>
    </row>
    <row r="168" spans="1:7" x14ac:dyDescent="0.2">
      <c r="A168" s="79"/>
      <c r="B168" s="79"/>
      <c r="C168" s="80"/>
      <c r="D168" s="81"/>
      <c r="E168" s="81"/>
      <c r="F168" s="81"/>
      <c r="G168" s="82"/>
    </row>
    <row r="169" spans="1:7" x14ac:dyDescent="0.2">
      <c r="A169" s="79"/>
      <c r="B169" s="79"/>
      <c r="C169" s="80"/>
      <c r="D169" s="81"/>
      <c r="E169" s="81"/>
      <c r="F169" s="81"/>
      <c r="G169" s="82"/>
    </row>
    <row r="170" spans="1:7" x14ac:dyDescent="0.2">
      <c r="A170" s="79"/>
      <c r="B170" s="79"/>
      <c r="C170" s="80"/>
      <c r="D170" s="81"/>
      <c r="E170" s="81"/>
      <c r="F170" s="81"/>
      <c r="G170" s="82"/>
    </row>
    <row r="171" spans="1:7" x14ac:dyDescent="0.2">
      <c r="A171" s="79"/>
      <c r="B171" s="79"/>
      <c r="C171" s="80"/>
      <c r="D171" s="81"/>
      <c r="E171" s="81"/>
      <c r="F171" s="81"/>
      <c r="G171" s="82"/>
    </row>
    <row r="172" spans="1:7" x14ac:dyDescent="0.2">
      <c r="A172" s="79"/>
      <c r="B172" s="79"/>
      <c r="C172" s="80"/>
      <c r="D172" s="81"/>
      <c r="E172" s="81"/>
      <c r="F172" s="81"/>
      <c r="G172" s="82"/>
    </row>
    <row r="173" spans="1:7" x14ac:dyDescent="0.2">
      <c r="A173" s="79"/>
      <c r="B173" s="79"/>
      <c r="C173" s="80"/>
      <c r="D173" s="81"/>
      <c r="E173" s="81"/>
      <c r="F173" s="81"/>
      <c r="G173" s="82"/>
    </row>
    <row r="174" spans="1:7" x14ac:dyDescent="0.2">
      <c r="A174" s="79"/>
      <c r="B174" s="79"/>
      <c r="C174" s="80"/>
      <c r="D174" s="81"/>
      <c r="E174" s="81"/>
      <c r="F174" s="81"/>
      <c r="G174" s="82"/>
    </row>
    <row r="175" spans="1:7" x14ac:dyDescent="0.2">
      <c r="A175" s="79"/>
      <c r="B175" s="79"/>
      <c r="C175" s="80"/>
      <c r="D175" s="81"/>
      <c r="E175" s="81"/>
      <c r="F175" s="81"/>
      <c r="G175" s="82"/>
    </row>
    <row r="176" spans="1:7" x14ac:dyDescent="0.2">
      <c r="A176" s="79"/>
      <c r="B176" s="79"/>
      <c r="C176" s="80"/>
      <c r="D176" s="81"/>
      <c r="E176" s="81"/>
      <c r="F176" s="81"/>
      <c r="G176" s="82"/>
    </row>
    <row r="177" spans="1:7" x14ac:dyDescent="0.2">
      <c r="A177" s="79"/>
      <c r="B177" s="79"/>
      <c r="C177" s="80"/>
      <c r="D177" s="81"/>
      <c r="E177" s="81"/>
      <c r="F177" s="81"/>
      <c r="G177" s="82"/>
    </row>
    <row r="178" spans="1:7" x14ac:dyDescent="0.2">
      <c r="A178" s="79"/>
      <c r="B178" s="79"/>
      <c r="C178" s="80"/>
      <c r="D178" s="81"/>
      <c r="E178" s="81"/>
      <c r="F178" s="81"/>
      <c r="G178" s="82"/>
    </row>
    <row r="179" spans="1:7" x14ac:dyDescent="0.2">
      <c r="A179" s="79"/>
      <c r="B179" s="79"/>
      <c r="C179" s="80"/>
      <c r="D179" s="81"/>
      <c r="E179" s="81"/>
      <c r="F179" s="81"/>
      <c r="G179" s="82"/>
    </row>
    <row r="180" spans="1:7" x14ac:dyDescent="0.2">
      <c r="A180" s="79"/>
      <c r="B180" s="79"/>
      <c r="C180" s="80"/>
      <c r="D180" s="81"/>
      <c r="E180" s="81"/>
      <c r="F180" s="81"/>
      <c r="G180" s="82"/>
    </row>
    <row r="181" spans="1:7" x14ac:dyDescent="0.2">
      <c r="A181" s="79"/>
      <c r="B181" s="79"/>
      <c r="C181" s="80"/>
      <c r="D181" s="81"/>
      <c r="E181" s="81"/>
      <c r="F181" s="81"/>
      <c r="G181" s="82"/>
    </row>
    <row r="182" spans="1:7" x14ac:dyDescent="0.2">
      <c r="A182" s="79"/>
      <c r="B182" s="79"/>
      <c r="C182" s="80"/>
      <c r="D182" s="81"/>
      <c r="E182" s="81"/>
      <c r="F182" s="81"/>
      <c r="G182" s="82"/>
    </row>
    <row r="183" spans="1:7" x14ac:dyDescent="0.2">
      <c r="A183" s="79"/>
      <c r="B183" s="79"/>
      <c r="C183" s="80"/>
      <c r="D183" s="81"/>
      <c r="E183" s="81"/>
      <c r="F183" s="81"/>
      <c r="G183" s="82"/>
    </row>
    <row r="184" spans="1:7" x14ac:dyDescent="0.2">
      <c r="A184" s="79"/>
      <c r="B184" s="79"/>
      <c r="C184" s="80"/>
      <c r="D184" s="81"/>
      <c r="E184" s="81"/>
      <c r="F184" s="81"/>
      <c r="G184" s="82"/>
    </row>
    <row r="185" spans="1:7" x14ac:dyDescent="0.2">
      <c r="A185" s="79"/>
      <c r="B185" s="79"/>
      <c r="C185" s="80"/>
      <c r="D185" s="81"/>
      <c r="E185" s="81"/>
      <c r="F185" s="81"/>
      <c r="G185" s="82"/>
    </row>
    <row r="186" spans="1:7" x14ac:dyDescent="0.2">
      <c r="A186" s="79"/>
      <c r="B186" s="79"/>
      <c r="C186" s="80"/>
      <c r="D186" s="81"/>
      <c r="E186" s="81"/>
      <c r="F186" s="81"/>
      <c r="G186" s="82"/>
    </row>
    <row r="187" spans="1:7" x14ac:dyDescent="0.2">
      <c r="A187" s="79"/>
      <c r="B187" s="79"/>
      <c r="C187" s="80"/>
      <c r="D187" s="81"/>
      <c r="E187" s="81"/>
      <c r="F187" s="81"/>
      <c r="G187" s="82"/>
    </row>
    <row r="188" spans="1:7" x14ac:dyDescent="0.2">
      <c r="A188" s="79"/>
      <c r="B188" s="79"/>
      <c r="C188" s="80"/>
      <c r="D188" s="81"/>
      <c r="E188" s="81"/>
      <c r="F188" s="81"/>
      <c r="G188" s="82"/>
    </row>
    <row r="189" spans="1:7" x14ac:dyDescent="0.2">
      <c r="A189" s="79"/>
      <c r="B189" s="79"/>
      <c r="C189" s="80"/>
      <c r="D189" s="81"/>
      <c r="E189" s="81"/>
      <c r="F189" s="81"/>
      <c r="G189" s="82"/>
    </row>
    <row r="190" spans="1:7" x14ac:dyDescent="0.2">
      <c r="A190" s="79"/>
      <c r="B190" s="79"/>
      <c r="C190" s="80"/>
      <c r="D190" s="81"/>
      <c r="E190" s="81"/>
      <c r="F190" s="81"/>
      <c r="G190" s="82"/>
    </row>
    <row r="191" spans="1:7" x14ac:dyDescent="0.2">
      <c r="A191" s="79"/>
      <c r="B191" s="79"/>
      <c r="C191" s="80"/>
      <c r="D191" s="81"/>
      <c r="E191" s="81"/>
      <c r="F191" s="81"/>
      <c r="G191" s="82"/>
    </row>
    <row r="192" spans="1:7" x14ac:dyDescent="0.2">
      <c r="A192" s="79"/>
      <c r="B192" s="79"/>
      <c r="C192" s="80"/>
      <c r="D192" s="81"/>
      <c r="E192" s="81"/>
      <c r="F192" s="81"/>
      <c r="G192" s="82"/>
    </row>
    <row r="193" spans="1:7" x14ac:dyDescent="0.2">
      <c r="A193" s="79"/>
      <c r="B193" s="79"/>
      <c r="C193" s="80"/>
      <c r="D193" s="81"/>
      <c r="E193" s="81"/>
      <c r="F193" s="81"/>
      <c r="G193" s="82"/>
    </row>
    <row r="194" spans="1:7" x14ac:dyDescent="0.2">
      <c r="A194" s="79"/>
      <c r="B194" s="79"/>
      <c r="C194" s="80"/>
      <c r="D194" s="81"/>
      <c r="E194" s="81"/>
      <c r="F194" s="81"/>
      <c r="G194" s="82"/>
    </row>
    <row r="195" spans="1:7" x14ac:dyDescent="0.2">
      <c r="A195" s="79"/>
      <c r="B195" s="79"/>
      <c r="C195" s="80"/>
      <c r="D195" s="81"/>
      <c r="E195" s="81"/>
      <c r="F195" s="81"/>
      <c r="G195" s="82"/>
    </row>
    <row r="196" spans="1:7" x14ac:dyDescent="0.2">
      <c r="A196" s="79"/>
      <c r="B196" s="79"/>
      <c r="C196" s="80"/>
      <c r="D196" s="81"/>
      <c r="E196" s="81"/>
      <c r="F196" s="81"/>
      <c r="G196" s="82"/>
    </row>
    <row r="197" spans="1:7" x14ac:dyDescent="0.2">
      <c r="A197" s="79"/>
      <c r="B197" s="79"/>
      <c r="C197" s="80"/>
      <c r="D197" s="81"/>
      <c r="E197" s="81"/>
      <c r="F197" s="81"/>
      <c r="G197" s="82"/>
    </row>
    <row r="198" spans="1:7" x14ac:dyDescent="0.2">
      <c r="A198" s="79"/>
      <c r="B198" s="79"/>
      <c r="C198" s="80"/>
      <c r="D198" s="81"/>
      <c r="E198" s="81"/>
      <c r="F198" s="81"/>
      <c r="G198" s="82"/>
    </row>
    <row r="199" spans="1:7" x14ac:dyDescent="0.2">
      <c r="A199" s="79"/>
      <c r="B199" s="79"/>
      <c r="C199" s="80"/>
      <c r="D199" s="81"/>
      <c r="E199" s="81"/>
      <c r="F199" s="81"/>
      <c r="G199" s="82"/>
    </row>
    <row r="200" spans="1:7" x14ac:dyDescent="0.2">
      <c r="A200" s="79"/>
      <c r="B200" s="79"/>
      <c r="C200" s="80"/>
      <c r="D200" s="81"/>
      <c r="E200" s="81"/>
      <c r="F200" s="81"/>
      <c r="G200" s="82"/>
    </row>
    <row r="201" spans="1:7" x14ac:dyDescent="0.2">
      <c r="A201" s="79"/>
      <c r="B201" s="79"/>
      <c r="C201" s="80"/>
      <c r="D201" s="81"/>
      <c r="E201" s="81"/>
      <c r="F201" s="81"/>
      <c r="G201" s="82"/>
    </row>
    <row r="202" spans="1:7" x14ac:dyDescent="0.2">
      <c r="A202" s="79"/>
      <c r="B202" s="79"/>
      <c r="C202" s="80"/>
      <c r="D202" s="81"/>
      <c r="E202" s="81"/>
      <c r="F202" s="81"/>
      <c r="G202" s="82"/>
    </row>
    <row r="203" spans="1:7" x14ac:dyDescent="0.2">
      <c r="A203" s="79"/>
      <c r="B203" s="79"/>
      <c r="C203" s="80"/>
      <c r="D203" s="81"/>
      <c r="E203" s="81"/>
      <c r="F203" s="81"/>
      <c r="G203" s="82"/>
    </row>
    <row r="204" spans="1:7" x14ac:dyDescent="0.2">
      <c r="A204" s="79"/>
      <c r="B204" s="79"/>
      <c r="C204" s="80"/>
      <c r="D204" s="81"/>
      <c r="E204" s="81"/>
      <c r="F204" s="81"/>
      <c r="G204" s="82"/>
    </row>
    <row r="205" spans="1:7" x14ac:dyDescent="0.2">
      <c r="A205" s="79"/>
      <c r="B205" s="79"/>
      <c r="C205" s="80"/>
      <c r="D205" s="81"/>
      <c r="E205" s="81"/>
      <c r="F205" s="81"/>
      <c r="G205" s="82"/>
    </row>
    <row r="206" spans="1:7" x14ac:dyDescent="0.2">
      <c r="A206" s="79"/>
      <c r="B206" s="79"/>
      <c r="C206" s="80"/>
      <c r="D206" s="81"/>
      <c r="E206" s="81"/>
      <c r="F206" s="81"/>
      <c r="G206" s="82"/>
    </row>
    <row r="207" spans="1:7" x14ac:dyDescent="0.2">
      <c r="A207" s="79"/>
      <c r="B207" s="79"/>
      <c r="C207" s="80"/>
      <c r="D207" s="81"/>
      <c r="E207" s="81"/>
      <c r="F207" s="81"/>
      <c r="G207" s="82"/>
    </row>
    <row r="208" spans="1:7" x14ac:dyDescent="0.2">
      <c r="A208" s="79"/>
      <c r="B208" s="79"/>
      <c r="C208" s="80"/>
      <c r="D208" s="81"/>
      <c r="E208" s="81"/>
      <c r="F208" s="81"/>
      <c r="G208" s="82"/>
    </row>
    <row r="209" spans="1:7" x14ac:dyDescent="0.2">
      <c r="A209" s="79"/>
      <c r="B209" s="79"/>
      <c r="C209" s="80"/>
      <c r="D209" s="81"/>
      <c r="E209" s="81"/>
      <c r="F209" s="81"/>
      <c r="G209" s="82"/>
    </row>
    <row r="210" spans="1:7" x14ac:dyDescent="0.2">
      <c r="A210" s="79"/>
      <c r="B210" s="79"/>
      <c r="C210" s="80"/>
      <c r="D210" s="81"/>
      <c r="E210" s="81"/>
      <c r="F210" s="81"/>
      <c r="G210" s="82"/>
    </row>
    <row r="211" spans="1:7" x14ac:dyDescent="0.2">
      <c r="A211" s="79"/>
      <c r="B211" s="79"/>
      <c r="C211" s="80"/>
      <c r="D211" s="81"/>
      <c r="E211" s="81"/>
      <c r="F211" s="81"/>
      <c r="G211" s="82"/>
    </row>
    <row r="212" spans="1:7" x14ac:dyDescent="0.2">
      <c r="A212" s="79"/>
      <c r="B212" s="79"/>
      <c r="C212" s="80"/>
      <c r="D212" s="81"/>
      <c r="E212" s="81"/>
      <c r="F212" s="81"/>
      <c r="G212" s="82"/>
    </row>
    <row r="213" spans="1:7" x14ac:dyDescent="0.2">
      <c r="A213" s="79"/>
      <c r="B213" s="79"/>
      <c r="C213" s="80"/>
      <c r="D213" s="81"/>
      <c r="E213" s="81"/>
      <c r="F213" s="81"/>
      <c r="G213" s="82"/>
    </row>
    <row r="214" spans="1:7" x14ac:dyDescent="0.2">
      <c r="A214" s="79"/>
      <c r="B214" s="79"/>
      <c r="C214" s="80"/>
      <c r="D214" s="81"/>
      <c r="E214" s="81"/>
      <c r="F214" s="81"/>
      <c r="G214" s="82"/>
    </row>
    <row r="215" spans="1:7" x14ac:dyDescent="0.2">
      <c r="A215" s="79"/>
      <c r="B215" s="79"/>
      <c r="C215" s="80"/>
      <c r="D215" s="81"/>
      <c r="E215" s="81"/>
      <c r="F215" s="81"/>
      <c r="G215" s="82"/>
    </row>
    <row r="216" spans="1:7" x14ac:dyDescent="0.2">
      <c r="A216" s="79"/>
      <c r="B216" s="79"/>
      <c r="C216" s="80"/>
      <c r="D216" s="81"/>
      <c r="E216" s="81"/>
      <c r="F216" s="81"/>
      <c r="G216" s="82"/>
    </row>
    <row r="217" spans="1:7" x14ac:dyDescent="0.2">
      <c r="A217" s="79"/>
      <c r="B217" s="79"/>
      <c r="C217" s="80"/>
      <c r="D217" s="81"/>
      <c r="E217" s="81"/>
      <c r="F217" s="81"/>
      <c r="G217" s="82"/>
    </row>
    <row r="218" spans="1:7" x14ac:dyDescent="0.2">
      <c r="A218" s="79"/>
      <c r="B218" s="79"/>
      <c r="C218" s="80"/>
      <c r="D218" s="81"/>
      <c r="E218" s="81"/>
      <c r="F218" s="81"/>
      <c r="G218" s="82"/>
    </row>
    <row r="219" spans="1:7" x14ac:dyDescent="0.2">
      <c r="A219" s="79"/>
      <c r="B219" s="79"/>
      <c r="C219" s="80"/>
      <c r="D219" s="81"/>
      <c r="E219" s="81"/>
      <c r="F219" s="81"/>
      <c r="G219" s="82"/>
    </row>
    <row r="220" spans="1:7" x14ac:dyDescent="0.2">
      <c r="A220" s="79"/>
      <c r="B220" s="79"/>
      <c r="C220" s="80"/>
      <c r="D220" s="81"/>
      <c r="E220" s="81"/>
      <c r="F220" s="81"/>
      <c r="G220" s="82"/>
    </row>
    <row r="221" spans="1:7" x14ac:dyDescent="0.2">
      <c r="A221" s="79"/>
      <c r="B221" s="79"/>
      <c r="C221" s="80"/>
      <c r="D221" s="81"/>
      <c r="E221" s="81"/>
      <c r="F221" s="81"/>
      <c r="G221" s="82"/>
    </row>
    <row r="222" spans="1:7" x14ac:dyDescent="0.2">
      <c r="A222" s="79"/>
      <c r="B222" s="79"/>
      <c r="C222" s="80"/>
      <c r="D222" s="81"/>
      <c r="E222" s="81"/>
      <c r="F222" s="81"/>
      <c r="G222" s="82"/>
    </row>
    <row r="223" spans="1:7" x14ac:dyDescent="0.2">
      <c r="A223" s="79"/>
      <c r="B223" s="79"/>
      <c r="C223" s="80"/>
      <c r="D223" s="81"/>
      <c r="E223" s="81"/>
      <c r="F223" s="81"/>
      <c r="G223" s="82"/>
    </row>
    <row r="224" spans="1:7" x14ac:dyDescent="0.2">
      <c r="A224" s="79"/>
      <c r="B224" s="79"/>
      <c r="C224" s="80"/>
      <c r="D224" s="81"/>
      <c r="E224" s="81"/>
      <c r="F224" s="81"/>
      <c r="G224" s="82"/>
    </row>
    <row r="225" spans="1:7" x14ac:dyDescent="0.2">
      <c r="A225" s="79"/>
      <c r="B225" s="79"/>
      <c r="C225" s="80"/>
      <c r="D225" s="81"/>
      <c r="E225" s="81"/>
      <c r="F225" s="81"/>
      <c r="G225" s="82"/>
    </row>
    <row r="226" spans="1:7" x14ac:dyDescent="0.2">
      <c r="A226" s="79"/>
      <c r="B226" s="79"/>
      <c r="C226" s="80"/>
      <c r="D226" s="81"/>
      <c r="E226" s="81"/>
      <c r="F226" s="81"/>
      <c r="G226" s="82"/>
    </row>
    <row r="227" spans="1:7" x14ac:dyDescent="0.2">
      <c r="A227" s="79"/>
      <c r="B227" s="79"/>
      <c r="C227" s="80"/>
      <c r="D227" s="81"/>
      <c r="E227" s="81"/>
      <c r="F227" s="81"/>
      <c r="G227" s="82"/>
    </row>
    <row r="228" spans="1:7" x14ac:dyDescent="0.2">
      <c r="A228" s="79"/>
      <c r="B228" s="79"/>
      <c r="C228" s="80"/>
      <c r="D228" s="81"/>
      <c r="E228" s="81"/>
      <c r="F228" s="81"/>
      <c r="G228" s="82"/>
    </row>
    <row r="229" spans="1:7" x14ac:dyDescent="0.2">
      <c r="A229" s="79"/>
      <c r="B229" s="79"/>
      <c r="C229" s="80"/>
      <c r="D229" s="81"/>
      <c r="E229" s="81"/>
      <c r="F229" s="81"/>
      <c r="G229" s="82"/>
    </row>
    <row r="230" spans="1:7" x14ac:dyDescent="0.2">
      <c r="A230" s="79"/>
      <c r="B230" s="79"/>
      <c r="C230" s="80"/>
      <c r="D230" s="81"/>
      <c r="E230" s="81"/>
      <c r="F230" s="81"/>
      <c r="G230" s="82"/>
    </row>
    <row r="231" spans="1:7" x14ac:dyDescent="0.2">
      <c r="A231" s="79"/>
      <c r="B231" s="79"/>
      <c r="C231" s="80"/>
      <c r="D231" s="81"/>
      <c r="E231" s="81"/>
      <c r="F231" s="81"/>
      <c r="G231" s="82"/>
    </row>
    <row r="232" spans="1:7" x14ac:dyDescent="0.2">
      <c r="A232" s="79"/>
      <c r="B232" s="79"/>
      <c r="C232" s="80"/>
      <c r="D232" s="81"/>
      <c r="E232" s="81"/>
      <c r="F232" s="81"/>
      <c r="G232" s="82"/>
    </row>
    <row r="233" spans="1:7" x14ac:dyDescent="0.2">
      <c r="A233" s="79"/>
      <c r="B233" s="79"/>
      <c r="C233" s="80"/>
      <c r="D233" s="81"/>
      <c r="E233" s="81"/>
      <c r="F233" s="81"/>
      <c r="G233" s="82"/>
    </row>
    <row r="234" spans="1:7" x14ac:dyDescent="0.2">
      <c r="A234" s="79"/>
      <c r="B234" s="79"/>
      <c r="C234" s="80"/>
      <c r="D234" s="81"/>
      <c r="E234" s="81"/>
      <c r="F234" s="81"/>
      <c r="G234" s="82"/>
    </row>
    <row r="235" spans="1:7" x14ac:dyDescent="0.2">
      <c r="A235" s="79"/>
      <c r="B235" s="79"/>
      <c r="C235" s="80"/>
      <c r="D235" s="81"/>
      <c r="E235" s="81"/>
      <c r="F235" s="81"/>
      <c r="G235" s="82"/>
    </row>
    <row r="236" spans="1:7" x14ac:dyDescent="0.2">
      <c r="A236" s="79"/>
      <c r="B236" s="79"/>
      <c r="C236" s="80"/>
      <c r="D236" s="81"/>
      <c r="E236" s="81"/>
      <c r="F236" s="81"/>
      <c r="G236" s="82"/>
    </row>
    <row r="237" spans="1:7" x14ac:dyDescent="0.2">
      <c r="A237" s="79"/>
      <c r="B237" s="79"/>
      <c r="C237" s="80"/>
      <c r="D237" s="81"/>
      <c r="E237" s="81"/>
      <c r="F237" s="81"/>
      <c r="G237" s="82"/>
    </row>
    <row r="238" spans="1:7" x14ac:dyDescent="0.2">
      <c r="A238" s="79"/>
      <c r="B238" s="79"/>
      <c r="C238" s="80"/>
      <c r="D238" s="81"/>
      <c r="E238" s="81"/>
      <c r="F238" s="81"/>
      <c r="G238" s="82"/>
    </row>
    <row r="239" spans="1:7" x14ac:dyDescent="0.2">
      <c r="A239" s="79"/>
      <c r="B239" s="79"/>
      <c r="C239" s="80"/>
      <c r="D239" s="81"/>
      <c r="E239" s="81"/>
      <c r="F239" s="81"/>
      <c r="G239" s="82"/>
    </row>
    <row r="240" spans="1:7" x14ac:dyDescent="0.2">
      <c r="A240" s="79"/>
      <c r="B240" s="79"/>
      <c r="C240" s="80"/>
      <c r="D240" s="81"/>
      <c r="E240" s="81"/>
      <c r="F240" s="81"/>
      <c r="G240" s="82"/>
    </row>
    <row r="241" spans="1:7" x14ac:dyDescent="0.2">
      <c r="A241" s="79"/>
      <c r="B241" s="79"/>
      <c r="C241" s="80"/>
      <c r="D241" s="81"/>
      <c r="E241" s="81"/>
      <c r="F241" s="81"/>
      <c r="G241" s="82"/>
    </row>
    <row r="242" spans="1:7" x14ac:dyDescent="0.2">
      <c r="A242" s="79"/>
      <c r="B242" s="79"/>
      <c r="C242" s="80"/>
      <c r="D242" s="81"/>
      <c r="E242" s="81"/>
      <c r="F242" s="81"/>
      <c r="G242" s="82"/>
    </row>
    <row r="243" spans="1:7" x14ac:dyDescent="0.2">
      <c r="A243" s="79"/>
      <c r="B243" s="79"/>
      <c r="C243" s="80"/>
      <c r="D243" s="81"/>
      <c r="E243" s="81"/>
      <c r="F243" s="81"/>
      <c r="G243" s="82"/>
    </row>
    <row r="244" spans="1:7" x14ac:dyDescent="0.2">
      <c r="A244" s="79"/>
      <c r="B244" s="79"/>
      <c r="C244" s="80"/>
      <c r="D244" s="81"/>
      <c r="E244" s="81"/>
      <c r="F244" s="81"/>
      <c r="G244" s="82"/>
    </row>
    <row r="245" spans="1:7" x14ac:dyDescent="0.2">
      <c r="A245" s="79"/>
      <c r="B245" s="79"/>
      <c r="C245" s="80"/>
      <c r="D245" s="81"/>
      <c r="E245" s="81"/>
      <c r="F245" s="81"/>
      <c r="G245" s="82"/>
    </row>
    <row r="246" spans="1:7" x14ac:dyDescent="0.2">
      <c r="A246" s="79"/>
      <c r="B246" s="79"/>
      <c r="C246" s="80"/>
      <c r="D246" s="81"/>
      <c r="E246" s="81"/>
      <c r="F246" s="81"/>
      <c r="G246" s="82"/>
    </row>
    <row r="247" spans="1:7" x14ac:dyDescent="0.2">
      <c r="A247" s="79"/>
      <c r="B247" s="79"/>
      <c r="C247" s="80"/>
      <c r="D247" s="81"/>
      <c r="E247" s="81"/>
      <c r="F247" s="81"/>
      <c r="G247" s="82"/>
    </row>
    <row r="248" spans="1:7" x14ac:dyDescent="0.2">
      <c r="A248" s="79"/>
      <c r="B248" s="79"/>
      <c r="C248" s="80"/>
      <c r="D248" s="81"/>
      <c r="E248" s="81"/>
      <c r="F248" s="81"/>
      <c r="G248" s="82"/>
    </row>
    <row r="249" spans="1:7" x14ac:dyDescent="0.2">
      <c r="A249" s="79"/>
      <c r="B249" s="79"/>
      <c r="C249" s="80"/>
      <c r="D249" s="81"/>
      <c r="E249" s="81"/>
      <c r="F249" s="81"/>
      <c r="G249" s="82"/>
    </row>
    <row r="250" spans="1:7" x14ac:dyDescent="0.2">
      <c r="A250" s="79"/>
      <c r="B250" s="79"/>
      <c r="C250" s="80"/>
      <c r="D250" s="81"/>
      <c r="E250" s="81"/>
      <c r="F250" s="81"/>
      <c r="G250" s="82"/>
    </row>
    <row r="251" spans="1:7" x14ac:dyDescent="0.2">
      <c r="A251" s="79"/>
      <c r="B251" s="79"/>
      <c r="C251" s="80"/>
      <c r="D251" s="81"/>
      <c r="E251" s="81"/>
      <c r="F251" s="81"/>
      <c r="G251" s="82"/>
    </row>
    <row r="252" spans="1:7" x14ac:dyDescent="0.2">
      <c r="A252" s="79"/>
      <c r="B252" s="79"/>
      <c r="C252" s="80"/>
      <c r="D252" s="81"/>
      <c r="E252" s="81"/>
      <c r="F252" s="81"/>
      <c r="G252" s="82"/>
    </row>
    <row r="253" spans="1:7" x14ac:dyDescent="0.2">
      <c r="A253" s="79"/>
      <c r="B253" s="79"/>
      <c r="C253" s="80"/>
      <c r="D253" s="81"/>
      <c r="E253" s="81"/>
      <c r="F253" s="81"/>
      <c r="G253" s="82"/>
    </row>
    <row r="254" spans="1:7" x14ac:dyDescent="0.2">
      <c r="A254" s="79"/>
      <c r="B254" s="79"/>
      <c r="C254" s="80"/>
      <c r="D254" s="81"/>
      <c r="E254" s="81"/>
      <c r="F254" s="81"/>
      <c r="G254" s="82"/>
    </row>
    <row r="255" spans="1:7" x14ac:dyDescent="0.2">
      <c r="A255" s="79"/>
      <c r="B255" s="79"/>
      <c r="C255" s="80"/>
      <c r="D255" s="81"/>
      <c r="E255" s="81"/>
      <c r="F255" s="81"/>
      <c r="G255" s="82"/>
    </row>
    <row r="256" spans="1:7" x14ac:dyDescent="0.2">
      <c r="A256" s="79"/>
      <c r="B256" s="79"/>
      <c r="C256" s="80"/>
      <c r="D256" s="81"/>
      <c r="E256" s="81"/>
      <c r="F256" s="81"/>
      <c r="G256" s="82"/>
    </row>
    <row r="257" spans="1:7" x14ac:dyDescent="0.2">
      <c r="A257" s="79"/>
      <c r="B257" s="79"/>
      <c r="C257" s="80"/>
      <c r="D257" s="81"/>
      <c r="E257" s="81"/>
      <c r="F257" s="81"/>
      <c r="G257" s="82"/>
    </row>
    <row r="258" spans="1:7" x14ac:dyDescent="0.2">
      <c r="A258" s="79"/>
      <c r="B258" s="79"/>
      <c r="C258" s="80"/>
      <c r="D258" s="81"/>
      <c r="E258" s="81"/>
      <c r="F258" s="81"/>
      <c r="G258" s="82"/>
    </row>
    <row r="259" spans="1:7" x14ac:dyDescent="0.2">
      <c r="A259" s="79"/>
      <c r="B259" s="79"/>
      <c r="C259" s="80"/>
      <c r="D259" s="81"/>
      <c r="E259" s="81"/>
      <c r="F259" s="81"/>
      <c r="G259" s="82"/>
    </row>
    <row r="260" spans="1:7" x14ac:dyDescent="0.2">
      <c r="A260" s="79"/>
      <c r="B260" s="79"/>
      <c r="C260" s="80"/>
      <c r="D260" s="81"/>
      <c r="E260" s="81"/>
      <c r="F260" s="81"/>
      <c r="G260" s="82"/>
    </row>
    <row r="261" spans="1:7" x14ac:dyDescent="0.2">
      <c r="A261" s="79"/>
      <c r="B261" s="79"/>
      <c r="C261" s="80"/>
      <c r="D261" s="81"/>
      <c r="E261" s="81"/>
      <c r="F261" s="81"/>
      <c r="G261" s="82"/>
    </row>
    <row r="262" spans="1:7" x14ac:dyDescent="0.2">
      <c r="A262" s="79"/>
      <c r="B262" s="79"/>
      <c r="C262" s="80"/>
      <c r="D262" s="81"/>
      <c r="E262" s="81"/>
      <c r="F262" s="81"/>
      <c r="G262" s="82"/>
    </row>
    <row r="263" spans="1:7" x14ac:dyDescent="0.2">
      <c r="A263" s="79"/>
      <c r="B263" s="79"/>
      <c r="C263" s="80"/>
      <c r="D263" s="81"/>
      <c r="E263" s="81"/>
      <c r="F263" s="81"/>
      <c r="G263" s="82"/>
    </row>
    <row r="264" spans="1:7" x14ac:dyDescent="0.2">
      <c r="A264" s="79"/>
      <c r="B264" s="79"/>
      <c r="C264" s="80"/>
      <c r="D264" s="81"/>
      <c r="E264" s="81"/>
      <c r="F264" s="81"/>
      <c r="G264" s="82"/>
    </row>
    <row r="265" spans="1:7" x14ac:dyDescent="0.2">
      <c r="A265" s="79"/>
      <c r="B265" s="79"/>
      <c r="C265" s="80"/>
      <c r="D265" s="81"/>
      <c r="E265" s="81"/>
      <c r="F265" s="81"/>
      <c r="G265" s="82"/>
    </row>
    <row r="266" spans="1:7" x14ac:dyDescent="0.2">
      <c r="A266" s="79"/>
      <c r="B266" s="79"/>
      <c r="C266" s="80"/>
      <c r="D266" s="81"/>
      <c r="E266" s="81"/>
      <c r="F266" s="81"/>
      <c r="G266" s="82"/>
    </row>
    <row r="267" spans="1:7" x14ac:dyDescent="0.2">
      <c r="A267" s="79"/>
      <c r="B267" s="79"/>
      <c r="C267" s="80"/>
      <c r="D267" s="81"/>
      <c r="E267" s="81"/>
      <c r="F267" s="81"/>
      <c r="G267" s="82"/>
    </row>
    <row r="268" spans="1:7" x14ac:dyDescent="0.2">
      <c r="A268" s="79"/>
      <c r="B268" s="79"/>
      <c r="C268" s="80"/>
      <c r="D268" s="81"/>
      <c r="E268" s="81"/>
      <c r="F268" s="81"/>
      <c r="G268" s="82"/>
    </row>
    <row r="269" spans="1:7" x14ac:dyDescent="0.2">
      <c r="A269" s="79"/>
      <c r="B269" s="79"/>
      <c r="C269" s="80"/>
      <c r="D269" s="81"/>
      <c r="E269" s="81"/>
      <c r="F269" s="81"/>
      <c r="G269" s="82"/>
    </row>
    <row r="270" spans="1:7" x14ac:dyDescent="0.2">
      <c r="A270" s="79"/>
      <c r="B270" s="79"/>
      <c r="C270" s="80"/>
      <c r="D270" s="81"/>
      <c r="E270" s="81"/>
      <c r="F270" s="81"/>
      <c r="G270" s="82"/>
    </row>
    <row r="271" spans="1:7" x14ac:dyDescent="0.2">
      <c r="A271" s="79"/>
      <c r="B271" s="79"/>
      <c r="C271" s="80"/>
      <c r="D271" s="81"/>
      <c r="E271" s="81"/>
      <c r="F271" s="81"/>
      <c r="G271" s="82"/>
    </row>
    <row r="272" spans="1:7" x14ac:dyDescent="0.2">
      <c r="A272" s="79"/>
      <c r="B272" s="79"/>
      <c r="C272" s="80"/>
      <c r="D272" s="81"/>
      <c r="E272" s="81"/>
      <c r="F272" s="81"/>
      <c r="G272" s="82"/>
    </row>
    <row r="273" spans="1:7" x14ac:dyDescent="0.2">
      <c r="A273" s="79"/>
      <c r="B273" s="79"/>
      <c r="C273" s="80"/>
      <c r="D273" s="81"/>
      <c r="E273" s="81"/>
      <c r="F273" s="81"/>
      <c r="G273" s="82"/>
    </row>
    <row r="274" spans="1:7" x14ac:dyDescent="0.2">
      <c r="A274" s="79"/>
      <c r="B274" s="79"/>
      <c r="C274" s="80"/>
      <c r="D274" s="81"/>
      <c r="E274" s="81"/>
      <c r="F274" s="81"/>
      <c r="G274" s="82"/>
    </row>
    <row r="275" spans="1:7" x14ac:dyDescent="0.2">
      <c r="A275" s="79"/>
      <c r="B275" s="79"/>
      <c r="C275" s="80"/>
      <c r="D275" s="81"/>
      <c r="E275" s="81"/>
      <c r="F275" s="81"/>
      <c r="G275" s="82"/>
    </row>
    <row r="276" spans="1:7" x14ac:dyDescent="0.2">
      <c r="A276" s="79"/>
      <c r="B276" s="79"/>
      <c r="C276" s="80"/>
      <c r="D276" s="81"/>
      <c r="E276" s="81"/>
      <c r="F276" s="81"/>
      <c r="G276" s="82"/>
    </row>
    <row r="277" spans="1:7" x14ac:dyDescent="0.2">
      <c r="A277" s="79"/>
      <c r="B277" s="79"/>
      <c r="C277" s="80"/>
      <c r="D277" s="81"/>
      <c r="E277" s="81"/>
      <c r="F277" s="81"/>
      <c r="G277" s="82"/>
    </row>
    <row r="278" spans="1:7" x14ac:dyDescent="0.2">
      <c r="A278" s="79"/>
      <c r="B278" s="79"/>
      <c r="C278" s="80"/>
      <c r="D278" s="81"/>
      <c r="E278" s="81"/>
      <c r="F278" s="81"/>
      <c r="G278" s="82"/>
    </row>
    <row r="279" spans="1:7" x14ac:dyDescent="0.2">
      <c r="A279" s="79"/>
      <c r="B279" s="79"/>
      <c r="C279" s="80"/>
      <c r="D279" s="81"/>
      <c r="E279" s="81"/>
      <c r="F279" s="81"/>
      <c r="G279" s="82"/>
    </row>
    <row r="280" spans="1:7" x14ac:dyDescent="0.2">
      <c r="A280" s="79"/>
      <c r="B280" s="79"/>
      <c r="C280" s="80"/>
      <c r="D280" s="81"/>
      <c r="E280" s="81"/>
      <c r="F280" s="81"/>
      <c r="G280" s="82"/>
    </row>
    <row r="281" spans="1:7" x14ac:dyDescent="0.2">
      <c r="A281" s="79"/>
      <c r="B281" s="79"/>
      <c r="C281" s="80"/>
      <c r="D281" s="81"/>
      <c r="E281" s="81"/>
      <c r="F281" s="81"/>
      <c r="G281" s="82"/>
    </row>
    <row r="282" spans="1:7" x14ac:dyDescent="0.2">
      <c r="A282" s="79"/>
      <c r="B282" s="79"/>
      <c r="C282" s="80"/>
      <c r="D282" s="81"/>
      <c r="E282" s="81"/>
      <c r="F282" s="81"/>
      <c r="G282" s="82"/>
    </row>
    <row r="283" spans="1:7" x14ac:dyDescent="0.2">
      <c r="A283" s="79"/>
      <c r="B283" s="79"/>
      <c r="C283" s="80"/>
      <c r="D283" s="81"/>
      <c r="E283" s="81"/>
      <c r="F283" s="81"/>
      <c r="G283" s="82"/>
    </row>
    <row r="284" spans="1:7" x14ac:dyDescent="0.2">
      <c r="A284" s="79"/>
      <c r="B284" s="79"/>
      <c r="C284" s="80"/>
      <c r="D284" s="81"/>
      <c r="E284" s="81"/>
      <c r="F284" s="81"/>
      <c r="G284" s="82"/>
    </row>
    <row r="285" spans="1:7" x14ac:dyDescent="0.2">
      <c r="A285" s="79"/>
      <c r="B285" s="79"/>
      <c r="C285" s="80"/>
      <c r="D285" s="81"/>
      <c r="E285" s="81"/>
      <c r="F285" s="81"/>
      <c r="G285" s="82"/>
    </row>
    <row r="286" spans="1:7" x14ac:dyDescent="0.2">
      <c r="A286" s="79"/>
      <c r="B286" s="79"/>
      <c r="C286" s="80"/>
      <c r="D286" s="81"/>
      <c r="E286" s="81"/>
      <c r="F286" s="81"/>
      <c r="G286" s="82"/>
    </row>
    <row r="287" spans="1:7" x14ac:dyDescent="0.2">
      <c r="A287" s="79"/>
      <c r="B287" s="79"/>
      <c r="C287" s="80"/>
      <c r="D287" s="81"/>
      <c r="E287" s="81"/>
      <c r="F287" s="81"/>
      <c r="G287" s="82"/>
    </row>
    <row r="288" spans="1:7" x14ac:dyDescent="0.2">
      <c r="A288" s="79"/>
      <c r="B288" s="79"/>
      <c r="C288" s="80"/>
      <c r="D288" s="81"/>
      <c r="E288" s="81"/>
      <c r="F288" s="81"/>
      <c r="G288" s="82"/>
    </row>
    <row r="289" spans="1:7" x14ac:dyDescent="0.2">
      <c r="A289" s="79"/>
      <c r="B289" s="79"/>
      <c r="C289" s="80"/>
      <c r="D289" s="81"/>
      <c r="E289" s="81"/>
      <c r="F289" s="81"/>
      <c r="G289" s="82"/>
    </row>
    <row r="290" spans="1:7" x14ac:dyDescent="0.2">
      <c r="A290" s="79"/>
      <c r="B290" s="79"/>
      <c r="C290" s="80"/>
      <c r="D290" s="81"/>
      <c r="E290" s="81"/>
      <c r="F290" s="81"/>
      <c r="G290" s="82"/>
    </row>
    <row r="291" spans="1:7" x14ac:dyDescent="0.2">
      <c r="A291" s="79"/>
      <c r="B291" s="79"/>
      <c r="C291" s="80"/>
      <c r="D291" s="81"/>
      <c r="E291" s="81"/>
      <c r="F291" s="81"/>
      <c r="G291" s="82"/>
    </row>
    <row r="292" spans="1:7" x14ac:dyDescent="0.2">
      <c r="A292" s="79"/>
      <c r="B292" s="79"/>
      <c r="C292" s="80"/>
      <c r="D292" s="81"/>
      <c r="E292" s="81"/>
      <c r="F292" s="81"/>
      <c r="G292" s="82"/>
    </row>
    <row r="293" spans="1:7" x14ac:dyDescent="0.2">
      <c r="A293" s="79"/>
      <c r="B293" s="79"/>
      <c r="C293" s="80"/>
      <c r="D293" s="81"/>
      <c r="E293" s="81"/>
      <c r="F293" s="81"/>
      <c r="G293" s="82"/>
    </row>
    <row r="294" spans="1:7" x14ac:dyDescent="0.2">
      <c r="A294" s="79"/>
      <c r="B294" s="79"/>
      <c r="C294" s="80"/>
      <c r="D294" s="81"/>
      <c r="E294" s="81"/>
      <c r="F294" s="81"/>
      <c r="G294" s="82"/>
    </row>
    <row r="295" spans="1:7" x14ac:dyDescent="0.2">
      <c r="A295" s="79"/>
      <c r="B295" s="79"/>
      <c r="C295" s="80"/>
      <c r="D295" s="81"/>
      <c r="E295" s="81"/>
      <c r="F295" s="81"/>
      <c r="G295" s="82"/>
    </row>
    <row r="296" spans="1:7" x14ac:dyDescent="0.2">
      <c r="A296" s="79"/>
      <c r="B296" s="79"/>
      <c r="C296" s="80"/>
      <c r="D296" s="81"/>
      <c r="E296" s="81"/>
      <c r="F296" s="81"/>
      <c r="G296" s="82"/>
    </row>
    <row r="297" spans="1:7" x14ac:dyDescent="0.2">
      <c r="A297" s="79"/>
      <c r="B297" s="79"/>
      <c r="C297" s="80"/>
      <c r="D297" s="81"/>
      <c r="E297" s="81"/>
      <c r="F297" s="81"/>
      <c r="G297" s="82"/>
    </row>
    <row r="298" spans="1:7" x14ac:dyDescent="0.2">
      <c r="A298" s="79"/>
      <c r="B298" s="79"/>
      <c r="C298" s="80"/>
      <c r="D298" s="81"/>
      <c r="E298" s="81"/>
      <c r="F298" s="81"/>
      <c r="G298" s="82"/>
    </row>
    <row r="299" spans="1:7" x14ac:dyDescent="0.2">
      <c r="A299" s="79"/>
      <c r="B299" s="79"/>
      <c r="C299" s="80"/>
      <c r="D299" s="81"/>
      <c r="E299" s="81"/>
      <c r="F299" s="81"/>
      <c r="G299" s="82"/>
    </row>
    <row r="300" spans="1:7" x14ac:dyDescent="0.2">
      <c r="A300" s="79"/>
      <c r="B300" s="79"/>
      <c r="C300" s="80"/>
      <c r="D300" s="81"/>
      <c r="E300" s="81"/>
      <c r="F300" s="81"/>
      <c r="G300" s="82"/>
    </row>
    <row r="301" spans="1:7" x14ac:dyDescent="0.2">
      <c r="A301" s="79"/>
      <c r="B301" s="79"/>
      <c r="C301" s="80"/>
      <c r="D301" s="81"/>
      <c r="E301" s="81"/>
      <c r="F301" s="81"/>
      <c r="G301" s="82"/>
    </row>
    <row r="302" spans="1:7" x14ac:dyDescent="0.2">
      <c r="A302" s="79"/>
      <c r="B302" s="79"/>
      <c r="C302" s="80"/>
      <c r="D302" s="81"/>
      <c r="E302" s="81"/>
      <c r="F302" s="81"/>
      <c r="G302" s="82"/>
    </row>
    <row r="303" spans="1:7" x14ac:dyDescent="0.2">
      <c r="A303" s="79"/>
      <c r="B303" s="79"/>
      <c r="C303" s="80"/>
      <c r="D303" s="81"/>
      <c r="E303" s="81"/>
      <c r="F303" s="81"/>
      <c r="G303" s="82"/>
    </row>
    <row r="304" spans="1:7" x14ac:dyDescent="0.2">
      <c r="A304" s="79"/>
      <c r="B304" s="79"/>
      <c r="C304" s="80"/>
      <c r="D304" s="81"/>
      <c r="E304" s="81"/>
      <c r="F304" s="81"/>
      <c r="G304" s="82"/>
    </row>
    <row r="305" spans="1:7" x14ac:dyDescent="0.2">
      <c r="A305" s="79"/>
      <c r="B305" s="79"/>
      <c r="C305" s="80"/>
      <c r="D305" s="81"/>
      <c r="E305" s="81"/>
      <c r="F305" s="81"/>
      <c r="G305" s="82"/>
    </row>
    <row r="306" spans="1:7" x14ac:dyDescent="0.2">
      <c r="A306" s="79"/>
      <c r="B306" s="79"/>
      <c r="C306" s="80"/>
      <c r="D306" s="81"/>
      <c r="E306" s="81"/>
      <c r="F306" s="81"/>
      <c r="G306" s="82"/>
    </row>
    <row r="307" spans="1:7" x14ac:dyDescent="0.2">
      <c r="A307" s="79"/>
      <c r="B307" s="79"/>
      <c r="C307" s="80"/>
      <c r="D307" s="81"/>
      <c r="E307" s="81"/>
      <c r="F307" s="81"/>
      <c r="G307" s="82"/>
    </row>
    <row r="308" spans="1:7" x14ac:dyDescent="0.2">
      <c r="A308" s="79"/>
      <c r="B308" s="79"/>
      <c r="C308" s="80"/>
      <c r="D308" s="81"/>
      <c r="E308" s="81"/>
      <c r="F308" s="81"/>
      <c r="G308" s="82"/>
    </row>
    <row r="309" spans="1:7" x14ac:dyDescent="0.2">
      <c r="A309" s="79"/>
      <c r="B309" s="79"/>
      <c r="C309" s="80"/>
      <c r="D309" s="81"/>
      <c r="E309" s="81"/>
      <c r="F309" s="81"/>
      <c r="G309" s="82"/>
    </row>
    <row r="310" spans="1:7" x14ac:dyDescent="0.2">
      <c r="A310" s="79"/>
      <c r="B310" s="79"/>
      <c r="C310" s="80"/>
      <c r="D310" s="81"/>
      <c r="E310" s="81"/>
      <c r="F310" s="81"/>
      <c r="G310" s="82"/>
    </row>
    <row r="311" spans="1:7" x14ac:dyDescent="0.2">
      <c r="A311" s="79"/>
      <c r="B311" s="79"/>
      <c r="C311" s="80"/>
      <c r="D311" s="81"/>
      <c r="E311" s="81"/>
      <c r="F311" s="81"/>
      <c r="G311" s="82"/>
    </row>
    <row r="312" spans="1:7" x14ac:dyDescent="0.2">
      <c r="A312" s="79"/>
      <c r="B312" s="79"/>
      <c r="C312" s="80"/>
      <c r="D312" s="81"/>
      <c r="E312" s="81"/>
      <c r="F312" s="81"/>
      <c r="G312" s="82"/>
    </row>
    <row r="313" spans="1:7" x14ac:dyDescent="0.2">
      <c r="A313" s="79"/>
      <c r="B313" s="79"/>
      <c r="C313" s="80"/>
      <c r="D313" s="81"/>
      <c r="E313" s="81"/>
      <c r="F313" s="81"/>
      <c r="G313" s="82"/>
    </row>
    <row r="314" spans="1:7" x14ac:dyDescent="0.2">
      <c r="A314" s="79"/>
      <c r="B314" s="79"/>
      <c r="C314" s="80"/>
      <c r="D314" s="81"/>
      <c r="E314" s="81"/>
      <c r="F314" s="81"/>
      <c r="G314" s="82"/>
    </row>
    <row r="315" spans="1:7" x14ac:dyDescent="0.2">
      <c r="A315" s="79"/>
      <c r="B315" s="79"/>
      <c r="C315" s="80"/>
      <c r="D315" s="81"/>
      <c r="E315" s="81"/>
      <c r="F315" s="81"/>
      <c r="G315" s="82"/>
    </row>
    <row r="316" spans="1:7" x14ac:dyDescent="0.2">
      <c r="A316" s="79"/>
      <c r="B316" s="79"/>
      <c r="C316" s="80"/>
      <c r="D316" s="81"/>
      <c r="E316" s="81"/>
      <c r="F316" s="81"/>
      <c r="G316" s="82"/>
    </row>
    <row r="317" spans="1:7" x14ac:dyDescent="0.2">
      <c r="A317" s="79"/>
      <c r="B317" s="79"/>
      <c r="C317" s="80"/>
      <c r="D317" s="81"/>
      <c r="E317" s="81"/>
      <c r="F317" s="81"/>
      <c r="G317" s="82"/>
    </row>
    <row r="318" spans="1:7" x14ac:dyDescent="0.2">
      <c r="A318" s="79"/>
      <c r="B318" s="79"/>
      <c r="C318" s="80"/>
      <c r="D318" s="81"/>
      <c r="E318" s="81"/>
      <c r="F318" s="81"/>
      <c r="G318" s="82"/>
    </row>
    <row r="319" spans="1:7" x14ac:dyDescent="0.2">
      <c r="A319" s="79"/>
      <c r="B319" s="79"/>
      <c r="C319" s="80"/>
      <c r="D319" s="81"/>
      <c r="E319" s="81"/>
      <c r="F319" s="81"/>
      <c r="G319" s="82"/>
    </row>
    <row r="320" spans="1:7" x14ac:dyDescent="0.2">
      <c r="A320" s="79"/>
      <c r="B320" s="79"/>
      <c r="C320" s="80"/>
      <c r="D320" s="81"/>
      <c r="E320" s="81"/>
      <c r="F320" s="81"/>
      <c r="G320" s="82"/>
    </row>
    <row r="321" spans="1:7" x14ac:dyDescent="0.2">
      <c r="A321" s="79"/>
      <c r="B321" s="79"/>
      <c r="C321" s="80"/>
      <c r="D321" s="81"/>
      <c r="E321" s="81"/>
      <c r="F321" s="81"/>
      <c r="G321" s="82"/>
    </row>
    <row r="322" spans="1:7" x14ac:dyDescent="0.2">
      <c r="A322" s="79"/>
      <c r="B322" s="79"/>
      <c r="C322" s="80"/>
      <c r="D322" s="81"/>
      <c r="E322" s="81"/>
      <c r="F322" s="81"/>
      <c r="G322" s="82"/>
    </row>
    <row r="323" spans="1:7" x14ac:dyDescent="0.2">
      <c r="A323" s="79"/>
      <c r="B323" s="79"/>
      <c r="C323" s="80"/>
      <c r="D323" s="81"/>
      <c r="E323" s="81"/>
      <c r="F323" s="81"/>
      <c r="G323" s="82"/>
    </row>
    <row r="324" spans="1:7" x14ac:dyDescent="0.2">
      <c r="A324" s="79"/>
      <c r="B324" s="79"/>
      <c r="C324" s="80"/>
      <c r="D324" s="81"/>
      <c r="E324" s="81"/>
      <c r="F324" s="81"/>
      <c r="G324" s="82"/>
    </row>
    <row r="325" spans="1:7" x14ac:dyDescent="0.2">
      <c r="A325" s="79"/>
      <c r="B325" s="79"/>
      <c r="C325" s="80"/>
      <c r="D325" s="81"/>
      <c r="E325" s="81"/>
      <c r="F325" s="81"/>
      <c r="G325" s="82"/>
    </row>
    <row r="326" spans="1:7" x14ac:dyDescent="0.2">
      <c r="A326" s="79"/>
      <c r="B326" s="79"/>
      <c r="C326" s="80"/>
      <c r="D326" s="81"/>
      <c r="E326" s="81"/>
      <c r="F326" s="81"/>
      <c r="G326" s="82"/>
    </row>
    <row r="327" spans="1:7" x14ac:dyDescent="0.2">
      <c r="A327" s="79"/>
      <c r="B327" s="79"/>
      <c r="C327" s="80"/>
      <c r="D327" s="81"/>
      <c r="E327" s="81"/>
      <c r="F327" s="81"/>
      <c r="G327" s="82"/>
    </row>
    <row r="328" spans="1:7" x14ac:dyDescent="0.2">
      <c r="A328" s="79"/>
      <c r="B328" s="79"/>
      <c r="C328" s="80"/>
      <c r="D328" s="81"/>
      <c r="E328" s="81"/>
      <c r="F328" s="81"/>
      <c r="G328" s="82"/>
    </row>
    <row r="329" spans="1:7" x14ac:dyDescent="0.2">
      <c r="A329" s="79"/>
      <c r="B329" s="79"/>
      <c r="C329" s="80"/>
      <c r="D329" s="81"/>
      <c r="E329" s="81"/>
      <c r="F329" s="81"/>
      <c r="G329" s="82"/>
    </row>
    <row r="330" spans="1:7" x14ac:dyDescent="0.2">
      <c r="A330" s="79"/>
      <c r="B330" s="79"/>
      <c r="C330" s="80"/>
      <c r="D330" s="81"/>
      <c r="E330" s="81"/>
      <c r="F330" s="81"/>
      <c r="G330" s="82"/>
    </row>
    <row r="331" spans="1:7" x14ac:dyDescent="0.2">
      <c r="A331" s="79"/>
      <c r="B331" s="79"/>
      <c r="C331" s="80"/>
      <c r="D331" s="81"/>
      <c r="E331" s="81"/>
      <c r="F331" s="81"/>
      <c r="G331" s="82"/>
    </row>
    <row r="332" spans="1:7" x14ac:dyDescent="0.2">
      <c r="A332" s="79"/>
      <c r="B332" s="79"/>
      <c r="C332" s="80"/>
      <c r="D332" s="81"/>
      <c r="E332" s="81"/>
      <c r="F332" s="81"/>
      <c r="G332" s="82"/>
    </row>
    <row r="333" spans="1:7" x14ac:dyDescent="0.2">
      <c r="A333" s="79"/>
      <c r="B333" s="79"/>
      <c r="C333" s="80"/>
      <c r="D333" s="81"/>
      <c r="E333" s="81"/>
      <c r="F333" s="81"/>
      <c r="G333" s="82"/>
    </row>
    <row r="334" spans="1:7" x14ac:dyDescent="0.2">
      <c r="A334" s="79"/>
      <c r="B334" s="79"/>
      <c r="C334" s="80"/>
      <c r="D334" s="81"/>
      <c r="E334" s="81"/>
      <c r="F334" s="81"/>
      <c r="G334" s="82"/>
    </row>
    <row r="335" spans="1:7" x14ac:dyDescent="0.2">
      <c r="A335" s="79"/>
      <c r="B335" s="79"/>
      <c r="C335" s="80"/>
      <c r="D335" s="81"/>
      <c r="E335" s="81"/>
      <c r="F335" s="81"/>
      <c r="G335" s="82"/>
    </row>
    <row r="336" spans="1:7" x14ac:dyDescent="0.2">
      <c r="A336" s="79"/>
      <c r="B336" s="79"/>
      <c r="C336" s="80"/>
      <c r="D336" s="81"/>
      <c r="E336" s="81"/>
      <c r="F336" s="81"/>
      <c r="G336" s="82"/>
    </row>
    <row r="337" spans="1:7" x14ac:dyDescent="0.2">
      <c r="A337" s="79"/>
      <c r="B337" s="79"/>
      <c r="C337" s="80"/>
      <c r="D337" s="81"/>
      <c r="E337" s="81"/>
      <c r="F337" s="81"/>
      <c r="G337" s="82"/>
    </row>
    <row r="338" spans="1:7" x14ac:dyDescent="0.2">
      <c r="A338" s="79"/>
      <c r="B338" s="79"/>
      <c r="C338" s="80"/>
      <c r="D338" s="81"/>
      <c r="E338" s="81"/>
      <c r="F338" s="81"/>
      <c r="G338" s="82"/>
    </row>
    <row r="339" spans="1:7" x14ac:dyDescent="0.2">
      <c r="A339" s="79"/>
      <c r="B339" s="79"/>
      <c r="C339" s="80"/>
      <c r="D339" s="81"/>
      <c r="E339" s="81"/>
      <c r="F339" s="81"/>
      <c r="G339" s="82"/>
    </row>
    <row r="340" spans="1:7" x14ac:dyDescent="0.2">
      <c r="A340" s="79"/>
      <c r="B340" s="79"/>
      <c r="C340" s="80"/>
      <c r="D340" s="81"/>
      <c r="E340" s="81"/>
      <c r="F340" s="81"/>
      <c r="G340" s="82"/>
    </row>
    <row r="341" spans="1:7" x14ac:dyDescent="0.2">
      <c r="A341" s="79"/>
      <c r="B341" s="79"/>
      <c r="C341" s="80"/>
      <c r="D341" s="81"/>
      <c r="E341" s="81"/>
      <c r="F341" s="81"/>
      <c r="G341" s="82"/>
    </row>
    <row r="342" spans="1:7" x14ac:dyDescent="0.2">
      <c r="A342" s="79"/>
      <c r="B342" s="79"/>
      <c r="C342" s="80"/>
      <c r="D342" s="81"/>
      <c r="E342" s="81"/>
      <c r="F342" s="81"/>
      <c r="G342" s="82"/>
    </row>
    <row r="343" spans="1:7" x14ac:dyDescent="0.2">
      <c r="A343" s="79"/>
      <c r="B343" s="79"/>
      <c r="C343" s="80"/>
      <c r="D343" s="81"/>
      <c r="E343" s="81"/>
      <c r="F343" s="81"/>
      <c r="G343" s="82"/>
    </row>
    <row r="344" spans="1:7" x14ac:dyDescent="0.2">
      <c r="A344" s="79"/>
      <c r="B344" s="79"/>
      <c r="C344" s="80"/>
      <c r="D344" s="81"/>
      <c r="E344" s="81"/>
      <c r="F344" s="81"/>
      <c r="G344" s="82"/>
    </row>
    <row r="345" spans="1:7" x14ac:dyDescent="0.2">
      <c r="A345" s="79"/>
      <c r="B345" s="79"/>
      <c r="C345" s="80"/>
      <c r="D345" s="81"/>
      <c r="E345" s="81"/>
      <c r="F345" s="81"/>
      <c r="G345" s="82"/>
    </row>
    <row r="346" spans="1:7" x14ac:dyDescent="0.2">
      <c r="A346" s="79"/>
      <c r="B346" s="79"/>
      <c r="C346" s="80"/>
      <c r="D346" s="81"/>
      <c r="E346" s="81"/>
      <c r="F346" s="81"/>
      <c r="G346" s="82"/>
    </row>
    <row r="347" spans="1:7" x14ac:dyDescent="0.2">
      <c r="A347" s="79"/>
      <c r="B347" s="79"/>
      <c r="C347" s="80"/>
      <c r="D347" s="81"/>
      <c r="E347" s="81"/>
      <c r="F347" s="81"/>
      <c r="G347" s="82"/>
    </row>
    <row r="348" spans="1:7" x14ac:dyDescent="0.2">
      <c r="A348" s="79"/>
      <c r="B348" s="79"/>
      <c r="C348" s="80"/>
      <c r="D348" s="81"/>
      <c r="E348" s="81"/>
      <c r="F348" s="81"/>
      <c r="G348" s="82"/>
    </row>
    <row r="349" spans="1:7" x14ac:dyDescent="0.2">
      <c r="A349" s="79"/>
      <c r="B349" s="79"/>
      <c r="C349" s="80"/>
      <c r="D349" s="81"/>
      <c r="E349" s="81"/>
      <c r="F349" s="81"/>
      <c r="G349" s="82"/>
    </row>
    <row r="350" spans="1:7" x14ac:dyDescent="0.2">
      <c r="A350" s="79"/>
      <c r="B350" s="79"/>
      <c r="C350" s="80"/>
      <c r="D350" s="81"/>
      <c r="E350" s="81"/>
      <c r="F350" s="81"/>
      <c r="G350" s="82"/>
    </row>
    <row r="351" spans="1:7" x14ac:dyDescent="0.2">
      <c r="A351" s="79"/>
      <c r="B351" s="79"/>
      <c r="C351" s="80"/>
      <c r="D351" s="81"/>
      <c r="E351" s="81"/>
      <c r="F351" s="81"/>
      <c r="G351" s="82"/>
    </row>
    <row r="352" spans="1:7" x14ac:dyDescent="0.2">
      <c r="A352" s="79"/>
      <c r="B352" s="79"/>
      <c r="C352" s="80"/>
      <c r="D352" s="81"/>
      <c r="E352" s="81"/>
      <c r="F352" s="81"/>
      <c r="G352" s="82"/>
    </row>
    <row r="353" spans="1:7" x14ac:dyDescent="0.2">
      <c r="A353" s="79"/>
      <c r="B353" s="79"/>
      <c r="C353" s="80"/>
      <c r="D353" s="81"/>
      <c r="E353" s="81"/>
      <c r="F353" s="81"/>
      <c r="G353" s="82"/>
    </row>
    <row r="354" spans="1:7" x14ac:dyDescent="0.2">
      <c r="A354" s="79"/>
      <c r="B354" s="79"/>
      <c r="C354" s="80"/>
      <c r="D354" s="81"/>
      <c r="E354" s="81"/>
      <c r="F354" s="81"/>
      <c r="G354" s="82"/>
    </row>
    <row r="355" spans="1:7" x14ac:dyDescent="0.2">
      <c r="A355" s="79"/>
      <c r="B355" s="79"/>
      <c r="C355" s="80"/>
      <c r="D355" s="81"/>
      <c r="E355" s="81"/>
      <c r="F355" s="81"/>
      <c r="G355" s="82"/>
    </row>
    <row r="356" spans="1:7" x14ac:dyDescent="0.2">
      <c r="A356" s="79"/>
      <c r="B356" s="79"/>
      <c r="C356" s="80"/>
      <c r="D356" s="81"/>
      <c r="E356" s="81"/>
      <c r="F356" s="81"/>
      <c r="G356" s="82"/>
    </row>
    <row r="357" spans="1:7" x14ac:dyDescent="0.2">
      <c r="A357" s="79"/>
      <c r="B357" s="79"/>
      <c r="C357" s="80"/>
      <c r="D357" s="81"/>
      <c r="E357" s="81"/>
      <c r="F357" s="81"/>
      <c r="G357" s="82"/>
    </row>
    <row r="358" spans="1:7" x14ac:dyDescent="0.2">
      <c r="A358" s="79"/>
      <c r="B358" s="79"/>
      <c r="C358" s="80"/>
      <c r="D358" s="81"/>
      <c r="E358" s="81"/>
      <c r="F358" s="81"/>
      <c r="G358" s="82"/>
    </row>
    <row r="359" spans="1:7" x14ac:dyDescent="0.2">
      <c r="A359" s="79"/>
      <c r="B359" s="79"/>
      <c r="C359" s="80"/>
      <c r="D359" s="81"/>
      <c r="E359" s="81"/>
      <c r="F359" s="81"/>
      <c r="G359" s="82"/>
    </row>
    <row r="360" spans="1:7" x14ac:dyDescent="0.2">
      <c r="A360" s="79"/>
      <c r="B360" s="79"/>
      <c r="C360" s="80"/>
      <c r="D360" s="81"/>
      <c r="E360" s="81"/>
      <c r="F360" s="81"/>
      <c r="G360" s="82"/>
    </row>
    <row r="361" spans="1:7" x14ac:dyDescent="0.2">
      <c r="A361" s="79"/>
      <c r="B361" s="79"/>
      <c r="C361" s="80"/>
      <c r="D361" s="81"/>
      <c r="E361" s="81"/>
      <c r="F361" s="81"/>
      <c r="G361" s="82"/>
    </row>
    <row r="362" spans="1:7" x14ac:dyDescent="0.2">
      <c r="A362" s="79"/>
      <c r="B362" s="79"/>
      <c r="C362" s="80"/>
      <c r="D362" s="81"/>
      <c r="E362" s="81"/>
      <c r="F362" s="81"/>
      <c r="G362" s="82"/>
    </row>
    <row r="363" spans="1:7" x14ac:dyDescent="0.2">
      <c r="A363" s="79"/>
      <c r="B363" s="79"/>
      <c r="C363" s="80"/>
      <c r="D363" s="81"/>
      <c r="E363" s="81"/>
      <c r="F363" s="81"/>
      <c r="G363" s="82"/>
    </row>
    <row r="364" spans="1:7" x14ac:dyDescent="0.2">
      <c r="A364" s="79"/>
      <c r="B364" s="79"/>
      <c r="C364" s="80"/>
      <c r="D364" s="81"/>
      <c r="E364" s="81"/>
      <c r="F364" s="81"/>
      <c r="G364" s="82"/>
    </row>
    <row r="365" spans="1:7" x14ac:dyDescent="0.2">
      <c r="A365" s="79"/>
      <c r="B365" s="79"/>
      <c r="C365" s="80"/>
      <c r="D365" s="81"/>
      <c r="E365" s="81"/>
      <c r="F365" s="81"/>
      <c r="G365" s="82"/>
    </row>
    <row r="366" spans="1:7" x14ac:dyDescent="0.2">
      <c r="A366" s="79"/>
      <c r="B366" s="79"/>
      <c r="C366" s="80"/>
      <c r="D366" s="81"/>
      <c r="E366" s="81"/>
      <c r="F366" s="81"/>
      <c r="G366" s="82"/>
    </row>
    <row r="367" spans="1:7" x14ac:dyDescent="0.2">
      <c r="A367" s="79"/>
      <c r="B367" s="79"/>
      <c r="C367" s="80"/>
      <c r="D367" s="81"/>
      <c r="E367" s="81"/>
      <c r="F367" s="81"/>
      <c r="G367" s="82"/>
    </row>
    <row r="368" spans="1:7" x14ac:dyDescent="0.2">
      <c r="A368" s="79"/>
      <c r="B368" s="79"/>
      <c r="C368" s="80"/>
      <c r="D368" s="81"/>
      <c r="E368" s="81"/>
      <c r="F368" s="81"/>
      <c r="G368" s="82"/>
    </row>
    <row r="369" spans="1:7" x14ac:dyDescent="0.2">
      <c r="A369" s="79"/>
      <c r="B369" s="79"/>
      <c r="C369" s="80"/>
      <c r="D369" s="81"/>
      <c r="E369" s="81"/>
      <c r="F369" s="81"/>
      <c r="G369" s="82"/>
    </row>
    <row r="370" spans="1:7" x14ac:dyDescent="0.2">
      <c r="A370" s="79"/>
      <c r="B370" s="79"/>
      <c r="C370" s="80"/>
      <c r="D370" s="81"/>
      <c r="E370" s="81"/>
      <c r="F370" s="81"/>
      <c r="G370" s="82"/>
    </row>
    <row r="371" spans="1:7" x14ac:dyDescent="0.2">
      <c r="A371" s="79"/>
      <c r="B371" s="79"/>
      <c r="C371" s="80"/>
      <c r="D371" s="81"/>
      <c r="E371" s="81"/>
      <c r="F371" s="81"/>
      <c r="G371" s="82"/>
    </row>
    <row r="372" spans="1:7" x14ac:dyDescent="0.2">
      <c r="A372" s="79"/>
      <c r="B372" s="79"/>
      <c r="C372" s="80"/>
      <c r="D372" s="81"/>
      <c r="E372" s="81"/>
      <c r="F372" s="81"/>
      <c r="G372" s="82"/>
    </row>
    <row r="373" spans="1:7" x14ac:dyDescent="0.2">
      <c r="A373" s="79"/>
      <c r="B373" s="79"/>
      <c r="C373" s="80"/>
      <c r="D373" s="81"/>
      <c r="E373" s="81"/>
      <c r="F373" s="81"/>
      <c r="G373" s="82"/>
    </row>
    <row r="374" spans="1:7" x14ac:dyDescent="0.2">
      <c r="A374" s="79"/>
      <c r="B374" s="79"/>
      <c r="C374" s="80"/>
      <c r="D374" s="81"/>
      <c r="E374" s="81"/>
      <c r="F374" s="81"/>
      <c r="G374" s="82"/>
    </row>
    <row r="375" spans="1:7" x14ac:dyDescent="0.2">
      <c r="A375" s="79"/>
      <c r="B375" s="79"/>
      <c r="C375" s="80"/>
      <c r="D375" s="81"/>
      <c r="E375" s="81"/>
      <c r="F375" s="81"/>
      <c r="G375" s="82"/>
    </row>
    <row r="376" spans="1:7" x14ac:dyDescent="0.2">
      <c r="A376" s="79"/>
      <c r="B376" s="79"/>
      <c r="C376" s="80"/>
      <c r="D376" s="81"/>
      <c r="E376" s="81"/>
      <c r="F376" s="81"/>
      <c r="G376" s="82"/>
    </row>
    <row r="377" spans="1:7" x14ac:dyDescent="0.2">
      <c r="A377" s="79"/>
      <c r="B377" s="79"/>
      <c r="C377" s="80"/>
      <c r="D377" s="81"/>
      <c r="E377" s="81"/>
      <c r="F377" s="81"/>
      <c r="G377" s="82"/>
    </row>
    <row r="378" spans="1:7" x14ac:dyDescent="0.2">
      <c r="A378" s="79"/>
      <c r="B378" s="79"/>
      <c r="C378" s="80"/>
      <c r="D378" s="81"/>
      <c r="E378" s="81"/>
      <c r="F378" s="81"/>
      <c r="G378" s="82"/>
    </row>
    <row r="379" spans="1:7" x14ac:dyDescent="0.2">
      <c r="A379" s="79"/>
      <c r="B379" s="79"/>
      <c r="C379" s="80"/>
      <c r="D379" s="81"/>
      <c r="E379" s="81"/>
      <c r="F379" s="81"/>
      <c r="G379" s="82"/>
    </row>
    <row r="380" spans="1:7" x14ac:dyDescent="0.2">
      <c r="A380" s="79"/>
      <c r="B380" s="79"/>
      <c r="C380" s="80"/>
      <c r="D380" s="81"/>
      <c r="E380" s="81"/>
      <c r="F380" s="81"/>
      <c r="G380" s="82"/>
    </row>
    <row r="381" spans="1:7" x14ac:dyDescent="0.2">
      <c r="A381" s="79"/>
      <c r="B381" s="79"/>
      <c r="C381" s="80"/>
      <c r="D381" s="81"/>
      <c r="E381" s="81"/>
      <c r="F381" s="81"/>
      <c r="G381" s="82"/>
    </row>
    <row r="382" spans="1:7" x14ac:dyDescent="0.2">
      <c r="A382" s="79"/>
      <c r="B382" s="79"/>
      <c r="C382" s="80"/>
      <c r="D382" s="81"/>
      <c r="E382" s="81"/>
      <c r="F382" s="81"/>
      <c r="G382" s="82"/>
    </row>
    <row r="383" spans="1:7" x14ac:dyDescent="0.2">
      <c r="A383" s="79"/>
      <c r="B383" s="79"/>
      <c r="C383" s="80"/>
      <c r="D383" s="81"/>
      <c r="E383" s="81"/>
      <c r="F383" s="81"/>
      <c r="G383" s="82"/>
    </row>
    <row r="384" spans="1:7" x14ac:dyDescent="0.2">
      <c r="A384" s="79"/>
      <c r="B384" s="79"/>
      <c r="C384" s="80"/>
      <c r="D384" s="81"/>
      <c r="E384" s="81"/>
      <c r="F384" s="81"/>
      <c r="G384" s="82"/>
    </row>
    <row r="385" spans="1:7" x14ac:dyDescent="0.2">
      <c r="A385" s="79"/>
      <c r="B385" s="79"/>
      <c r="C385" s="80"/>
      <c r="D385" s="81"/>
      <c r="E385" s="81"/>
      <c r="F385" s="81"/>
      <c r="G385" s="82"/>
    </row>
    <row r="386" spans="1:7" x14ac:dyDescent="0.2">
      <c r="A386" s="79"/>
      <c r="B386" s="79"/>
      <c r="C386" s="80"/>
      <c r="D386" s="81"/>
      <c r="E386" s="81"/>
      <c r="F386" s="81"/>
      <c r="G386" s="82"/>
    </row>
    <row r="387" spans="1:7" x14ac:dyDescent="0.2">
      <c r="A387" s="79"/>
      <c r="B387" s="79"/>
      <c r="C387" s="80"/>
      <c r="D387" s="81"/>
      <c r="E387" s="81"/>
      <c r="F387" s="81"/>
      <c r="G387" s="82"/>
    </row>
    <row r="388" spans="1:7" x14ac:dyDescent="0.2">
      <c r="A388" s="79"/>
      <c r="B388" s="79"/>
      <c r="C388" s="80"/>
      <c r="D388" s="81"/>
      <c r="E388" s="81"/>
      <c r="F388" s="81"/>
      <c r="G388" s="82"/>
    </row>
    <row r="389" spans="1:7" x14ac:dyDescent="0.2">
      <c r="A389" s="79"/>
      <c r="B389" s="79"/>
      <c r="C389" s="80"/>
      <c r="D389" s="81"/>
      <c r="E389" s="81"/>
      <c r="F389" s="81"/>
      <c r="G389" s="82"/>
    </row>
    <row r="390" spans="1:7" x14ac:dyDescent="0.2">
      <c r="A390" s="79"/>
      <c r="B390" s="79"/>
      <c r="C390" s="80"/>
      <c r="D390" s="81"/>
      <c r="E390" s="81"/>
      <c r="F390" s="81"/>
      <c r="G390" s="82"/>
    </row>
    <row r="391" spans="1:7" x14ac:dyDescent="0.2">
      <c r="A391" s="79"/>
      <c r="B391" s="79"/>
      <c r="C391" s="80"/>
      <c r="D391" s="81"/>
      <c r="E391" s="81"/>
      <c r="F391" s="81"/>
      <c r="G391" s="82"/>
    </row>
    <row r="392" spans="1:7" x14ac:dyDescent="0.2">
      <c r="A392" s="79"/>
      <c r="B392" s="79"/>
      <c r="C392" s="80"/>
      <c r="D392" s="81"/>
      <c r="E392" s="81"/>
      <c r="F392" s="81"/>
      <c r="G392" s="82"/>
    </row>
    <row r="393" spans="1:7" x14ac:dyDescent="0.2">
      <c r="A393" s="79"/>
      <c r="B393" s="79"/>
      <c r="C393" s="80"/>
      <c r="D393" s="81"/>
      <c r="E393" s="81"/>
      <c r="F393" s="81"/>
      <c r="G393" s="82"/>
    </row>
    <row r="394" spans="1:7" x14ac:dyDescent="0.2">
      <c r="A394" s="79"/>
      <c r="B394" s="79"/>
      <c r="C394" s="80"/>
      <c r="D394" s="81"/>
      <c r="E394" s="81"/>
      <c r="F394" s="81"/>
      <c r="G394" s="82"/>
    </row>
    <row r="395" spans="1:7" x14ac:dyDescent="0.2">
      <c r="A395" s="79"/>
      <c r="B395" s="79"/>
      <c r="C395" s="80"/>
      <c r="D395" s="81"/>
      <c r="E395" s="81"/>
      <c r="F395" s="81"/>
      <c r="G395" s="82"/>
    </row>
    <row r="396" spans="1:7" x14ac:dyDescent="0.2">
      <c r="A396" s="79"/>
      <c r="B396" s="79"/>
      <c r="C396" s="80"/>
      <c r="D396" s="81"/>
      <c r="E396" s="81"/>
      <c r="F396" s="81"/>
      <c r="G396" s="82"/>
    </row>
    <row r="397" spans="1:7" x14ac:dyDescent="0.2">
      <c r="A397" s="79"/>
      <c r="B397" s="79"/>
      <c r="C397" s="80"/>
      <c r="D397" s="81"/>
      <c r="E397" s="81"/>
      <c r="F397" s="81"/>
      <c r="G397" s="82"/>
    </row>
    <row r="398" spans="1:7" x14ac:dyDescent="0.2">
      <c r="A398" s="79"/>
      <c r="B398" s="79"/>
      <c r="C398" s="80"/>
      <c r="D398" s="81"/>
      <c r="E398" s="81"/>
      <c r="F398" s="81"/>
      <c r="G398" s="82"/>
    </row>
    <row r="399" spans="1:7" x14ac:dyDescent="0.2">
      <c r="A399" s="79"/>
      <c r="B399" s="79"/>
      <c r="C399" s="80"/>
      <c r="D399" s="81"/>
      <c r="E399" s="81"/>
      <c r="F399" s="81"/>
      <c r="G399" s="82"/>
    </row>
    <row r="400" spans="1:7" x14ac:dyDescent="0.2">
      <c r="A400" s="79"/>
      <c r="B400" s="79"/>
      <c r="C400" s="80"/>
      <c r="D400" s="81"/>
      <c r="E400" s="81"/>
      <c r="F400" s="81"/>
      <c r="G400" s="82"/>
    </row>
    <row r="401" spans="1:7" x14ac:dyDescent="0.2">
      <c r="A401" s="79"/>
      <c r="B401" s="79"/>
      <c r="C401" s="80"/>
      <c r="D401" s="81"/>
      <c r="E401" s="81"/>
      <c r="F401" s="81"/>
      <c r="G401" s="82"/>
    </row>
    <row r="402" spans="1:7" x14ac:dyDescent="0.2">
      <c r="A402" s="79"/>
      <c r="B402" s="79"/>
      <c r="C402" s="80"/>
      <c r="D402" s="81"/>
      <c r="E402" s="81"/>
      <c r="F402" s="81"/>
      <c r="G402" s="82"/>
    </row>
    <row r="403" spans="1:7" x14ac:dyDescent="0.2">
      <c r="A403" s="79"/>
      <c r="B403" s="79"/>
      <c r="C403" s="80"/>
      <c r="D403" s="81"/>
      <c r="E403" s="81"/>
      <c r="F403" s="81"/>
      <c r="G403" s="82"/>
    </row>
    <row r="404" spans="1:7" x14ac:dyDescent="0.2">
      <c r="A404" s="79"/>
      <c r="B404" s="79"/>
      <c r="C404" s="80"/>
      <c r="D404" s="81"/>
      <c r="E404" s="81"/>
      <c r="F404" s="81"/>
      <c r="G404" s="82"/>
    </row>
    <row r="405" spans="1:7" x14ac:dyDescent="0.2">
      <c r="A405" s="79"/>
      <c r="B405" s="79"/>
      <c r="C405" s="80"/>
      <c r="D405" s="81"/>
      <c r="E405" s="81"/>
      <c r="F405" s="81"/>
      <c r="G405" s="82"/>
    </row>
    <row r="406" spans="1:7" x14ac:dyDescent="0.2">
      <c r="A406" s="79"/>
      <c r="B406" s="79"/>
      <c r="C406" s="80"/>
      <c r="D406" s="81"/>
      <c r="E406" s="81"/>
      <c r="F406" s="81"/>
      <c r="G406" s="82"/>
    </row>
    <row r="407" spans="1:7" x14ac:dyDescent="0.2">
      <c r="A407" s="79"/>
      <c r="B407" s="79"/>
      <c r="C407" s="80"/>
      <c r="D407" s="81"/>
      <c r="E407" s="81"/>
      <c r="F407" s="81"/>
      <c r="G407" s="82"/>
    </row>
    <row r="408" spans="1:7" x14ac:dyDescent="0.2">
      <c r="A408" s="79"/>
      <c r="B408" s="79"/>
      <c r="C408" s="80"/>
      <c r="D408" s="81"/>
      <c r="E408" s="81"/>
      <c r="F408" s="81"/>
      <c r="G408" s="82"/>
    </row>
    <row r="409" spans="1:7" x14ac:dyDescent="0.2">
      <c r="A409" s="79"/>
      <c r="B409" s="79"/>
      <c r="C409" s="80"/>
      <c r="D409" s="81"/>
      <c r="E409" s="81"/>
      <c r="F409" s="81"/>
      <c r="G409" s="82"/>
    </row>
    <row r="410" spans="1:7" x14ac:dyDescent="0.2">
      <c r="A410" s="79"/>
      <c r="B410" s="79"/>
      <c r="C410" s="80"/>
      <c r="D410" s="81"/>
      <c r="E410" s="81"/>
      <c r="F410" s="81"/>
      <c r="G410" s="82"/>
    </row>
    <row r="411" spans="1:7" x14ac:dyDescent="0.2">
      <c r="A411" s="79"/>
      <c r="B411" s="79"/>
      <c r="C411" s="80"/>
      <c r="D411" s="81"/>
      <c r="E411" s="81"/>
      <c r="F411" s="81"/>
      <c r="G411" s="82"/>
    </row>
    <row r="412" spans="1:7" x14ac:dyDescent="0.2">
      <c r="A412" s="79"/>
      <c r="B412" s="79"/>
      <c r="C412" s="80"/>
      <c r="D412" s="81"/>
      <c r="E412" s="81"/>
      <c r="F412" s="81"/>
      <c r="G412" s="82"/>
    </row>
    <row r="413" spans="1:7" x14ac:dyDescent="0.2">
      <c r="A413" s="79"/>
      <c r="B413" s="79"/>
      <c r="C413" s="80"/>
      <c r="D413" s="81"/>
      <c r="E413" s="81"/>
      <c r="F413" s="81"/>
      <c r="G413" s="82"/>
    </row>
    <row r="414" spans="1:7" x14ac:dyDescent="0.2">
      <c r="A414" s="79"/>
      <c r="B414" s="79"/>
      <c r="C414" s="80"/>
      <c r="D414" s="81"/>
      <c r="E414" s="81"/>
      <c r="F414" s="81"/>
      <c r="G414" s="82"/>
    </row>
    <row r="415" spans="1:7" x14ac:dyDescent="0.2">
      <c r="A415" s="79"/>
      <c r="B415" s="79"/>
      <c r="C415" s="80"/>
      <c r="D415" s="81"/>
      <c r="E415" s="81"/>
      <c r="F415" s="81"/>
      <c r="G415" s="82"/>
    </row>
    <row r="416" spans="1:7" x14ac:dyDescent="0.2">
      <c r="A416" s="79"/>
      <c r="B416" s="79"/>
      <c r="C416" s="80"/>
      <c r="D416" s="81"/>
      <c r="E416" s="81"/>
      <c r="F416" s="81"/>
      <c r="G416" s="82"/>
    </row>
    <row r="417" spans="1:7" x14ac:dyDescent="0.2">
      <c r="A417" s="79"/>
      <c r="B417" s="79"/>
      <c r="C417" s="80"/>
      <c r="D417" s="81"/>
      <c r="E417" s="81"/>
      <c r="F417" s="81"/>
      <c r="G417" s="82"/>
    </row>
    <row r="418" spans="1:7" x14ac:dyDescent="0.2">
      <c r="A418" s="79"/>
      <c r="B418" s="79"/>
      <c r="C418" s="80"/>
      <c r="D418" s="81"/>
      <c r="E418" s="81"/>
      <c r="F418" s="81"/>
      <c r="G418" s="82"/>
    </row>
    <row r="419" spans="1:7" x14ac:dyDescent="0.2">
      <c r="A419" s="79"/>
      <c r="B419" s="79"/>
      <c r="C419" s="80"/>
      <c r="D419" s="81"/>
      <c r="E419" s="81"/>
      <c r="F419" s="81"/>
      <c r="G419" s="82"/>
    </row>
    <row r="420" spans="1:7" x14ac:dyDescent="0.2">
      <c r="A420" s="79"/>
      <c r="B420" s="79"/>
      <c r="C420" s="80"/>
      <c r="D420" s="81"/>
      <c r="E420" s="81"/>
      <c r="F420" s="81"/>
      <c r="G420" s="82"/>
    </row>
    <row r="421" spans="1:7" x14ac:dyDescent="0.2">
      <c r="A421" s="79"/>
      <c r="B421" s="79"/>
      <c r="C421" s="80"/>
      <c r="D421" s="81"/>
      <c r="E421" s="81"/>
      <c r="F421" s="81"/>
      <c r="G421" s="82"/>
    </row>
    <row r="422" spans="1:7" x14ac:dyDescent="0.2">
      <c r="A422" s="79"/>
      <c r="B422" s="79"/>
      <c r="C422" s="80"/>
      <c r="D422" s="81"/>
      <c r="E422" s="81"/>
      <c r="F422" s="81"/>
      <c r="G422" s="82"/>
    </row>
    <row r="423" spans="1:7" x14ac:dyDescent="0.2">
      <c r="A423" s="79"/>
      <c r="B423" s="79"/>
      <c r="C423" s="80"/>
      <c r="D423" s="81"/>
      <c r="E423" s="81"/>
      <c r="F423" s="81"/>
      <c r="G423" s="82"/>
    </row>
    <row r="424" spans="1:7" x14ac:dyDescent="0.2">
      <c r="A424" s="79"/>
      <c r="B424" s="79"/>
      <c r="C424" s="80"/>
      <c r="D424" s="81"/>
      <c r="E424" s="81"/>
      <c r="F424" s="81"/>
      <c r="G424" s="82"/>
    </row>
    <row r="425" spans="1:7" x14ac:dyDescent="0.2">
      <c r="A425" s="79"/>
      <c r="B425" s="79"/>
      <c r="C425" s="80"/>
      <c r="D425" s="81"/>
      <c r="E425" s="81"/>
      <c r="F425" s="81"/>
      <c r="G425" s="82"/>
    </row>
    <row r="426" spans="1:7" x14ac:dyDescent="0.2">
      <c r="A426" s="79"/>
      <c r="B426" s="79"/>
      <c r="C426" s="80"/>
      <c r="D426" s="81"/>
      <c r="E426" s="81"/>
      <c r="F426" s="81"/>
      <c r="G426" s="82"/>
    </row>
    <row r="427" spans="1:7" x14ac:dyDescent="0.2">
      <c r="A427" s="79"/>
      <c r="B427" s="79"/>
      <c r="C427" s="80"/>
      <c r="D427" s="81"/>
      <c r="E427" s="81"/>
      <c r="F427" s="81"/>
      <c r="G427" s="82"/>
    </row>
    <row r="428" spans="1:7" x14ac:dyDescent="0.2">
      <c r="A428" s="79"/>
      <c r="B428" s="79"/>
      <c r="C428" s="80"/>
      <c r="D428" s="81"/>
      <c r="E428" s="81"/>
      <c r="F428" s="81"/>
      <c r="G428" s="82"/>
    </row>
    <row r="429" spans="1:7" x14ac:dyDescent="0.2">
      <c r="A429" s="79"/>
      <c r="B429" s="79"/>
      <c r="C429" s="80"/>
      <c r="D429" s="81"/>
      <c r="E429" s="81"/>
      <c r="F429" s="81"/>
      <c r="G429" s="82"/>
    </row>
    <row r="430" spans="1:7" x14ac:dyDescent="0.2">
      <c r="A430" s="79"/>
      <c r="B430" s="79"/>
      <c r="C430" s="80"/>
      <c r="D430" s="81"/>
      <c r="E430" s="81"/>
      <c r="F430" s="81"/>
      <c r="G430" s="82"/>
    </row>
    <row r="431" spans="1:7" x14ac:dyDescent="0.2">
      <c r="A431" s="79"/>
      <c r="B431" s="79"/>
      <c r="C431" s="80"/>
      <c r="D431" s="81"/>
      <c r="E431" s="81"/>
      <c r="F431" s="81"/>
      <c r="G431" s="82"/>
    </row>
    <row r="432" spans="1:7" x14ac:dyDescent="0.2">
      <c r="A432" s="79"/>
      <c r="B432" s="79"/>
      <c r="C432" s="80"/>
      <c r="D432" s="81"/>
      <c r="E432" s="81"/>
      <c r="F432" s="81"/>
      <c r="G432" s="82"/>
    </row>
    <row r="433" spans="1:7" x14ac:dyDescent="0.2">
      <c r="A433" s="79"/>
      <c r="B433" s="79"/>
      <c r="C433" s="80"/>
      <c r="D433" s="81"/>
      <c r="E433" s="81"/>
      <c r="F433" s="81"/>
      <c r="G433" s="82"/>
    </row>
    <row r="434" spans="1:7" x14ac:dyDescent="0.2">
      <c r="A434" s="79"/>
      <c r="B434" s="79"/>
      <c r="C434" s="80"/>
      <c r="D434" s="81"/>
      <c r="E434" s="81"/>
      <c r="F434" s="81"/>
      <c r="G434" s="82"/>
    </row>
    <row r="435" spans="1:7" x14ac:dyDescent="0.2">
      <c r="A435" s="79"/>
      <c r="B435" s="79"/>
      <c r="C435" s="80"/>
      <c r="D435" s="81"/>
      <c r="E435" s="81"/>
      <c r="F435" s="81"/>
      <c r="G435" s="82"/>
    </row>
    <row r="436" spans="1:7" x14ac:dyDescent="0.2">
      <c r="A436" s="79"/>
      <c r="B436" s="79"/>
      <c r="C436" s="80"/>
      <c r="D436" s="81"/>
      <c r="E436" s="81"/>
      <c r="F436" s="81"/>
      <c r="G436" s="82"/>
    </row>
    <row r="437" spans="1:7" x14ac:dyDescent="0.2">
      <c r="A437" s="79"/>
      <c r="B437" s="79"/>
      <c r="C437" s="80"/>
      <c r="D437" s="81"/>
      <c r="E437" s="81"/>
      <c r="F437" s="81"/>
      <c r="G437" s="82"/>
    </row>
    <row r="438" spans="1:7" x14ac:dyDescent="0.2">
      <c r="A438" s="79"/>
      <c r="B438" s="79"/>
      <c r="C438" s="80"/>
      <c r="D438" s="81"/>
      <c r="E438" s="81"/>
      <c r="F438" s="81"/>
      <c r="G438" s="82"/>
    </row>
    <row r="439" spans="1:7" x14ac:dyDescent="0.2">
      <c r="A439" s="79"/>
      <c r="B439" s="79"/>
      <c r="C439" s="80"/>
      <c r="D439" s="81"/>
      <c r="E439" s="81"/>
      <c r="F439" s="81"/>
      <c r="G439" s="82"/>
    </row>
    <row r="440" spans="1:7" x14ac:dyDescent="0.2">
      <c r="A440" s="79"/>
      <c r="B440" s="79"/>
      <c r="C440" s="80"/>
      <c r="D440" s="81"/>
      <c r="E440" s="81"/>
      <c r="F440" s="81"/>
      <c r="G440" s="82"/>
    </row>
    <row r="441" spans="1:7" x14ac:dyDescent="0.2">
      <c r="A441" s="79"/>
      <c r="B441" s="79"/>
      <c r="C441" s="80"/>
      <c r="D441" s="81"/>
      <c r="E441" s="81"/>
      <c r="F441" s="81"/>
      <c r="G441" s="82"/>
    </row>
    <row r="442" spans="1:7" x14ac:dyDescent="0.2">
      <c r="A442" s="79"/>
      <c r="B442" s="79"/>
      <c r="C442" s="80"/>
      <c r="D442" s="81"/>
      <c r="E442" s="81"/>
      <c r="F442" s="81"/>
      <c r="G442" s="82"/>
    </row>
    <row r="443" spans="1:7" x14ac:dyDescent="0.2">
      <c r="A443" s="79"/>
      <c r="B443" s="79"/>
      <c r="C443" s="80"/>
      <c r="D443" s="81"/>
      <c r="E443" s="81"/>
      <c r="F443" s="81"/>
      <c r="G443" s="82"/>
    </row>
    <row r="444" spans="1:7" x14ac:dyDescent="0.2">
      <c r="A444" s="79"/>
      <c r="B444" s="79"/>
      <c r="C444" s="80"/>
      <c r="D444" s="81"/>
      <c r="E444" s="81"/>
      <c r="F444" s="81"/>
      <c r="G444" s="82"/>
    </row>
    <row r="445" spans="1:7" x14ac:dyDescent="0.2">
      <c r="A445" s="79"/>
      <c r="B445" s="79"/>
      <c r="C445" s="80"/>
      <c r="D445" s="81"/>
      <c r="E445" s="81"/>
      <c r="F445" s="81"/>
      <c r="G445" s="82"/>
    </row>
    <row r="446" spans="1:7" x14ac:dyDescent="0.2">
      <c r="A446" s="79"/>
      <c r="B446" s="79"/>
      <c r="C446" s="80"/>
      <c r="D446" s="81"/>
      <c r="E446" s="81"/>
      <c r="F446" s="81"/>
      <c r="G446" s="82"/>
    </row>
    <row r="447" spans="1:7" x14ac:dyDescent="0.2">
      <c r="A447" s="79"/>
      <c r="B447" s="79"/>
      <c r="C447" s="80"/>
      <c r="D447" s="81"/>
      <c r="E447" s="81"/>
      <c r="F447" s="81"/>
      <c r="G447" s="82"/>
    </row>
    <row r="448" spans="1:7" x14ac:dyDescent="0.2">
      <c r="A448" s="79"/>
      <c r="B448" s="79"/>
      <c r="C448" s="80"/>
      <c r="D448" s="81"/>
      <c r="E448" s="81"/>
      <c r="F448" s="81"/>
      <c r="G448" s="82"/>
    </row>
    <row r="449" spans="1:7" x14ac:dyDescent="0.2">
      <c r="A449" s="79"/>
      <c r="B449" s="79"/>
      <c r="C449" s="80"/>
      <c r="D449" s="81"/>
      <c r="E449" s="81"/>
      <c r="F449" s="81"/>
      <c r="G449" s="82"/>
    </row>
    <row r="450" spans="1:7" x14ac:dyDescent="0.2">
      <c r="A450" s="79"/>
      <c r="B450" s="79"/>
      <c r="C450" s="80"/>
      <c r="D450" s="81"/>
      <c r="E450" s="81"/>
      <c r="F450" s="81"/>
      <c r="G450" s="82"/>
    </row>
    <row r="451" spans="1:7" x14ac:dyDescent="0.2">
      <c r="A451" s="79"/>
      <c r="B451" s="79"/>
      <c r="C451" s="80"/>
      <c r="D451" s="81"/>
      <c r="E451" s="81"/>
      <c r="F451" s="81"/>
      <c r="G451" s="82"/>
    </row>
    <row r="452" spans="1:7" x14ac:dyDescent="0.2">
      <c r="A452" s="79"/>
      <c r="B452" s="79"/>
      <c r="C452" s="80"/>
      <c r="D452" s="81"/>
      <c r="E452" s="81"/>
      <c r="F452" s="81"/>
      <c r="G452" s="82"/>
    </row>
    <row r="453" spans="1:7" x14ac:dyDescent="0.2">
      <c r="A453" s="79"/>
      <c r="B453" s="79"/>
      <c r="C453" s="80"/>
      <c r="D453" s="81"/>
      <c r="E453" s="81"/>
      <c r="F453" s="81"/>
      <c r="G453" s="82"/>
    </row>
    <row r="454" spans="1:7" x14ac:dyDescent="0.2">
      <c r="A454" s="79"/>
      <c r="B454" s="79"/>
      <c r="C454" s="80"/>
      <c r="D454" s="81"/>
      <c r="E454" s="81"/>
      <c r="F454" s="81"/>
      <c r="G454" s="82"/>
    </row>
    <row r="455" spans="1:7" x14ac:dyDescent="0.2">
      <c r="A455" s="79"/>
      <c r="B455" s="79"/>
      <c r="C455" s="80"/>
      <c r="D455" s="81"/>
      <c r="E455" s="81"/>
      <c r="F455" s="81"/>
      <c r="G455" s="82"/>
    </row>
    <row r="456" spans="1:7" x14ac:dyDescent="0.2">
      <c r="A456" s="79"/>
      <c r="B456" s="79"/>
      <c r="C456" s="80"/>
      <c r="D456" s="81"/>
      <c r="E456" s="81"/>
      <c r="F456" s="81"/>
      <c r="G456" s="82"/>
    </row>
    <row r="457" spans="1:7" x14ac:dyDescent="0.2">
      <c r="A457" s="79"/>
      <c r="B457" s="79"/>
      <c r="C457" s="80"/>
      <c r="D457" s="81"/>
      <c r="E457" s="81"/>
      <c r="F457" s="81"/>
      <c r="G457" s="82"/>
    </row>
    <row r="458" spans="1:7" x14ac:dyDescent="0.2">
      <c r="A458" s="79"/>
      <c r="B458" s="79"/>
      <c r="C458" s="80"/>
      <c r="D458" s="81"/>
      <c r="E458" s="81"/>
      <c r="F458" s="81"/>
      <c r="G458" s="82"/>
    </row>
    <row r="459" spans="1:7" x14ac:dyDescent="0.2">
      <c r="A459" s="79"/>
      <c r="B459" s="79"/>
      <c r="C459" s="80"/>
      <c r="D459" s="81"/>
      <c r="E459" s="81"/>
      <c r="F459" s="81"/>
      <c r="G459" s="82"/>
    </row>
    <row r="460" spans="1:7" x14ac:dyDescent="0.2">
      <c r="A460" s="79"/>
      <c r="B460" s="79"/>
      <c r="C460" s="80"/>
      <c r="D460" s="81"/>
      <c r="E460" s="81"/>
      <c r="F460" s="81"/>
      <c r="G460" s="82"/>
    </row>
    <row r="461" spans="1:7" x14ac:dyDescent="0.2">
      <c r="A461" s="79"/>
      <c r="B461" s="79"/>
      <c r="C461" s="80"/>
      <c r="D461" s="81"/>
      <c r="E461" s="81"/>
      <c r="F461" s="81"/>
      <c r="G461" s="82"/>
    </row>
    <row r="462" spans="1:7" x14ac:dyDescent="0.2">
      <c r="A462" s="79"/>
      <c r="B462" s="79"/>
      <c r="C462" s="80"/>
      <c r="D462" s="81"/>
      <c r="E462" s="81"/>
      <c r="F462" s="81"/>
      <c r="G462" s="82"/>
    </row>
    <row r="463" spans="1:7" x14ac:dyDescent="0.2">
      <c r="A463" s="79"/>
      <c r="B463" s="79"/>
      <c r="C463" s="80"/>
      <c r="D463" s="81"/>
      <c r="E463" s="81"/>
      <c r="F463" s="81"/>
      <c r="G463" s="82"/>
    </row>
    <row r="464" spans="1:7" x14ac:dyDescent="0.2">
      <c r="A464" s="79"/>
      <c r="B464" s="79"/>
      <c r="C464" s="80"/>
      <c r="D464" s="81"/>
      <c r="E464" s="81"/>
      <c r="F464" s="81"/>
      <c r="G464" s="82"/>
    </row>
    <row r="465" spans="1:7" x14ac:dyDescent="0.2">
      <c r="A465" s="79"/>
      <c r="B465" s="79"/>
      <c r="C465" s="80"/>
      <c r="D465" s="81"/>
      <c r="E465" s="81"/>
      <c r="F465" s="81"/>
      <c r="G465" s="82"/>
    </row>
    <row r="466" spans="1:7" x14ac:dyDescent="0.2">
      <c r="A466" s="79"/>
      <c r="B466" s="79"/>
      <c r="C466" s="80"/>
      <c r="D466" s="81"/>
      <c r="E466" s="81"/>
      <c r="F466" s="81"/>
      <c r="G466" s="82"/>
    </row>
    <row r="467" spans="1:7" x14ac:dyDescent="0.2">
      <c r="A467" s="79"/>
      <c r="B467" s="79"/>
      <c r="C467" s="80"/>
      <c r="D467" s="81"/>
      <c r="E467" s="81"/>
      <c r="F467" s="81"/>
      <c r="G467" s="82"/>
    </row>
    <row r="468" spans="1:7" x14ac:dyDescent="0.2">
      <c r="A468" s="79"/>
      <c r="B468" s="79"/>
      <c r="C468" s="80"/>
      <c r="D468" s="81"/>
      <c r="E468" s="81"/>
      <c r="F468" s="81"/>
      <c r="G468" s="82"/>
    </row>
    <row r="469" spans="1:7" x14ac:dyDescent="0.2">
      <c r="A469" s="79"/>
      <c r="B469" s="79"/>
      <c r="C469" s="80"/>
      <c r="D469" s="81"/>
      <c r="E469" s="81"/>
      <c r="F469" s="81"/>
      <c r="G469" s="82"/>
    </row>
    <row r="470" spans="1:7" x14ac:dyDescent="0.2">
      <c r="A470" s="79"/>
      <c r="B470" s="79"/>
      <c r="C470" s="80"/>
      <c r="D470" s="81"/>
      <c r="E470" s="81"/>
      <c r="F470" s="81"/>
      <c r="G470" s="82"/>
    </row>
    <row r="471" spans="1:7" x14ac:dyDescent="0.2">
      <c r="A471" s="79"/>
      <c r="B471" s="79"/>
      <c r="C471" s="80"/>
      <c r="D471" s="81"/>
      <c r="E471" s="81"/>
      <c r="F471" s="81"/>
      <c r="G471" s="82"/>
    </row>
    <row r="472" spans="1:7" x14ac:dyDescent="0.2">
      <c r="A472" s="79"/>
      <c r="B472" s="79"/>
      <c r="C472" s="80"/>
      <c r="D472" s="81"/>
      <c r="E472" s="81"/>
      <c r="F472" s="81"/>
      <c r="G472" s="82"/>
    </row>
    <row r="473" spans="1:7" x14ac:dyDescent="0.2">
      <c r="A473" s="79"/>
      <c r="B473" s="79"/>
      <c r="C473" s="80"/>
      <c r="D473" s="81"/>
      <c r="E473" s="81"/>
      <c r="F473" s="81"/>
      <c r="G473" s="82"/>
    </row>
    <row r="474" spans="1:7" x14ac:dyDescent="0.2">
      <c r="A474" s="79"/>
      <c r="B474" s="79"/>
      <c r="C474" s="80"/>
      <c r="D474" s="81"/>
      <c r="E474" s="81"/>
      <c r="F474" s="81"/>
      <c r="G474" s="82"/>
    </row>
    <row r="475" spans="1:7" x14ac:dyDescent="0.2">
      <c r="A475" s="79"/>
      <c r="B475" s="79"/>
      <c r="C475" s="80"/>
      <c r="D475" s="81"/>
      <c r="E475" s="81"/>
      <c r="F475" s="81"/>
      <c r="G475" s="82"/>
    </row>
    <row r="476" spans="1:7" x14ac:dyDescent="0.2">
      <c r="A476" s="79"/>
      <c r="B476" s="79"/>
      <c r="C476" s="80"/>
      <c r="D476" s="81"/>
      <c r="E476" s="81"/>
      <c r="F476" s="81"/>
      <c r="G476" s="82"/>
    </row>
    <row r="477" spans="1:7" x14ac:dyDescent="0.2">
      <c r="A477" s="79"/>
      <c r="B477" s="79"/>
      <c r="C477" s="80"/>
      <c r="D477" s="81"/>
      <c r="E477" s="81"/>
      <c r="F477" s="81"/>
      <c r="G477" s="82"/>
    </row>
    <row r="478" spans="1:7" x14ac:dyDescent="0.2">
      <c r="A478" s="79"/>
      <c r="B478" s="79"/>
      <c r="C478" s="80"/>
      <c r="D478" s="81"/>
      <c r="E478" s="81"/>
      <c r="F478" s="81"/>
      <c r="G478" s="82"/>
    </row>
    <row r="479" spans="1:7" x14ac:dyDescent="0.2">
      <c r="A479" s="79"/>
      <c r="B479" s="79"/>
      <c r="C479" s="80"/>
      <c r="D479" s="81"/>
      <c r="E479" s="81"/>
      <c r="F479" s="81"/>
      <c r="G479" s="82"/>
    </row>
    <row r="480" spans="1:7" x14ac:dyDescent="0.2">
      <c r="A480" s="79"/>
      <c r="B480" s="79"/>
      <c r="C480" s="80"/>
      <c r="D480" s="81"/>
      <c r="E480" s="81"/>
      <c r="F480" s="81"/>
      <c r="G480" s="82"/>
    </row>
    <row r="481" spans="1:7" x14ac:dyDescent="0.2">
      <c r="A481" s="79"/>
      <c r="B481" s="79"/>
      <c r="C481" s="80"/>
      <c r="D481" s="81"/>
      <c r="E481" s="81"/>
      <c r="F481" s="81"/>
      <c r="G481" s="82"/>
    </row>
    <row r="482" spans="1:7" x14ac:dyDescent="0.2">
      <c r="A482" s="79"/>
      <c r="B482" s="79"/>
      <c r="C482" s="80"/>
      <c r="D482" s="81"/>
      <c r="E482" s="81"/>
      <c r="F482" s="81"/>
      <c r="G482" s="82"/>
    </row>
    <row r="483" spans="1:7" x14ac:dyDescent="0.2">
      <c r="A483" s="79"/>
      <c r="B483" s="79"/>
      <c r="C483" s="80"/>
      <c r="D483" s="81"/>
      <c r="E483" s="81"/>
      <c r="F483" s="81"/>
      <c r="G483" s="82"/>
    </row>
    <row r="484" spans="1:7" x14ac:dyDescent="0.2">
      <c r="A484" s="79"/>
      <c r="B484" s="79"/>
      <c r="C484" s="80"/>
      <c r="D484" s="81"/>
      <c r="E484" s="81"/>
      <c r="F484" s="81"/>
      <c r="G484" s="82"/>
    </row>
    <row r="485" spans="1:7" x14ac:dyDescent="0.2">
      <c r="A485" s="79"/>
      <c r="B485" s="79"/>
      <c r="C485" s="80"/>
      <c r="D485" s="81"/>
      <c r="E485" s="81"/>
      <c r="F485" s="81"/>
      <c r="G485" s="82"/>
    </row>
    <row r="486" spans="1:7" x14ac:dyDescent="0.2">
      <c r="A486" s="79"/>
      <c r="B486" s="79"/>
      <c r="C486" s="80"/>
      <c r="D486" s="81"/>
      <c r="E486" s="81"/>
      <c r="F486" s="81"/>
      <c r="G486" s="82"/>
    </row>
    <row r="487" spans="1:7" x14ac:dyDescent="0.2">
      <c r="A487" s="79"/>
      <c r="B487" s="79"/>
      <c r="C487" s="80"/>
      <c r="D487" s="81"/>
      <c r="E487" s="81"/>
      <c r="F487" s="81"/>
      <c r="G487" s="82"/>
    </row>
    <row r="488" spans="1:7" x14ac:dyDescent="0.2">
      <c r="A488" s="79"/>
      <c r="B488" s="79"/>
      <c r="C488" s="80"/>
      <c r="D488" s="81"/>
      <c r="E488" s="81"/>
      <c r="F488" s="81"/>
      <c r="G488" s="82"/>
    </row>
    <row r="489" spans="1:7" x14ac:dyDescent="0.2">
      <c r="A489" s="79"/>
      <c r="B489" s="79"/>
      <c r="C489" s="80"/>
      <c r="D489" s="81"/>
      <c r="E489" s="81"/>
      <c r="F489" s="81"/>
      <c r="G489" s="82"/>
    </row>
    <row r="490" spans="1:7" x14ac:dyDescent="0.2">
      <c r="A490" s="79"/>
      <c r="B490" s="79"/>
      <c r="C490" s="80"/>
      <c r="D490" s="81"/>
      <c r="E490" s="81"/>
      <c r="F490" s="81"/>
      <c r="G490" s="82"/>
    </row>
    <row r="491" spans="1:7" x14ac:dyDescent="0.2">
      <c r="A491" s="79"/>
      <c r="B491" s="79"/>
      <c r="C491" s="80"/>
      <c r="D491" s="81"/>
      <c r="E491" s="81"/>
      <c r="F491" s="81"/>
      <c r="G491" s="82"/>
    </row>
    <row r="492" spans="1:7" x14ac:dyDescent="0.2">
      <c r="A492" s="79"/>
      <c r="B492" s="79"/>
      <c r="C492" s="80"/>
      <c r="D492" s="81"/>
      <c r="E492" s="81"/>
      <c r="F492" s="81"/>
      <c r="G492" s="82"/>
    </row>
    <row r="493" spans="1:7" x14ac:dyDescent="0.2">
      <c r="A493" s="79"/>
      <c r="B493" s="79"/>
      <c r="C493" s="80"/>
      <c r="D493" s="81"/>
      <c r="E493" s="81"/>
      <c r="F493" s="81"/>
      <c r="G493" s="82"/>
    </row>
    <row r="494" spans="1:7" x14ac:dyDescent="0.2">
      <c r="A494" s="79"/>
      <c r="B494" s="79"/>
      <c r="C494" s="80"/>
      <c r="D494" s="81"/>
      <c r="E494" s="81"/>
      <c r="F494" s="81"/>
      <c r="G494" s="82"/>
    </row>
    <row r="495" spans="1:7" x14ac:dyDescent="0.2">
      <c r="A495" s="79"/>
      <c r="B495" s="79"/>
      <c r="C495" s="80"/>
      <c r="D495" s="81"/>
      <c r="E495" s="81"/>
      <c r="F495" s="81"/>
      <c r="G495" s="82"/>
    </row>
    <row r="496" spans="1:7" x14ac:dyDescent="0.2">
      <c r="A496" s="79"/>
      <c r="B496" s="79"/>
      <c r="C496" s="80"/>
      <c r="D496" s="81"/>
      <c r="E496" s="81"/>
      <c r="F496" s="81"/>
      <c r="G496" s="82"/>
    </row>
    <row r="497" spans="1:7" x14ac:dyDescent="0.2">
      <c r="A497" s="79"/>
      <c r="B497" s="79"/>
      <c r="C497" s="80"/>
      <c r="D497" s="81"/>
      <c r="E497" s="81"/>
      <c r="F497" s="81"/>
      <c r="G497" s="82"/>
    </row>
    <row r="498" spans="1:7" x14ac:dyDescent="0.2">
      <c r="A498" s="79"/>
      <c r="B498" s="79"/>
      <c r="C498" s="80"/>
      <c r="D498" s="81"/>
      <c r="E498" s="81"/>
      <c r="F498" s="81"/>
      <c r="G498" s="82"/>
    </row>
    <row r="499" spans="1:7" x14ac:dyDescent="0.2">
      <c r="A499" s="79"/>
      <c r="B499" s="79"/>
      <c r="C499" s="80"/>
      <c r="D499" s="81"/>
      <c r="E499" s="81"/>
      <c r="F499" s="81"/>
      <c r="G499" s="82"/>
    </row>
    <row r="500" spans="1:7" x14ac:dyDescent="0.2">
      <c r="A500" s="79"/>
      <c r="B500" s="79"/>
      <c r="C500" s="80"/>
      <c r="D500" s="81"/>
      <c r="E500" s="81"/>
      <c r="F500" s="81"/>
      <c r="G500" s="82"/>
    </row>
    <row r="501" spans="1:7" x14ac:dyDescent="0.2">
      <c r="A501" s="79"/>
      <c r="B501" s="79"/>
      <c r="C501" s="80"/>
      <c r="D501" s="81"/>
      <c r="E501" s="81"/>
      <c r="F501" s="81"/>
      <c r="G501" s="82"/>
    </row>
    <row r="502" spans="1:7" x14ac:dyDescent="0.2">
      <c r="A502" s="79"/>
      <c r="B502" s="79"/>
      <c r="C502" s="80"/>
      <c r="D502" s="81"/>
      <c r="E502" s="81"/>
      <c r="F502" s="81"/>
      <c r="G502" s="82"/>
    </row>
    <row r="503" spans="1:7" x14ac:dyDescent="0.2">
      <c r="A503" s="79"/>
      <c r="B503" s="79"/>
      <c r="C503" s="80"/>
      <c r="D503" s="81"/>
      <c r="E503" s="81"/>
      <c r="F503" s="81"/>
      <c r="G503" s="82"/>
    </row>
    <row r="504" spans="1:7" x14ac:dyDescent="0.2">
      <c r="A504" s="79"/>
      <c r="B504" s="79"/>
      <c r="C504" s="80"/>
      <c r="D504" s="81"/>
      <c r="E504" s="81"/>
      <c r="F504" s="81"/>
      <c r="G504" s="82"/>
    </row>
    <row r="505" spans="1:7" x14ac:dyDescent="0.2">
      <c r="A505" s="79"/>
      <c r="B505" s="79"/>
      <c r="C505" s="80"/>
      <c r="D505" s="81"/>
      <c r="E505" s="81"/>
      <c r="F505" s="81"/>
      <c r="G505" s="82"/>
    </row>
    <row r="506" spans="1:7" x14ac:dyDescent="0.2">
      <c r="A506" s="79"/>
      <c r="B506" s="79"/>
      <c r="C506" s="80"/>
      <c r="D506" s="81"/>
      <c r="E506" s="81"/>
      <c r="F506" s="81"/>
      <c r="G506" s="82"/>
    </row>
    <row r="507" spans="1:7" x14ac:dyDescent="0.2">
      <c r="A507" s="79"/>
      <c r="B507" s="79"/>
      <c r="C507" s="80"/>
      <c r="D507" s="81"/>
      <c r="E507" s="81"/>
      <c r="F507" s="81"/>
      <c r="G507" s="82"/>
    </row>
    <row r="508" spans="1:7" x14ac:dyDescent="0.2"/>
    <row r="509" spans="1:7" x14ac:dyDescent="0.2"/>
  </sheetData>
  <sheetProtection password="C73C" sheet="1" objects="1" scenarios="1"/>
  <mergeCells count="1">
    <mergeCell ref="A3:G3"/>
  </mergeCells>
  <dataValidations count="1">
    <dataValidation type="list" allowBlank="1" showInputMessage="1" showErrorMessage="1" error="Invalid Entry_x000a_" promptTitle="Thermal Coal Investment" prompt="Please identify the type of investment already disposed of:_x000a_i) Thermal Coal Enterprise_x000a_ii) Corporate Owned Utility_x000a_iii) Municipally Owned Utility" sqref="G8:G507">
      <formula1>$J$8:$J$13</formula1>
    </dataValidation>
  </dataValidations>
  <printOptions horizontalCentered="1"/>
  <pageMargins left="0" right="0" top="0.75" bottom="0.75" header="0.3" footer="0.3"/>
  <pageSetup orientation="landscape" verticalDpi="0" r:id="rId1"/>
  <headerFooter>
    <oddFooter>&amp;CFFI-2016
Disposed Investments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09"/>
  <sheetViews>
    <sheetView showGridLines="0" workbookViewId="0"/>
  </sheetViews>
  <sheetFormatPr defaultColWidth="0" defaultRowHeight="12" zeroHeight="1" x14ac:dyDescent="0.2"/>
  <cols>
    <col min="1" max="1" width="14.83203125" style="41" customWidth="1"/>
    <col min="2" max="2" width="52.83203125" style="41" customWidth="1"/>
    <col min="3" max="3" width="25.83203125" style="41" customWidth="1"/>
    <col min="4" max="4" width="16.83203125" style="41" customWidth="1"/>
    <col min="5" max="5" width="35.83203125" style="41" customWidth="1"/>
    <col min="6" max="6" width="9.33203125" style="41" customWidth="1"/>
    <col min="7" max="7" width="9.33203125" style="41" hidden="1" customWidth="1"/>
    <col min="8" max="12" width="25.1640625" style="41" hidden="1" customWidth="1"/>
    <col min="13" max="16384" width="9.33203125" style="41" hidden="1"/>
  </cols>
  <sheetData>
    <row r="1" spans="1:9" x14ac:dyDescent="0.2"/>
    <row r="2" spans="1:9" ht="15.75" x14ac:dyDescent="0.2">
      <c r="A2" s="71" t="str">
        <f>"Company Name &amp; NAIC :  "&amp;BACKEND!$C$2&amp;" - "&amp;BACKEND!$A$2</f>
        <v xml:space="preserve">Company Name &amp; NAIC :  0 - </v>
      </c>
      <c r="B2" s="72"/>
      <c r="C2" s="72"/>
    </row>
    <row r="3" spans="1:9" ht="80.25" customHeight="1" x14ac:dyDescent="0.2">
      <c r="A3" s="145" t="s">
        <v>1582</v>
      </c>
      <c r="B3" s="145"/>
      <c r="C3" s="145"/>
      <c r="D3" s="145"/>
      <c r="E3" s="145"/>
    </row>
    <row r="4" spans="1:9" x14ac:dyDescent="0.2">
      <c r="A4" s="73"/>
      <c r="B4" s="73"/>
      <c r="C4" s="73"/>
      <c r="D4" s="73"/>
      <c r="E4" s="73"/>
    </row>
    <row r="5" spans="1:9" ht="26.25" x14ac:dyDescent="0.4">
      <c r="A5" s="74" t="s">
        <v>1546</v>
      </c>
    </row>
    <row r="6" spans="1:9" x14ac:dyDescent="0.2">
      <c r="A6" s="75" t="s">
        <v>33</v>
      </c>
      <c r="B6" s="75" t="s">
        <v>34</v>
      </c>
      <c r="C6" s="75" t="s">
        <v>35</v>
      </c>
      <c r="D6" s="75" t="s">
        <v>36</v>
      </c>
      <c r="E6" s="76" t="s">
        <v>37</v>
      </c>
    </row>
    <row r="7" spans="1:9" ht="101.25" customHeight="1" x14ac:dyDescent="0.2">
      <c r="A7" s="77" t="s">
        <v>1530</v>
      </c>
      <c r="B7" s="77" t="s">
        <v>40</v>
      </c>
      <c r="C7" s="78" t="s">
        <v>1577</v>
      </c>
      <c r="D7" s="77" t="s">
        <v>0</v>
      </c>
      <c r="E7" s="78" t="s">
        <v>1588</v>
      </c>
    </row>
    <row r="8" spans="1:9" x14ac:dyDescent="0.2">
      <c r="A8" s="79"/>
      <c r="B8" s="79"/>
      <c r="C8" s="82"/>
      <c r="D8" s="81"/>
      <c r="E8" s="82"/>
    </row>
    <row r="9" spans="1:9" x14ac:dyDescent="0.2">
      <c r="A9" s="79"/>
      <c r="B9" s="79"/>
      <c r="C9" s="82"/>
      <c r="D9" s="81"/>
      <c r="E9" s="82"/>
      <c r="H9" s="83">
        <v>2016</v>
      </c>
      <c r="I9" s="41" t="s">
        <v>1532</v>
      </c>
    </row>
    <row r="10" spans="1:9" x14ac:dyDescent="0.2">
      <c r="A10" s="79"/>
      <c r="B10" s="79"/>
      <c r="C10" s="82"/>
      <c r="D10" s="81"/>
      <c r="E10" s="82"/>
      <c r="H10" s="83">
        <v>2017</v>
      </c>
      <c r="I10" s="41" t="s">
        <v>1545</v>
      </c>
    </row>
    <row r="11" spans="1:9" x14ac:dyDescent="0.2">
      <c r="A11" s="79"/>
      <c r="B11" s="79"/>
      <c r="C11" s="82"/>
      <c r="D11" s="81"/>
      <c r="E11" s="82"/>
      <c r="H11" s="83">
        <v>2018</v>
      </c>
      <c r="I11" s="41" t="s">
        <v>1587</v>
      </c>
    </row>
    <row r="12" spans="1:9" x14ac:dyDescent="0.2">
      <c r="A12" s="79"/>
      <c r="B12" s="79"/>
      <c r="C12" s="82"/>
      <c r="D12" s="81"/>
      <c r="E12" s="82"/>
      <c r="H12" s="83" t="s">
        <v>1558</v>
      </c>
    </row>
    <row r="13" spans="1:9" x14ac:dyDescent="0.2">
      <c r="A13" s="79"/>
      <c r="B13" s="79"/>
      <c r="C13" s="82"/>
      <c r="D13" s="81"/>
      <c r="E13" s="82"/>
    </row>
    <row r="14" spans="1:9" x14ac:dyDescent="0.2">
      <c r="A14" s="79"/>
      <c r="B14" s="79"/>
      <c r="C14" s="82"/>
      <c r="D14" s="81"/>
      <c r="E14" s="82"/>
    </row>
    <row r="15" spans="1:9" x14ac:dyDescent="0.2">
      <c r="A15" s="79"/>
      <c r="B15" s="79"/>
      <c r="C15" s="82"/>
      <c r="D15" s="81"/>
      <c r="E15" s="82"/>
    </row>
    <row r="16" spans="1:9" x14ac:dyDescent="0.2">
      <c r="A16" s="79"/>
      <c r="B16" s="79"/>
      <c r="C16" s="82"/>
      <c r="D16" s="81"/>
      <c r="E16" s="82"/>
    </row>
    <row r="17" spans="1:5" x14ac:dyDescent="0.2">
      <c r="A17" s="79"/>
      <c r="B17" s="79"/>
      <c r="C17" s="82"/>
      <c r="D17" s="81"/>
      <c r="E17" s="82"/>
    </row>
    <row r="18" spans="1:5" x14ac:dyDescent="0.2">
      <c r="A18" s="79"/>
      <c r="B18" s="79"/>
      <c r="C18" s="82"/>
      <c r="D18" s="81"/>
      <c r="E18" s="82"/>
    </row>
    <row r="19" spans="1:5" x14ac:dyDescent="0.2">
      <c r="A19" s="79"/>
      <c r="B19" s="79"/>
      <c r="C19" s="82"/>
      <c r="D19" s="81"/>
      <c r="E19" s="82"/>
    </row>
    <row r="20" spans="1:5" x14ac:dyDescent="0.2">
      <c r="A20" s="79"/>
      <c r="B20" s="79"/>
      <c r="C20" s="82"/>
      <c r="D20" s="81"/>
      <c r="E20" s="82"/>
    </row>
    <row r="21" spans="1:5" x14ac:dyDescent="0.2">
      <c r="A21" s="79"/>
      <c r="B21" s="79"/>
      <c r="C21" s="82"/>
      <c r="D21" s="81"/>
      <c r="E21" s="82"/>
    </row>
    <row r="22" spans="1:5" x14ac:dyDescent="0.2">
      <c r="A22" s="79"/>
      <c r="B22" s="79"/>
      <c r="C22" s="82"/>
      <c r="D22" s="81"/>
      <c r="E22" s="82"/>
    </row>
    <row r="23" spans="1:5" x14ac:dyDescent="0.2">
      <c r="A23" s="79"/>
      <c r="B23" s="79"/>
      <c r="C23" s="82"/>
      <c r="D23" s="81"/>
      <c r="E23" s="82"/>
    </row>
    <row r="24" spans="1:5" x14ac:dyDescent="0.2">
      <c r="A24" s="79"/>
      <c r="B24" s="79"/>
      <c r="C24" s="82"/>
      <c r="D24" s="81"/>
      <c r="E24" s="82"/>
    </row>
    <row r="25" spans="1:5" x14ac:dyDescent="0.2">
      <c r="A25" s="79"/>
      <c r="B25" s="79"/>
      <c r="C25" s="82"/>
      <c r="D25" s="81"/>
      <c r="E25" s="82"/>
    </row>
    <row r="26" spans="1:5" x14ac:dyDescent="0.2">
      <c r="A26" s="79"/>
      <c r="B26" s="79"/>
      <c r="C26" s="82"/>
      <c r="D26" s="81"/>
      <c r="E26" s="82"/>
    </row>
    <row r="27" spans="1:5" x14ac:dyDescent="0.2">
      <c r="A27" s="79"/>
      <c r="B27" s="79"/>
      <c r="C27" s="82"/>
      <c r="D27" s="81"/>
      <c r="E27" s="82"/>
    </row>
    <row r="28" spans="1:5" x14ac:dyDescent="0.2">
      <c r="A28" s="79"/>
      <c r="B28" s="79"/>
      <c r="C28" s="82"/>
      <c r="D28" s="81"/>
      <c r="E28" s="82"/>
    </row>
    <row r="29" spans="1:5" x14ac:dyDescent="0.2">
      <c r="A29" s="79"/>
      <c r="B29" s="79"/>
      <c r="C29" s="82"/>
      <c r="D29" s="81"/>
      <c r="E29" s="82"/>
    </row>
    <row r="30" spans="1:5" x14ac:dyDescent="0.2">
      <c r="A30" s="79"/>
      <c r="B30" s="79"/>
      <c r="C30" s="82"/>
      <c r="D30" s="81"/>
      <c r="E30" s="82"/>
    </row>
    <row r="31" spans="1:5" x14ac:dyDescent="0.2">
      <c r="A31" s="79"/>
      <c r="B31" s="79"/>
      <c r="C31" s="82"/>
      <c r="D31" s="81"/>
      <c r="E31" s="82"/>
    </row>
    <row r="32" spans="1:5" x14ac:dyDescent="0.2">
      <c r="A32" s="79"/>
      <c r="B32" s="79"/>
      <c r="C32" s="82"/>
      <c r="D32" s="81"/>
      <c r="E32" s="82"/>
    </row>
    <row r="33" spans="1:5" x14ac:dyDescent="0.2">
      <c r="A33" s="79"/>
      <c r="B33" s="79"/>
      <c r="C33" s="82"/>
      <c r="D33" s="81"/>
      <c r="E33" s="82"/>
    </row>
    <row r="34" spans="1:5" x14ac:dyDescent="0.2">
      <c r="A34" s="79"/>
      <c r="B34" s="79"/>
      <c r="C34" s="82"/>
      <c r="D34" s="81"/>
      <c r="E34" s="82"/>
    </row>
    <row r="35" spans="1:5" x14ac:dyDescent="0.2">
      <c r="A35" s="79"/>
      <c r="B35" s="79"/>
      <c r="C35" s="82"/>
      <c r="D35" s="81"/>
      <c r="E35" s="82"/>
    </row>
    <row r="36" spans="1:5" x14ac:dyDescent="0.2">
      <c r="A36" s="79"/>
      <c r="B36" s="79"/>
      <c r="C36" s="82"/>
      <c r="D36" s="81"/>
      <c r="E36" s="82"/>
    </row>
    <row r="37" spans="1:5" x14ac:dyDescent="0.2">
      <c r="A37" s="79"/>
      <c r="B37" s="79"/>
      <c r="C37" s="82"/>
      <c r="D37" s="81"/>
      <c r="E37" s="82"/>
    </row>
    <row r="38" spans="1:5" x14ac:dyDescent="0.2">
      <c r="A38" s="79"/>
      <c r="B38" s="79"/>
      <c r="C38" s="82"/>
      <c r="D38" s="81"/>
      <c r="E38" s="82"/>
    </row>
    <row r="39" spans="1:5" x14ac:dyDescent="0.2">
      <c r="A39" s="79"/>
      <c r="B39" s="79"/>
      <c r="C39" s="82"/>
      <c r="D39" s="81"/>
      <c r="E39" s="82"/>
    </row>
    <row r="40" spans="1:5" x14ac:dyDescent="0.2">
      <c r="A40" s="79"/>
      <c r="B40" s="79"/>
      <c r="C40" s="82"/>
      <c r="D40" s="81"/>
      <c r="E40" s="82"/>
    </row>
    <row r="41" spans="1:5" x14ac:dyDescent="0.2">
      <c r="A41" s="79"/>
      <c r="B41" s="79"/>
      <c r="C41" s="82"/>
      <c r="D41" s="81"/>
      <c r="E41" s="82"/>
    </row>
    <row r="42" spans="1:5" x14ac:dyDescent="0.2">
      <c r="A42" s="79"/>
      <c r="B42" s="79"/>
      <c r="C42" s="82"/>
      <c r="D42" s="81"/>
      <c r="E42" s="82"/>
    </row>
    <row r="43" spans="1:5" x14ac:dyDescent="0.2">
      <c r="A43" s="79"/>
      <c r="B43" s="79"/>
      <c r="C43" s="82"/>
      <c r="D43" s="81"/>
      <c r="E43" s="82"/>
    </row>
    <row r="44" spans="1:5" x14ac:dyDescent="0.2">
      <c r="A44" s="79"/>
      <c r="B44" s="79"/>
      <c r="C44" s="82"/>
      <c r="D44" s="81"/>
      <c r="E44" s="82"/>
    </row>
    <row r="45" spans="1:5" x14ac:dyDescent="0.2">
      <c r="A45" s="79"/>
      <c r="B45" s="79"/>
      <c r="C45" s="82"/>
      <c r="D45" s="81"/>
      <c r="E45" s="82"/>
    </row>
    <row r="46" spans="1:5" x14ac:dyDescent="0.2">
      <c r="A46" s="79"/>
      <c r="B46" s="79"/>
      <c r="C46" s="82"/>
      <c r="D46" s="81"/>
      <c r="E46" s="82"/>
    </row>
    <row r="47" spans="1:5" x14ac:dyDescent="0.2">
      <c r="A47" s="79"/>
      <c r="B47" s="79"/>
      <c r="C47" s="82"/>
      <c r="D47" s="81"/>
      <c r="E47" s="82"/>
    </row>
    <row r="48" spans="1:5" x14ac:dyDescent="0.2">
      <c r="A48" s="79"/>
      <c r="B48" s="79"/>
      <c r="C48" s="82"/>
      <c r="D48" s="81"/>
      <c r="E48" s="82"/>
    </row>
    <row r="49" spans="1:5" x14ac:dyDescent="0.2">
      <c r="A49" s="79"/>
      <c r="B49" s="79"/>
      <c r="C49" s="82"/>
      <c r="D49" s="81"/>
      <c r="E49" s="82"/>
    </row>
    <row r="50" spans="1:5" x14ac:dyDescent="0.2">
      <c r="A50" s="79"/>
      <c r="B50" s="79"/>
      <c r="C50" s="82"/>
      <c r="D50" s="81"/>
      <c r="E50" s="82"/>
    </row>
    <row r="51" spans="1:5" x14ac:dyDescent="0.2">
      <c r="A51" s="79"/>
      <c r="B51" s="79"/>
      <c r="C51" s="82"/>
      <c r="D51" s="81"/>
      <c r="E51" s="82"/>
    </row>
    <row r="52" spans="1:5" x14ac:dyDescent="0.2">
      <c r="A52" s="79"/>
      <c r="B52" s="79"/>
      <c r="C52" s="82"/>
      <c r="D52" s="81"/>
      <c r="E52" s="82"/>
    </row>
    <row r="53" spans="1:5" x14ac:dyDescent="0.2">
      <c r="A53" s="79"/>
      <c r="B53" s="79"/>
      <c r="C53" s="82"/>
      <c r="D53" s="81"/>
      <c r="E53" s="82"/>
    </row>
    <row r="54" spans="1:5" x14ac:dyDescent="0.2">
      <c r="A54" s="79"/>
      <c r="B54" s="79"/>
      <c r="C54" s="82"/>
      <c r="D54" s="81"/>
      <c r="E54" s="82"/>
    </row>
    <row r="55" spans="1:5" x14ac:dyDescent="0.2">
      <c r="A55" s="79"/>
      <c r="B55" s="79"/>
      <c r="C55" s="82"/>
      <c r="D55" s="81"/>
      <c r="E55" s="82"/>
    </row>
    <row r="56" spans="1:5" x14ac:dyDescent="0.2">
      <c r="A56" s="79"/>
      <c r="B56" s="79"/>
      <c r="C56" s="82"/>
      <c r="D56" s="81"/>
      <c r="E56" s="82"/>
    </row>
    <row r="57" spans="1:5" x14ac:dyDescent="0.2">
      <c r="A57" s="79"/>
      <c r="B57" s="79"/>
      <c r="C57" s="82"/>
      <c r="D57" s="81"/>
      <c r="E57" s="82"/>
    </row>
    <row r="58" spans="1:5" x14ac:dyDescent="0.2">
      <c r="A58" s="79"/>
      <c r="B58" s="79"/>
      <c r="C58" s="82"/>
      <c r="D58" s="81"/>
      <c r="E58" s="82"/>
    </row>
    <row r="59" spans="1:5" x14ac:dyDescent="0.2">
      <c r="A59" s="79"/>
      <c r="B59" s="79"/>
      <c r="C59" s="82"/>
      <c r="D59" s="81"/>
      <c r="E59" s="82"/>
    </row>
    <row r="60" spans="1:5" x14ac:dyDescent="0.2">
      <c r="A60" s="79"/>
      <c r="B60" s="79"/>
      <c r="C60" s="82"/>
      <c r="D60" s="81"/>
      <c r="E60" s="82"/>
    </row>
    <row r="61" spans="1:5" x14ac:dyDescent="0.2">
      <c r="A61" s="79"/>
      <c r="B61" s="79"/>
      <c r="C61" s="82"/>
      <c r="D61" s="81"/>
      <c r="E61" s="82"/>
    </row>
    <row r="62" spans="1:5" x14ac:dyDescent="0.2">
      <c r="A62" s="79"/>
      <c r="B62" s="79"/>
      <c r="C62" s="82"/>
      <c r="D62" s="81"/>
      <c r="E62" s="82"/>
    </row>
    <row r="63" spans="1:5" x14ac:dyDescent="0.2">
      <c r="A63" s="79"/>
      <c r="B63" s="79"/>
      <c r="C63" s="82"/>
      <c r="D63" s="81"/>
      <c r="E63" s="82"/>
    </row>
    <row r="64" spans="1:5" x14ac:dyDescent="0.2">
      <c r="A64" s="79"/>
      <c r="B64" s="79"/>
      <c r="C64" s="82"/>
      <c r="D64" s="81"/>
      <c r="E64" s="82"/>
    </row>
    <row r="65" spans="1:5" x14ac:dyDescent="0.2">
      <c r="A65" s="79"/>
      <c r="B65" s="79"/>
      <c r="C65" s="82"/>
      <c r="D65" s="81"/>
      <c r="E65" s="82"/>
    </row>
    <row r="66" spans="1:5" x14ac:dyDescent="0.2">
      <c r="A66" s="79"/>
      <c r="B66" s="79"/>
      <c r="C66" s="82"/>
      <c r="D66" s="81"/>
      <c r="E66" s="82"/>
    </row>
    <row r="67" spans="1:5" x14ac:dyDescent="0.2">
      <c r="A67" s="79"/>
      <c r="B67" s="79"/>
      <c r="C67" s="82"/>
      <c r="D67" s="81"/>
      <c r="E67" s="82"/>
    </row>
    <row r="68" spans="1:5" x14ac:dyDescent="0.2">
      <c r="A68" s="79"/>
      <c r="B68" s="79"/>
      <c r="C68" s="82"/>
      <c r="D68" s="81"/>
      <c r="E68" s="82"/>
    </row>
    <row r="69" spans="1:5" x14ac:dyDescent="0.2">
      <c r="A69" s="79"/>
      <c r="B69" s="79"/>
      <c r="C69" s="82"/>
      <c r="D69" s="81"/>
      <c r="E69" s="82"/>
    </row>
    <row r="70" spans="1:5" x14ac:dyDescent="0.2">
      <c r="A70" s="79"/>
      <c r="B70" s="79"/>
      <c r="C70" s="82"/>
      <c r="D70" s="81"/>
      <c r="E70" s="82"/>
    </row>
    <row r="71" spans="1:5" x14ac:dyDescent="0.2">
      <c r="A71" s="79"/>
      <c r="B71" s="79"/>
      <c r="C71" s="82"/>
      <c r="D71" s="81"/>
      <c r="E71" s="82"/>
    </row>
    <row r="72" spans="1:5" x14ac:dyDescent="0.2">
      <c r="A72" s="79"/>
      <c r="B72" s="79"/>
      <c r="C72" s="82"/>
      <c r="D72" s="81"/>
      <c r="E72" s="82"/>
    </row>
    <row r="73" spans="1:5" x14ac:dyDescent="0.2">
      <c r="A73" s="79"/>
      <c r="B73" s="79"/>
      <c r="C73" s="82"/>
      <c r="D73" s="81"/>
      <c r="E73" s="82"/>
    </row>
    <row r="74" spans="1:5" x14ac:dyDescent="0.2">
      <c r="A74" s="79"/>
      <c r="B74" s="79"/>
      <c r="C74" s="82"/>
      <c r="D74" s="81"/>
      <c r="E74" s="82"/>
    </row>
    <row r="75" spans="1:5" x14ac:dyDescent="0.2">
      <c r="A75" s="79"/>
      <c r="B75" s="79"/>
      <c r="C75" s="82"/>
      <c r="D75" s="81"/>
      <c r="E75" s="82"/>
    </row>
    <row r="76" spans="1:5" x14ac:dyDescent="0.2">
      <c r="A76" s="79"/>
      <c r="B76" s="79"/>
      <c r="C76" s="82"/>
      <c r="D76" s="81"/>
      <c r="E76" s="82"/>
    </row>
    <row r="77" spans="1:5" x14ac:dyDescent="0.2">
      <c r="A77" s="79"/>
      <c r="B77" s="79"/>
      <c r="C77" s="82"/>
      <c r="D77" s="81"/>
      <c r="E77" s="82"/>
    </row>
    <row r="78" spans="1:5" x14ac:dyDescent="0.2">
      <c r="A78" s="79"/>
      <c r="B78" s="79"/>
      <c r="C78" s="82"/>
      <c r="D78" s="81"/>
      <c r="E78" s="82"/>
    </row>
    <row r="79" spans="1:5" x14ac:dyDescent="0.2">
      <c r="A79" s="79"/>
      <c r="B79" s="79"/>
      <c r="C79" s="82"/>
      <c r="D79" s="81"/>
      <c r="E79" s="82"/>
    </row>
    <row r="80" spans="1:5" x14ac:dyDescent="0.2">
      <c r="A80" s="79"/>
      <c r="B80" s="79"/>
      <c r="C80" s="82"/>
      <c r="D80" s="81"/>
      <c r="E80" s="82"/>
    </row>
    <row r="81" spans="1:5" x14ac:dyDescent="0.2">
      <c r="A81" s="79"/>
      <c r="B81" s="79"/>
      <c r="C81" s="82"/>
      <c r="D81" s="81"/>
      <c r="E81" s="82"/>
    </row>
    <row r="82" spans="1:5" x14ac:dyDescent="0.2">
      <c r="A82" s="79"/>
      <c r="B82" s="79"/>
      <c r="C82" s="82"/>
      <c r="D82" s="81"/>
      <c r="E82" s="82"/>
    </row>
    <row r="83" spans="1:5" x14ac:dyDescent="0.2">
      <c r="A83" s="79"/>
      <c r="B83" s="79"/>
      <c r="C83" s="82"/>
      <c r="D83" s="81"/>
      <c r="E83" s="82"/>
    </row>
    <row r="84" spans="1:5" x14ac:dyDescent="0.2">
      <c r="A84" s="79"/>
      <c r="B84" s="79"/>
      <c r="C84" s="82"/>
      <c r="D84" s="81"/>
      <c r="E84" s="82"/>
    </row>
    <row r="85" spans="1:5" x14ac:dyDescent="0.2">
      <c r="A85" s="79"/>
      <c r="B85" s="79"/>
      <c r="C85" s="82"/>
      <c r="D85" s="81"/>
      <c r="E85" s="82"/>
    </row>
    <row r="86" spans="1:5" x14ac:dyDescent="0.2">
      <c r="A86" s="79"/>
      <c r="B86" s="79"/>
      <c r="C86" s="82"/>
      <c r="D86" s="81"/>
      <c r="E86" s="82"/>
    </row>
    <row r="87" spans="1:5" x14ac:dyDescent="0.2">
      <c r="A87" s="79"/>
      <c r="B87" s="79"/>
      <c r="C87" s="82"/>
      <c r="D87" s="81"/>
      <c r="E87" s="82"/>
    </row>
    <row r="88" spans="1:5" x14ac:dyDescent="0.2">
      <c r="A88" s="79"/>
      <c r="B88" s="79"/>
      <c r="C88" s="82"/>
      <c r="D88" s="81"/>
      <c r="E88" s="82"/>
    </row>
    <row r="89" spans="1:5" x14ac:dyDescent="0.2">
      <c r="A89" s="79"/>
      <c r="B89" s="79"/>
      <c r="C89" s="82"/>
      <c r="D89" s="81"/>
      <c r="E89" s="82"/>
    </row>
    <row r="90" spans="1:5" x14ac:dyDescent="0.2">
      <c r="A90" s="79"/>
      <c r="B90" s="79"/>
      <c r="C90" s="82"/>
      <c r="D90" s="81"/>
      <c r="E90" s="82"/>
    </row>
    <row r="91" spans="1:5" x14ac:dyDescent="0.2">
      <c r="A91" s="79"/>
      <c r="B91" s="79"/>
      <c r="C91" s="82"/>
      <c r="D91" s="81"/>
      <c r="E91" s="82"/>
    </row>
    <row r="92" spans="1:5" x14ac:dyDescent="0.2">
      <c r="A92" s="79"/>
      <c r="B92" s="79"/>
      <c r="C92" s="82"/>
      <c r="D92" s="81"/>
      <c r="E92" s="82"/>
    </row>
    <row r="93" spans="1:5" x14ac:dyDescent="0.2">
      <c r="A93" s="79"/>
      <c r="B93" s="79"/>
      <c r="C93" s="82"/>
      <c r="D93" s="81"/>
      <c r="E93" s="82"/>
    </row>
    <row r="94" spans="1:5" x14ac:dyDescent="0.2">
      <c r="A94" s="79"/>
      <c r="B94" s="79"/>
      <c r="C94" s="82"/>
      <c r="D94" s="81"/>
      <c r="E94" s="82"/>
    </row>
    <row r="95" spans="1:5" x14ac:dyDescent="0.2">
      <c r="A95" s="79"/>
      <c r="B95" s="79"/>
      <c r="C95" s="82"/>
      <c r="D95" s="81"/>
      <c r="E95" s="82"/>
    </row>
    <row r="96" spans="1:5" x14ac:dyDescent="0.2">
      <c r="A96" s="79"/>
      <c r="B96" s="79"/>
      <c r="C96" s="82"/>
      <c r="D96" s="81"/>
      <c r="E96" s="82"/>
    </row>
    <row r="97" spans="1:5" x14ac:dyDescent="0.2">
      <c r="A97" s="79"/>
      <c r="B97" s="79"/>
      <c r="C97" s="82"/>
      <c r="D97" s="81"/>
      <c r="E97" s="82"/>
    </row>
    <row r="98" spans="1:5" x14ac:dyDescent="0.2">
      <c r="A98" s="79"/>
      <c r="B98" s="79"/>
      <c r="C98" s="82"/>
      <c r="D98" s="81"/>
      <c r="E98" s="82"/>
    </row>
    <row r="99" spans="1:5" x14ac:dyDescent="0.2">
      <c r="A99" s="79"/>
      <c r="B99" s="79"/>
      <c r="C99" s="82"/>
      <c r="D99" s="81"/>
      <c r="E99" s="82"/>
    </row>
    <row r="100" spans="1:5" x14ac:dyDescent="0.2">
      <c r="A100" s="79"/>
      <c r="B100" s="79"/>
      <c r="C100" s="82"/>
      <c r="D100" s="81"/>
      <c r="E100" s="82"/>
    </row>
    <row r="101" spans="1:5" x14ac:dyDescent="0.2">
      <c r="A101" s="79"/>
      <c r="B101" s="79"/>
      <c r="C101" s="82"/>
      <c r="D101" s="81"/>
      <c r="E101" s="82"/>
    </row>
    <row r="102" spans="1:5" x14ac:dyDescent="0.2">
      <c r="A102" s="79"/>
      <c r="B102" s="79"/>
      <c r="C102" s="82"/>
      <c r="D102" s="81"/>
      <c r="E102" s="82"/>
    </row>
    <row r="103" spans="1:5" x14ac:dyDescent="0.2">
      <c r="A103" s="79"/>
      <c r="B103" s="79"/>
      <c r="C103" s="82"/>
      <c r="D103" s="81"/>
      <c r="E103" s="82"/>
    </row>
    <row r="104" spans="1:5" x14ac:dyDescent="0.2">
      <c r="A104" s="79"/>
      <c r="B104" s="79"/>
      <c r="C104" s="82"/>
      <c r="D104" s="81"/>
      <c r="E104" s="82"/>
    </row>
    <row r="105" spans="1:5" x14ac:dyDescent="0.2">
      <c r="A105" s="79"/>
      <c r="B105" s="79"/>
      <c r="C105" s="82"/>
      <c r="D105" s="81"/>
      <c r="E105" s="82"/>
    </row>
    <row r="106" spans="1:5" x14ac:dyDescent="0.2">
      <c r="A106" s="79"/>
      <c r="B106" s="79"/>
      <c r="C106" s="82"/>
      <c r="D106" s="81"/>
      <c r="E106" s="82"/>
    </row>
    <row r="107" spans="1:5" x14ac:dyDescent="0.2">
      <c r="A107" s="79"/>
      <c r="B107" s="79"/>
      <c r="C107" s="82"/>
      <c r="D107" s="81"/>
      <c r="E107" s="82"/>
    </row>
    <row r="108" spans="1:5" x14ac:dyDescent="0.2">
      <c r="A108" s="79"/>
      <c r="B108" s="79"/>
      <c r="C108" s="82"/>
      <c r="D108" s="81"/>
      <c r="E108" s="82"/>
    </row>
    <row r="109" spans="1:5" x14ac:dyDescent="0.2">
      <c r="A109" s="79"/>
      <c r="B109" s="79"/>
      <c r="C109" s="82"/>
      <c r="D109" s="81"/>
      <c r="E109" s="82"/>
    </row>
    <row r="110" spans="1:5" x14ac:dyDescent="0.2">
      <c r="A110" s="79"/>
      <c r="B110" s="79"/>
      <c r="C110" s="82"/>
      <c r="D110" s="81"/>
      <c r="E110" s="82"/>
    </row>
    <row r="111" spans="1:5" x14ac:dyDescent="0.2">
      <c r="A111" s="79"/>
      <c r="B111" s="79"/>
      <c r="C111" s="82"/>
      <c r="D111" s="81"/>
      <c r="E111" s="82"/>
    </row>
    <row r="112" spans="1:5" x14ac:dyDescent="0.2">
      <c r="A112" s="79"/>
      <c r="B112" s="79"/>
      <c r="C112" s="82"/>
      <c r="D112" s="81"/>
      <c r="E112" s="82"/>
    </row>
    <row r="113" spans="1:5" x14ac:dyDescent="0.2">
      <c r="A113" s="79"/>
      <c r="B113" s="79"/>
      <c r="C113" s="82"/>
      <c r="D113" s="81"/>
      <c r="E113" s="82"/>
    </row>
    <row r="114" spans="1:5" x14ac:dyDescent="0.2">
      <c r="A114" s="79"/>
      <c r="B114" s="79"/>
      <c r="C114" s="82"/>
      <c r="D114" s="81"/>
      <c r="E114" s="82"/>
    </row>
    <row r="115" spans="1:5" x14ac:dyDescent="0.2">
      <c r="A115" s="79"/>
      <c r="B115" s="79"/>
      <c r="C115" s="82"/>
      <c r="D115" s="81"/>
      <c r="E115" s="82"/>
    </row>
    <row r="116" spans="1:5" x14ac:dyDescent="0.2">
      <c r="A116" s="79"/>
      <c r="B116" s="79"/>
      <c r="C116" s="82"/>
      <c r="D116" s="81"/>
      <c r="E116" s="82"/>
    </row>
    <row r="117" spans="1:5" x14ac:dyDescent="0.2">
      <c r="A117" s="79"/>
      <c r="B117" s="79"/>
      <c r="C117" s="82"/>
      <c r="D117" s="81"/>
      <c r="E117" s="82"/>
    </row>
    <row r="118" spans="1:5" x14ac:dyDescent="0.2">
      <c r="A118" s="79"/>
      <c r="B118" s="79"/>
      <c r="C118" s="82"/>
      <c r="D118" s="81"/>
      <c r="E118" s="82"/>
    </row>
    <row r="119" spans="1:5" x14ac:dyDescent="0.2">
      <c r="A119" s="79"/>
      <c r="B119" s="79"/>
      <c r="C119" s="82"/>
      <c r="D119" s="81"/>
      <c r="E119" s="82"/>
    </row>
    <row r="120" spans="1:5" x14ac:dyDescent="0.2">
      <c r="A120" s="79"/>
      <c r="B120" s="79"/>
      <c r="C120" s="82"/>
      <c r="D120" s="81"/>
      <c r="E120" s="82"/>
    </row>
    <row r="121" spans="1:5" x14ac:dyDescent="0.2">
      <c r="A121" s="79"/>
      <c r="B121" s="79"/>
      <c r="C121" s="82"/>
      <c r="D121" s="81"/>
      <c r="E121" s="82"/>
    </row>
    <row r="122" spans="1:5" x14ac:dyDescent="0.2">
      <c r="A122" s="79"/>
      <c r="B122" s="79"/>
      <c r="C122" s="82"/>
      <c r="D122" s="81"/>
      <c r="E122" s="82"/>
    </row>
    <row r="123" spans="1:5" x14ac:dyDescent="0.2">
      <c r="A123" s="79"/>
      <c r="B123" s="79"/>
      <c r="C123" s="82"/>
      <c r="D123" s="81"/>
      <c r="E123" s="82"/>
    </row>
    <row r="124" spans="1:5" x14ac:dyDescent="0.2">
      <c r="A124" s="79"/>
      <c r="B124" s="79"/>
      <c r="C124" s="82"/>
      <c r="D124" s="81"/>
      <c r="E124" s="82"/>
    </row>
    <row r="125" spans="1:5" x14ac:dyDescent="0.2">
      <c r="A125" s="79"/>
      <c r="B125" s="79"/>
      <c r="C125" s="82"/>
      <c r="D125" s="81"/>
      <c r="E125" s="82"/>
    </row>
    <row r="126" spans="1:5" x14ac:dyDescent="0.2">
      <c r="A126" s="79"/>
      <c r="B126" s="79"/>
      <c r="C126" s="82"/>
      <c r="D126" s="81"/>
      <c r="E126" s="82"/>
    </row>
    <row r="127" spans="1:5" x14ac:dyDescent="0.2">
      <c r="A127" s="79"/>
      <c r="B127" s="79"/>
      <c r="C127" s="82"/>
      <c r="D127" s="81"/>
      <c r="E127" s="82"/>
    </row>
    <row r="128" spans="1:5" x14ac:dyDescent="0.2">
      <c r="A128" s="79"/>
      <c r="B128" s="79"/>
      <c r="C128" s="82"/>
      <c r="D128" s="81"/>
      <c r="E128" s="82"/>
    </row>
    <row r="129" spans="1:5" x14ac:dyDescent="0.2">
      <c r="A129" s="79"/>
      <c r="B129" s="79"/>
      <c r="C129" s="82"/>
      <c r="D129" s="81"/>
      <c r="E129" s="82"/>
    </row>
    <row r="130" spans="1:5" x14ac:dyDescent="0.2">
      <c r="A130" s="79"/>
      <c r="B130" s="79"/>
      <c r="C130" s="82"/>
      <c r="D130" s="81"/>
      <c r="E130" s="82"/>
    </row>
    <row r="131" spans="1:5" x14ac:dyDescent="0.2">
      <c r="A131" s="79"/>
      <c r="B131" s="79"/>
      <c r="C131" s="82"/>
      <c r="D131" s="81"/>
      <c r="E131" s="82"/>
    </row>
    <row r="132" spans="1:5" x14ac:dyDescent="0.2">
      <c r="A132" s="79"/>
      <c r="B132" s="79"/>
      <c r="C132" s="82"/>
      <c r="D132" s="81"/>
      <c r="E132" s="82"/>
    </row>
    <row r="133" spans="1:5" x14ac:dyDescent="0.2">
      <c r="A133" s="79"/>
      <c r="B133" s="79"/>
      <c r="C133" s="82"/>
      <c r="D133" s="81"/>
      <c r="E133" s="82"/>
    </row>
    <row r="134" spans="1:5" x14ac:dyDescent="0.2">
      <c r="A134" s="79"/>
      <c r="B134" s="79"/>
      <c r="C134" s="82"/>
      <c r="D134" s="81"/>
      <c r="E134" s="82"/>
    </row>
    <row r="135" spans="1:5" x14ac:dyDescent="0.2">
      <c r="A135" s="79"/>
      <c r="B135" s="79"/>
      <c r="C135" s="82"/>
      <c r="D135" s="81"/>
      <c r="E135" s="82"/>
    </row>
    <row r="136" spans="1:5" x14ac:dyDescent="0.2">
      <c r="A136" s="79"/>
      <c r="B136" s="79"/>
      <c r="C136" s="82"/>
      <c r="D136" s="81"/>
      <c r="E136" s="82"/>
    </row>
    <row r="137" spans="1:5" x14ac:dyDescent="0.2">
      <c r="A137" s="79"/>
      <c r="B137" s="79"/>
      <c r="C137" s="82"/>
      <c r="D137" s="81"/>
      <c r="E137" s="82"/>
    </row>
    <row r="138" spans="1:5" x14ac:dyDescent="0.2">
      <c r="A138" s="79"/>
      <c r="B138" s="79"/>
      <c r="C138" s="82"/>
      <c r="D138" s="81"/>
      <c r="E138" s="82"/>
    </row>
    <row r="139" spans="1:5" x14ac:dyDescent="0.2">
      <c r="A139" s="79"/>
      <c r="B139" s="79"/>
      <c r="C139" s="82"/>
      <c r="D139" s="81"/>
      <c r="E139" s="82"/>
    </row>
    <row r="140" spans="1:5" x14ac:dyDescent="0.2">
      <c r="A140" s="79"/>
      <c r="B140" s="79"/>
      <c r="C140" s="82"/>
      <c r="D140" s="81"/>
      <c r="E140" s="82"/>
    </row>
    <row r="141" spans="1:5" x14ac:dyDescent="0.2">
      <c r="A141" s="79"/>
      <c r="B141" s="79"/>
      <c r="C141" s="82"/>
      <c r="D141" s="81"/>
      <c r="E141" s="82"/>
    </row>
    <row r="142" spans="1:5" x14ac:dyDescent="0.2">
      <c r="A142" s="79"/>
      <c r="B142" s="79"/>
      <c r="C142" s="82"/>
      <c r="D142" s="81"/>
      <c r="E142" s="82"/>
    </row>
    <row r="143" spans="1:5" x14ac:dyDescent="0.2">
      <c r="A143" s="79"/>
      <c r="B143" s="79"/>
      <c r="C143" s="82"/>
      <c r="D143" s="81"/>
      <c r="E143" s="82"/>
    </row>
    <row r="144" spans="1:5" x14ac:dyDescent="0.2">
      <c r="A144" s="79"/>
      <c r="B144" s="79"/>
      <c r="C144" s="82"/>
      <c r="D144" s="81"/>
      <c r="E144" s="82"/>
    </row>
    <row r="145" spans="1:5" x14ac:dyDescent="0.2">
      <c r="A145" s="79"/>
      <c r="B145" s="79"/>
      <c r="C145" s="82"/>
      <c r="D145" s="81"/>
      <c r="E145" s="82"/>
    </row>
    <row r="146" spans="1:5" x14ac:dyDescent="0.2">
      <c r="A146" s="79"/>
      <c r="B146" s="79"/>
      <c r="C146" s="82"/>
      <c r="D146" s="81"/>
      <c r="E146" s="82"/>
    </row>
    <row r="147" spans="1:5" x14ac:dyDescent="0.2">
      <c r="A147" s="79"/>
      <c r="B147" s="79"/>
      <c r="C147" s="82"/>
      <c r="D147" s="81"/>
      <c r="E147" s="82"/>
    </row>
    <row r="148" spans="1:5" x14ac:dyDescent="0.2">
      <c r="A148" s="79"/>
      <c r="B148" s="79"/>
      <c r="C148" s="82"/>
      <c r="D148" s="81"/>
      <c r="E148" s="82"/>
    </row>
    <row r="149" spans="1:5" x14ac:dyDescent="0.2">
      <c r="A149" s="79"/>
      <c r="B149" s="79"/>
      <c r="C149" s="82"/>
      <c r="D149" s="81"/>
      <c r="E149" s="82"/>
    </row>
    <row r="150" spans="1:5" x14ac:dyDescent="0.2">
      <c r="A150" s="79"/>
      <c r="B150" s="79"/>
      <c r="C150" s="82"/>
      <c r="D150" s="81"/>
      <c r="E150" s="82"/>
    </row>
    <row r="151" spans="1:5" x14ac:dyDescent="0.2">
      <c r="A151" s="79"/>
      <c r="B151" s="79"/>
      <c r="C151" s="82"/>
      <c r="D151" s="81"/>
      <c r="E151" s="82"/>
    </row>
    <row r="152" spans="1:5" x14ac:dyDescent="0.2">
      <c r="A152" s="79"/>
      <c r="B152" s="79"/>
      <c r="C152" s="82"/>
      <c r="D152" s="81"/>
      <c r="E152" s="82"/>
    </row>
    <row r="153" spans="1:5" x14ac:dyDescent="0.2">
      <c r="A153" s="79"/>
      <c r="B153" s="79"/>
      <c r="C153" s="82"/>
      <c r="D153" s="81"/>
      <c r="E153" s="82"/>
    </row>
    <row r="154" spans="1:5" x14ac:dyDescent="0.2">
      <c r="A154" s="79"/>
      <c r="B154" s="79"/>
      <c r="C154" s="82"/>
      <c r="D154" s="81"/>
      <c r="E154" s="82"/>
    </row>
    <row r="155" spans="1:5" x14ac:dyDescent="0.2">
      <c r="A155" s="79"/>
      <c r="B155" s="79"/>
      <c r="C155" s="82"/>
      <c r="D155" s="81"/>
      <c r="E155" s="82"/>
    </row>
    <row r="156" spans="1:5" x14ac:dyDescent="0.2">
      <c r="A156" s="79"/>
      <c r="B156" s="79"/>
      <c r="C156" s="82"/>
      <c r="D156" s="81"/>
      <c r="E156" s="82"/>
    </row>
    <row r="157" spans="1:5" x14ac:dyDescent="0.2">
      <c r="A157" s="79"/>
      <c r="B157" s="79"/>
      <c r="C157" s="82"/>
      <c r="D157" s="81"/>
      <c r="E157" s="82"/>
    </row>
    <row r="158" spans="1:5" x14ac:dyDescent="0.2">
      <c r="A158" s="79"/>
      <c r="B158" s="79"/>
      <c r="C158" s="82"/>
      <c r="D158" s="81"/>
      <c r="E158" s="82"/>
    </row>
    <row r="159" spans="1:5" x14ac:dyDescent="0.2">
      <c r="A159" s="79"/>
      <c r="B159" s="79"/>
      <c r="C159" s="82"/>
      <c r="D159" s="81"/>
      <c r="E159" s="82"/>
    </row>
    <row r="160" spans="1:5" x14ac:dyDescent="0.2">
      <c r="A160" s="79"/>
      <c r="B160" s="79"/>
      <c r="C160" s="82"/>
      <c r="D160" s="81"/>
      <c r="E160" s="82"/>
    </row>
    <row r="161" spans="1:5" x14ac:dyDescent="0.2">
      <c r="A161" s="79"/>
      <c r="B161" s="79"/>
      <c r="C161" s="82"/>
      <c r="D161" s="81"/>
      <c r="E161" s="82"/>
    </row>
    <row r="162" spans="1:5" x14ac:dyDescent="0.2">
      <c r="A162" s="79"/>
      <c r="B162" s="79"/>
      <c r="C162" s="82"/>
      <c r="D162" s="81"/>
      <c r="E162" s="82"/>
    </row>
    <row r="163" spans="1:5" x14ac:dyDescent="0.2">
      <c r="A163" s="79"/>
      <c r="B163" s="79"/>
      <c r="C163" s="82"/>
      <c r="D163" s="81"/>
      <c r="E163" s="82"/>
    </row>
    <row r="164" spans="1:5" x14ac:dyDescent="0.2">
      <c r="A164" s="79"/>
      <c r="B164" s="79"/>
      <c r="C164" s="82"/>
      <c r="D164" s="81"/>
      <c r="E164" s="82"/>
    </row>
    <row r="165" spans="1:5" x14ac:dyDescent="0.2">
      <c r="A165" s="79"/>
      <c r="B165" s="79"/>
      <c r="C165" s="82"/>
      <c r="D165" s="81"/>
      <c r="E165" s="82"/>
    </row>
    <row r="166" spans="1:5" x14ac:dyDescent="0.2">
      <c r="A166" s="79"/>
      <c r="B166" s="79"/>
      <c r="C166" s="82"/>
      <c r="D166" s="81"/>
      <c r="E166" s="82"/>
    </row>
    <row r="167" spans="1:5" x14ac:dyDescent="0.2">
      <c r="A167" s="79"/>
      <c r="B167" s="79"/>
      <c r="C167" s="82"/>
      <c r="D167" s="81"/>
      <c r="E167" s="82"/>
    </row>
    <row r="168" spans="1:5" x14ac:dyDescent="0.2">
      <c r="A168" s="79"/>
      <c r="B168" s="79"/>
      <c r="C168" s="82"/>
      <c r="D168" s="81"/>
      <c r="E168" s="82"/>
    </row>
    <row r="169" spans="1:5" x14ac:dyDescent="0.2">
      <c r="A169" s="79"/>
      <c r="B169" s="79"/>
      <c r="C169" s="82"/>
      <c r="D169" s="81"/>
      <c r="E169" s="82"/>
    </row>
    <row r="170" spans="1:5" x14ac:dyDescent="0.2">
      <c r="A170" s="79"/>
      <c r="B170" s="79"/>
      <c r="C170" s="82"/>
      <c r="D170" s="81"/>
      <c r="E170" s="82"/>
    </row>
    <row r="171" spans="1:5" x14ac:dyDescent="0.2">
      <c r="A171" s="79"/>
      <c r="B171" s="79"/>
      <c r="C171" s="82"/>
      <c r="D171" s="81"/>
      <c r="E171" s="82"/>
    </row>
    <row r="172" spans="1:5" x14ac:dyDescent="0.2">
      <c r="A172" s="79"/>
      <c r="B172" s="79"/>
      <c r="C172" s="82"/>
      <c r="D172" s="81"/>
      <c r="E172" s="82"/>
    </row>
    <row r="173" spans="1:5" x14ac:dyDescent="0.2">
      <c r="A173" s="79"/>
      <c r="B173" s="79"/>
      <c r="C173" s="82"/>
      <c r="D173" s="81"/>
      <c r="E173" s="82"/>
    </row>
    <row r="174" spans="1:5" x14ac:dyDescent="0.2">
      <c r="A174" s="79"/>
      <c r="B174" s="79"/>
      <c r="C174" s="82"/>
      <c r="D174" s="81"/>
      <c r="E174" s="82"/>
    </row>
    <row r="175" spans="1:5" x14ac:dyDescent="0.2">
      <c r="A175" s="79"/>
      <c r="B175" s="79"/>
      <c r="C175" s="82"/>
      <c r="D175" s="81"/>
      <c r="E175" s="82"/>
    </row>
    <row r="176" spans="1:5" x14ac:dyDescent="0.2">
      <c r="A176" s="79"/>
      <c r="B176" s="79"/>
      <c r="C176" s="82"/>
      <c r="D176" s="81"/>
      <c r="E176" s="82"/>
    </row>
    <row r="177" spans="1:5" x14ac:dyDescent="0.2">
      <c r="A177" s="79"/>
      <c r="B177" s="79"/>
      <c r="C177" s="82"/>
      <c r="D177" s="81"/>
      <c r="E177" s="82"/>
    </row>
    <row r="178" spans="1:5" x14ac:dyDescent="0.2">
      <c r="A178" s="79"/>
      <c r="B178" s="79"/>
      <c r="C178" s="82"/>
      <c r="D178" s="81"/>
      <c r="E178" s="82"/>
    </row>
    <row r="179" spans="1:5" x14ac:dyDescent="0.2">
      <c r="A179" s="79"/>
      <c r="B179" s="79"/>
      <c r="C179" s="82"/>
      <c r="D179" s="81"/>
      <c r="E179" s="82"/>
    </row>
    <row r="180" spans="1:5" x14ac:dyDescent="0.2">
      <c r="A180" s="79"/>
      <c r="B180" s="79"/>
      <c r="C180" s="82"/>
      <c r="D180" s="81"/>
      <c r="E180" s="82"/>
    </row>
    <row r="181" spans="1:5" x14ac:dyDescent="0.2">
      <c r="A181" s="79"/>
      <c r="B181" s="79"/>
      <c r="C181" s="82"/>
      <c r="D181" s="81"/>
      <c r="E181" s="82"/>
    </row>
    <row r="182" spans="1:5" x14ac:dyDescent="0.2">
      <c r="A182" s="79"/>
      <c r="B182" s="79"/>
      <c r="C182" s="82"/>
      <c r="D182" s="81"/>
      <c r="E182" s="82"/>
    </row>
    <row r="183" spans="1:5" x14ac:dyDescent="0.2">
      <c r="A183" s="79"/>
      <c r="B183" s="79"/>
      <c r="C183" s="82"/>
      <c r="D183" s="81"/>
      <c r="E183" s="82"/>
    </row>
    <row r="184" spans="1:5" x14ac:dyDescent="0.2">
      <c r="A184" s="79"/>
      <c r="B184" s="79"/>
      <c r="C184" s="82"/>
      <c r="D184" s="81"/>
      <c r="E184" s="82"/>
    </row>
    <row r="185" spans="1:5" x14ac:dyDescent="0.2">
      <c r="A185" s="79"/>
      <c r="B185" s="79"/>
      <c r="C185" s="82"/>
      <c r="D185" s="81"/>
      <c r="E185" s="82"/>
    </row>
    <row r="186" spans="1:5" x14ac:dyDescent="0.2">
      <c r="A186" s="79"/>
      <c r="B186" s="79"/>
      <c r="C186" s="82"/>
      <c r="D186" s="81"/>
      <c r="E186" s="82"/>
    </row>
    <row r="187" spans="1:5" x14ac:dyDescent="0.2">
      <c r="A187" s="79"/>
      <c r="B187" s="79"/>
      <c r="C187" s="82"/>
      <c r="D187" s="81"/>
      <c r="E187" s="82"/>
    </row>
    <row r="188" spans="1:5" x14ac:dyDescent="0.2">
      <c r="A188" s="79"/>
      <c r="B188" s="79"/>
      <c r="C188" s="82"/>
      <c r="D188" s="81"/>
      <c r="E188" s="82"/>
    </row>
    <row r="189" spans="1:5" x14ac:dyDescent="0.2">
      <c r="A189" s="79"/>
      <c r="B189" s="79"/>
      <c r="C189" s="82"/>
      <c r="D189" s="81"/>
      <c r="E189" s="82"/>
    </row>
    <row r="190" spans="1:5" x14ac:dyDescent="0.2">
      <c r="A190" s="79"/>
      <c r="B190" s="79"/>
      <c r="C190" s="82"/>
      <c r="D190" s="81"/>
      <c r="E190" s="82"/>
    </row>
    <row r="191" spans="1:5" x14ac:dyDescent="0.2">
      <c r="A191" s="79"/>
      <c r="B191" s="79"/>
      <c r="C191" s="82"/>
      <c r="D191" s="81"/>
      <c r="E191" s="82"/>
    </row>
    <row r="192" spans="1:5" x14ac:dyDescent="0.2">
      <c r="A192" s="79"/>
      <c r="B192" s="79"/>
      <c r="C192" s="82"/>
      <c r="D192" s="81"/>
      <c r="E192" s="82"/>
    </row>
    <row r="193" spans="1:5" x14ac:dyDescent="0.2">
      <c r="A193" s="79"/>
      <c r="B193" s="79"/>
      <c r="C193" s="82"/>
      <c r="D193" s="81"/>
      <c r="E193" s="82"/>
    </row>
    <row r="194" spans="1:5" x14ac:dyDescent="0.2">
      <c r="A194" s="79"/>
      <c r="B194" s="79"/>
      <c r="C194" s="82"/>
      <c r="D194" s="81"/>
      <c r="E194" s="82"/>
    </row>
    <row r="195" spans="1:5" x14ac:dyDescent="0.2">
      <c r="A195" s="79"/>
      <c r="B195" s="79"/>
      <c r="C195" s="82"/>
      <c r="D195" s="81"/>
      <c r="E195" s="82"/>
    </row>
    <row r="196" spans="1:5" x14ac:dyDescent="0.2">
      <c r="A196" s="79"/>
      <c r="B196" s="79"/>
      <c r="C196" s="82"/>
      <c r="D196" s="81"/>
      <c r="E196" s="82"/>
    </row>
    <row r="197" spans="1:5" x14ac:dyDescent="0.2">
      <c r="A197" s="79"/>
      <c r="B197" s="79"/>
      <c r="C197" s="82"/>
      <c r="D197" s="81"/>
      <c r="E197" s="82"/>
    </row>
    <row r="198" spans="1:5" x14ac:dyDescent="0.2">
      <c r="A198" s="79"/>
      <c r="B198" s="79"/>
      <c r="C198" s="82"/>
      <c r="D198" s="81"/>
      <c r="E198" s="82"/>
    </row>
    <row r="199" spans="1:5" x14ac:dyDescent="0.2">
      <c r="A199" s="79"/>
      <c r="B199" s="79"/>
      <c r="C199" s="82"/>
      <c r="D199" s="81"/>
      <c r="E199" s="82"/>
    </row>
    <row r="200" spans="1:5" x14ac:dyDescent="0.2">
      <c r="A200" s="79"/>
      <c r="B200" s="79"/>
      <c r="C200" s="82"/>
      <c r="D200" s="81"/>
      <c r="E200" s="82"/>
    </row>
    <row r="201" spans="1:5" x14ac:dyDescent="0.2">
      <c r="A201" s="79"/>
      <c r="B201" s="79"/>
      <c r="C201" s="82"/>
      <c r="D201" s="81"/>
      <c r="E201" s="82"/>
    </row>
    <row r="202" spans="1:5" x14ac:dyDescent="0.2">
      <c r="A202" s="79"/>
      <c r="B202" s="79"/>
      <c r="C202" s="82"/>
      <c r="D202" s="81"/>
      <c r="E202" s="82"/>
    </row>
    <row r="203" spans="1:5" x14ac:dyDescent="0.2">
      <c r="A203" s="79"/>
      <c r="B203" s="79"/>
      <c r="C203" s="82"/>
      <c r="D203" s="81"/>
      <c r="E203" s="82"/>
    </row>
    <row r="204" spans="1:5" x14ac:dyDescent="0.2">
      <c r="A204" s="79"/>
      <c r="B204" s="79"/>
      <c r="C204" s="82"/>
      <c r="D204" s="81"/>
      <c r="E204" s="82"/>
    </row>
    <row r="205" spans="1:5" x14ac:dyDescent="0.2">
      <c r="A205" s="79"/>
      <c r="B205" s="79"/>
      <c r="C205" s="82"/>
      <c r="D205" s="81"/>
      <c r="E205" s="82"/>
    </row>
    <row r="206" spans="1:5" x14ac:dyDescent="0.2">
      <c r="A206" s="79"/>
      <c r="B206" s="79"/>
      <c r="C206" s="82"/>
      <c r="D206" s="81"/>
      <c r="E206" s="82"/>
    </row>
    <row r="207" spans="1:5" x14ac:dyDescent="0.2">
      <c r="A207" s="79"/>
      <c r="B207" s="79"/>
      <c r="C207" s="82"/>
      <c r="D207" s="81"/>
      <c r="E207" s="82"/>
    </row>
    <row r="208" spans="1:5" x14ac:dyDescent="0.2">
      <c r="A208" s="79"/>
      <c r="B208" s="79"/>
      <c r="C208" s="82"/>
      <c r="D208" s="81"/>
      <c r="E208" s="82"/>
    </row>
    <row r="209" spans="1:5" x14ac:dyDescent="0.2">
      <c r="A209" s="79"/>
      <c r="B209" s="79"/>
      <c r="C209" s="82"/>
      <c r="D209" s="81"/>
      <c r="E209" s="82"/>
    </row>
    <row r="210" spans="1:5" x14ac:dyDescent="0.2">
      <c r="A210" s="79"/>
      <c r="B210" s="79"/>
      <c r="C210" s="82"/>
      <c r="D210" s="81"/>
      <c r="E210" s="82"/>
    </row>
    <row r="211" spans="1:5" x14ac:dyDescent="0.2">
      <c r="A211" s="79"/>
      <c r="B211" s="79"/>
      <c r="C211" s="82"/>
      <c r="D211" s="81"/>
      <c r="E211" s="82"/>
    </row>
    <row r="212" spans="1:5" x14ac:dyDescent="0.2">
      <c r="A212" s="79"/>
      <c r="B212" s="79"/>
      <c r="C212" s="82"/>
      <c r="D212" s="81"/>
      <c r="E212" s="82"/>
    </row>
    <row r="213" spans="1:5" x14ac:dyDescent="0.2">
      <c r="A213" s="79"/>
      <c r="B213" s="79"/>
      <c r="C213" s="82"/>
      <c r="D213" s="81"/>
      <c r="E213" s="82"/>
    </row>
    <row r="214" spans="1:5" x14ac:dyDescent="0.2">
      <c r="A214" s="79"/>
      <c r="B214" s="79"/>
      <c r="C214" s="82"/>
      <c r="D214" s="81"/>
      <c r="E214" s="82"/>
    </row>
    <row r="215" spans="1:5" x14ac:dyDescent="0.2">
      <c r="A215" s="79"/>
      <c r="B215" s="79"/>
      <c r="C215" s="82"/>
      <c r="D215" s="81"/>
      <c r="E215" s="82"/>
    </row>
    <row r="216" spans="1:5" x14ac:dyDescent="0.2">
      <c r="A216" s="79"/>
      <c r="B216" s="79"/>
      <c r="C216" s="82"/>
      <c r="D216" s="81"/>
      <c r="E216" s="82"/>
    </row>
    <row r="217" spans="1:5" x14ac:dyDescent="0.2">
      <c r="A217" s="79"/>
      <c r="B217" s="79"/>
      <c r="C217" s="82"/>
      <c r="D217" s="81"/>
      <c r="E217" s="82"/>
    </row>
    <row r="218" spans="1:5" x14ac:dyDescent="0.2">
      <c r="A218" s="79"/>
      <c r="B218" s="79"/>
      <c r="C218" s="82"/>
      <c r="D218" s="81"/>
      <c r="E218" s="82"/>
    </row>
    <row r="219" spans="1:5" x14ac:dyDescent="0.2">
      <c r="A219" s="79"/>
      <c r="B219" s="79"/>
      <c r="C219" s="82"/>
      <c r="D219" s="81"/>
      <c r="E219" s="82"/>
    </row>
    <row r="220" spans="1:5" x14ac:dyDescent="0.2">
      <c r="A220" s="79"/>
      <c r="B220" s="79"/>
      <c r="C220" s="82"/>
      <c r="D220" s="81"/>
      <c r="E220" s="82"/>
    </row>
    <row r="221" spans="1:5" x14ac:dyDescent="0.2">
      <c r="A221" s="79"/>
      <c r="B221" s="79"/>
      <c r="C221" s="82"/>
      <c r="D221" s="81"/>
      <c r="E221" s="82"/>
    </row>
    <row r="222" spans="1:5" x14ac:dyDescent="0.2">
      <c r="A222" s="79"/>
      <c r="B222" s="79"/>
      <c r="C222" s="82"/>
      <c r="D222" s="81"/>
      <c r="E222" s="82"/>
    </row>
    <row r="223" spans="1:5" x14ac:dyDescent="0.2">
      <c r="A223" s="79"/>
      <c r="B223" s="79"/>
      <c r="C223" s="82"/>
      <c r="D223" s="81"/>
      <c r="E223" s="82"/>
    </row>
    <row r="224" spans="1:5" x14ac:dyDescent="0.2">
      <c r="A224" s="79"/>
      <c r="B224" s="79"/>
      <c r="C224" s="82"/>
      <c r="D224" s="81"/>
      <c r="E224" s="82"/>
    </row>
    <row r="225" spans="1:5" x14ac:dyDescent="0.2">
      <c r="A225" s="79"/>
      <c r="B225" s="79"/>
      <c r="C225" s="82"/>
      <c r="D225" s="81"/>
      <c r="E225" s="82"/>
    </row>
    <row r="226" spans="1:5" x14ac:dyDescent="0.2">
      <c r="A226" s="79"/>
      <c r="B226" s="79"/>
      <c r="C226" s="82"/>
      <c r="D226" s="81"/>
      <c r="E226" s="82"/>
    </row>
    <row r="227" spans="1:5" x14ac:dyDescent="0.2">
      <c r="A227" s="79"/>
      <c r="B227" s="79"/>
      <c r="C227" s="82"/>
      <c r="D227" s="81"/>
      <c r="E227" s="82"/>
    </row>
    <row r="228" spans="1:5" x14ac:dyDescent="0.2">
      <c r="A228" s="79"/>
      <c r="B228" s="79"/>
      <c r="C228" s="82"/>
      <c r="D228" s="81"/>
      <c r="E228" s="82"/>
    </row>
    <row r="229" spans="1:5" x14ac:dyDescent="0.2">
      <c r="A229" s="79"/>
      <c r="B229" s="79"/>
      <c r="C229" s="82"/>
      <c r="D229" s="81"/>
      <c r="E229" s="82"/>
    </row>
    <row r="230" spans="1:5" x14ac:dyDescent="0.2">
      <c r="A230" s="79"/>
      <c r="B230" s="79"/>
      <c r="C230" s="82"/>
      <c r="D230" s="81"/>
      <c r="E230" s="82"/>
    </row>
    <row r="231" spans="1:5" x14ac:dyDescent="0.2">
      <c r="A231" s="79"/>
      <c r="B231" s="79"/>
      <c r="C231" s="82"/>
      <c r="D231" s="81"/>
      <c r="E231" s="82"/>
    </row>
    <row r="232" spans="1:5" x14ac:dyDescent="0.2">
      <c r="A232" s="79"/>
      <c r="B232" s="79"/>
      <c r="C232" s="82"/>
      <c r="D232" s="81"/>
      <c r="E232" s="82"/>
    </row>
    <row r="233" spans="1:5" x14ac:dyDescent="0.2">
      <c r="A233" s="79"/>
      <c r="B233" s="79"/>
      <c r="C233" s="82"/>
      <c r="D233" s="81"/>
      <c r="E233" s="82"/>
    </row>
    <row r="234" spans="1:5" x14ac:dyDescent="0.2">
      <c r="A234" s="79"/>
      <c r="B234" s="79"/>
      <c r="C234" s="82"/>
      <c r="D234" s="81"/>
      <c r="E234" s="82"/>
    </row>
    <row r="235" spans="1:5" x14ac:dyDescent="0.2">
      <c r="A235" s="79"/>
      <c r="B235" s="79"/>
      <c r="C235" s="82"/>
      <c r="D235" s="81"/>
      <c r="E235" s="82"/>
    </row>
    <row r="236" spans="1:5" x14ac:dyDescent="0.2">
      <c r="A236" s="79"/>
      <c r="B236" s="79"/>
      <c r="C236" s="82"/>
      <c r="D236" s="81"/>
      <c r="E236" s="82"/>
    </row>
    <row r="237" spans="1:5" x14ac:dyDescent="0.2">
      <c r="A237" s="79"/>
      <c r="B237" s="79"/>
      <c r="C237" s="82"/>
      <c r="D237" s="81"/>
      <c r="E237" s="82"/>
    </row>
    <row r="238" spans="1:5" x14ac:dyDescent="0.2">
      <c r="A238" s="79"/>
      <c r="B238" s="79"/>
      <c r="C238" s="82"/>
      <c r="D238" s="81"/>
      <c r="E238" s="82"/>
    </row>
    <row r="239" spans="1:5" x14ac:dyDescent="0.2">
      <c r="A239" s="79"/>
      <c r="B239" s="79"/>
      <c r="C239" s="82"/>
      <c r="D239" s="81"/>
      <c r="E239" s="82"/>
    </row>
    <row r="240" spans="1:5" x14ac:dyDescent="0.2">
      <c r="A240" s="79"/>
      <c r="B240" s="79"/>
      <c r="C240" s="82"/>
      <c r="D240" s="81"/>
      <c r="E240" s="82"/>
    </row>
    <row r="241" spans="1:5" x14ac:dyDescent="0.2">
      <c r="A241" s="79"/>
      <c r="B241" s="79"/>
      <c r="C241" s="82"/>
      <c r="D241" s="81"/>
      <c r="E241" s="82"/>
    </row>
    <row r="242" spans="1:5" x14ac:dyDescent="0.2">
      <c r="A242" s="79"/>
      <c r="B242" s="79"/>
      <c r="C242" s="82"/>
      <c r="D242" s="81"/>
      <c r="E242" s="82"/>
    </row>
    <row r="243" spans="1:5" x14ac:dyDescent="0.2">
      <c r="A243" s="79"/>
      <c r="B243" s="79"/>
      <c r="C243" s="82"/>
      <c r="D243" s="81"/>
      <c r="E243" s="82"/>
    </row>
    <row r="244" spans="1:5" x14ac:dyDescent="0.2">
      <c r="A244" s="79"/>
      <c r="B244" s="79"/>
      <c r="C244" s="82"/>
      <c r="D244" s="81"/>
      <c r="E244" s="82"/>
    </row>
    <row r="245" spans="1:5" x14ac:dyDescent="0.2">
      <c r="A245" s="79"/>
      <c r="B245" s="79"/>
      <c r="C245" s="82"/>
      <c r="D245" s="81"/>
      <c r="E245" s="82"/>
    </row>
    <row r="246" spans="1:5" x14ac:dyDescent="0.2">
      <c r="A246" s="79"/>
      <c r="B246" s="79"/>
      <c r="C246" s="82"/>
      <c r="D246" s="81"/>
      <c r="E246" s="82"/>
    </row>
    <row r="247" spans="1:5" x14ac:dyDescent="0.2">
      <c r="A247" s="79"/>
      <c r="B247" s="79"/>
      <c r="C247" s="82"/>
      <c r="D247" s="81"/>
      <c r="E247" s="82"/>
    </row>
    <row r="248" spans="1:5" x14ac:dyDescent="0.2">
      <c r="A248" s="79"/>
      <c r="B248" s="79"/>
      <c r="C248" s="82"/>
      <c r="D248" s="81"/>
      <c r="E248" s="82"/>
    </row>
    <row r="249" spans="1:5" x14ac:dyDescent="0.2">
      <c r="A249" s="79"/>
      <c r="B249" s="79"/>
      <c r="C249" s="82"/>
      <c r="D249" s="81"/>
      <c r="E249" s="82"/>
    </row>
    <row r="250" spans="1:5" x14ac:dyDescent="0.2">
      <c r="A250" s="79"/>
      <c r="B250" s="79"/>
      <c r="C250" s="82"/>
      <c r="D250" s="81"/>
      <c r="E250" s="82"/>
    </row>
    <row r="251" spans="1:5" x14ac:dyDescent="0.2">
      <c r="A251" s="79"/>
      <c r="B251" s="79"/>
      <c r="C251" s="82"/>
      <c r="D251" s="81"/>
      <c r="E251" s="82"/>
    </row>
    <row r="252" spans="1:5" x14ac:dyDescent="0.2">
      <c r="A252" s="79"/>
      <c r="B252" s="79"/>
      <c r="C252" s="82"/>
      <c r="D252" s="81"/>
      <c r="E252" s="82"/>
    </row>
    <row r="253" spans="1:5" x14ac:dyDescent="0.2">
      <c r="A253" s="79"/>
      <c r="B253" s="79"/>
      <c r="C253" s="82"/>
      <c r="D253" s="81"/>
      <c r="E253" s="82"/>
    </row>
    <row r="254" spans="1:5" x14ac:dyDescent="0.2">
      <c r="A254" s="79"/>
      <c r="B254" s="79"/>
      <c r="C254" s="82"/>
      <c r="D254" s="81"/>
      <c r="E254" s="82"/>
    </row>
    <row r="255" spans="1:5" x14ac:dyDescent="0.2">
      <c r="A255" s="79"/>
      <c r="B255" s="79"/>
      <c r="C255" s="82"/>
      <c r="D255" s="81"/>
      <c r="E255" s="82"/>
    </row>
    <row r="256" spans="1:5" x14ac:dyDescent="0.2">
      <c r="A256" s="79"/>
      <c r="B256" s="79"/>
      <c r="C256" s="82"/>
      <c r="D256" s="81"/>
      <c r="E256" s="82"/>
    </row>
    <row r="257" spans="1:5" x14ac:dyDescent="0.2">
      <c r="A257" s="79"/>
      <c r="B257" s="79"/>
      <c r="C257" s="82"/>
      <c r="D257" s="81"/>
      <c r="E257" s="82"/>
    </row>
    <row r="258" spans="1:5" x14ac:dyDescent="0.2">
      <c r="A258" s="79"/>
      <c r="B258" s="79"/>
      <c r="C258" s="82"/>
      <c r="D258" s="81"/>
      <c r="E258" s="82"/>
    </row>
    <row r="259" spans="1:5" x14ac:dyDescent="0.2">
      <c r="A259" s="79"/>
      <c r="B259" s="79"/>
      <c r="C259" s="82"/>
      <c r="D259" s="81"/>
      <c r="E259" s="82"/>
    </row>
    <row r="260" spans="1:5" x14ac:dyDescent="0.2">
      <c r="A260" s="79"/>
      <c r="B260" s="79"/>
      <c r="C260" s="82"/>
      <c r="D260" s="81"/>
      <c r="E260" s="82"/>
    </row>
    <row r="261" spans="1:5" x14ac:dyDescent="0.2">
      <c r="A261" s="79"/>
      <c r="B261" s="79"/>
      <c r="C261" s="82"/>
      <c r="D261" s="81"/>
      <c r="E261" s="82"/>
    </row>
    <row r="262" spans="1:5" x14ac:dyDescent="0.2">
      <c r="A262" s="79"/>
      <c r="B262" s="79"/>
      <c r="C262" s="82"/>
      <c r="D262" s="81"/>
      <c r="E262" s="82"/>
    </row>
    <row r="263" spans="1:5" x14ac:dyDescent="0.2">
      <c r="A263" s="79"/>
      <c r="B263" s="79"/>
      <c r="C263" s="82"/>
      <c r="D263" s="81"/>
      <c r="E263" s="82"/>
    </row>
    <row r="264" spans="1:5" x14ac:dyDescent="0.2">
      <c r="A264" s="79"/>
      <c r="B264" s="79"/>
      <c r="C264" s="82"/>
      <c r="D264" s="81"/>
      <c r="E264" s="82"/>
    </row>
    <row r="265" spans="1:5" x14ac:dyDescent="0.2">
      <c r="A265" s="79"/>
      <c r="B265" s="79"/>
      <c r="C265" s="82"/>
      <c r="D265" s="81"/>
      <c r="E265" s="82"/>
    </row>
    <row r="266" spans="1:5" x14ac:dyDescent="0.2">
      <c r="A266" s="79"/>
      <c r="B266" s="79"/>
      <c r="C266" s="82"/>
      <c r="D266" s="81"/>
      <c r="E266" s="82"/>
    </row>
    <row r="267" spans="1:5" x14ac:dyDescent="0.2">
      <c r="A267" s="79"/>
      <c r="B267" s="79"/>
      <c r="C267" s="82"/>
      <c r="D267" s="81"/>
      <c r="E267" s="82"/>
    </row>
    <row r="268" spans="1:5" x14ac:dyDescent="0.2">
      <c r="A268" s="79"/>
      <c r="B268" s="79"/>
      <c r="C268" s="82"/>
      <c r="D268" s="81"/>
      <c r="E268" s="82"/>
    </row>
    <row r="269" spans="1:5" x14ac:dyDescent="0.2">
      <c r="A269" s="79"/>
      <c r="B269" s="79"/>
      <c r="C269" s="82"/>
      <c r="D269" s="81"/>
      <c r="E269" s="82"/>
    </row>
    <row r="270" spans="1:5" x14ac:dyDescent="0.2">
      <c r="A270" s="79"/>
      <c r="B270" s="79"/>
      <c r="C270" s="82"/>
      <c r="D270" s="81"/>
      <c r="E270" s="82"/>
    </row>
    <row r="271" spans="1:5" x14ac:dyDescent="0.2">
      <c r="A271" s="79"/>
      <c r="B271" s="79"/>
      <c r="C271" s="82"/>
      <c r="D271" s="81"/>
      <c r="E271" s="82"/>
    </row>
    <row r="272" spans="1:5" x14ac:dyDescent="0.2">
      <c r="A272" s="79"/>
      <c r="B272" s="79"/>
      <c r="C272" s="82"/>
      <c r="D272" s="81"/>
      <c r="E272" s="82"/>
    </row>
    <row r="273" spans="1:5" x14ac:dyDescent="0.2">
      <c r="A273" s="79"/>
      <c r="B273" s="79"/>
      <c r="C273" s="82"/>
      <c r="D273" s="81"/>
      <c r="E273" s="82"/>
    </row>
    <row r="274" spans="1:5" x14ac:dyDescent="0.2">
      <c r="A274" s="79"/>
      <c r="B274" s="79"/>
      <c r="C274" s="82"/>
      <c r="D274" s="81"/>
      <c r="E274" s="82"/>
    </row>
    <row r="275" spans="1:5" x14ac:dyDescent="0.2">
      <c r="A275" s="79"/>
      <c r="B275" s="79"/>
      <c r="C275" s="82"/>
      <c r="D275" s="81"/>
      <c r="E275" s="82"/>
    </row>
    <row r="276" spans="1:5" x14ac:dyDescent="0.2">
      <c r="A276" s="79"/>
      <c r="B276" s="79"/>
      <c r="C276" s="82"/>
      <c r="D276" s="81"/>
      <c r="E276" s="82"/>
    </row>
    <row r="277" spans="1:5" x14ac:dyDescent="0.2">
      <c r="A277" s="79"/>
      <c r="B277" s="79"/>
      <c r="C277" s="82"/>
      <c r="D277" s="81"/>
      <c r="E277" s="82"/>
    </row>
    <row r="278" spans="1:5" x14ac:dyDescent="0.2">
      <c r="A278" s="79"/>
      <c r="B278" s="79"/>
      <c r="C278" s="82"/>
      <c r="D278" s="81"/>
      <c r="E278" s="82"/>
    </row>
    <row r="279" spans="1:5" x14ac:dyDescent="0.2">
      <c r="A279" s="79"/>
      <c r="B279" s="79"/>
      <c r="C279" s="82"/>
      <c r="D279" s="81"/>
      <c r="E279" s="82"/>
    </row>
    <row r="280" spans="1:5" x14ac:dyDescent="0.2">
      <c r="A280" s="79"/>
      <c r="B280" s="79"/>
      <c r="C280" s="82"/>
      <c r="D280" s="81"/>
      <c r="E280" s="82"/>
    </row>
    <row r="281" spans="1:5" x14ac:dyDescent="0.2">
      <c r="A281" s="79"/>
      <c r="B281" s="79"/>
      <c r="C281" s="82"/>
      <c r="D281" s="81"/>
      <c r="E281" s="82"/>
    </row>
    <row r="282" spans="1:5" x14ac:dyDescent="0.2">
      <c r="A282" s="79"/>
      <c r="B282" s="79"/>
      <c r="C282" s="82"/>
      <c r="D282" s="81"/>
      <c r="E282" s="82"/>
    </row>
    <row r="283" spans="1:5" x14ac:dyDescent="0.2">
      <c r="A283" s="79"/>
      <c r="B283" s="79"/>
      <c r="C283" s="82"/>
      <c r="D283" s="81"/>
      <c r="E283" s="82"/>
    </row>
    <row r="284" spans="1:5" x14ac:dyDescent="0.2">
      <c r="A284" s="79"/>
      <c r="B284" s="79"/>
      <c r="C284" s="82"/>
      <c r="D284" s="81"/>
      <c r="E284" s="82"/>
    </row>
    <row r="285" spans="1:5" x14ac:dyDescent="0.2">
      <c r="A285" s="79"/>
      <c r="B285" s="79"/>
      <c r="C285" s="82"/>
      <c r="D285" s="81"/>
      <c r="E285" s="82"/>
    </row>
    <row r="286" spans="1:5" x14ac:dyDescent="0.2">
      <c r="A286" s="79"/>
      <c r="B286" s="79"/>
      <c r="C286" s="82"/>
      <c r="D286" s="81"/>
      <c r="E286" s="82"/>
    </row>
    <row r="287" spans="1:5" x14ac:dyDescent="0.2">
      <c r="A287" s="79"/>
      <c r="B287" s="79"/>
      <c r="C287" s="82"/>
      <c r="D287" s="81"/>
      <c r="E287" s="82"/>
    </row>
    <row r="288" spans="1:5" x14ac:dyDescent="0.2">
      <c r="A288" s="79"/>
      <c r="B288" s="79"/>
      <c r="C288" s="82"/>
      <c r="D288" s="81"/>
      <c r="E288" s="82"/>
    </row>
    <row r="289" spans="1:5" x14ac:dyDescent="0.2">
      <c r="A289" s="79"/>
      <c r="B289" s="79"/>
      <c r="C289" s="82"/>
      <c r="D289" s="81"/>
      <c r="E289" s="82"/>
    </row>
    <row r="290" spans="1:5" x14ac:dyDescent="0.2">
      <c r="A290" s="79"/>
      <c r="B290" s="79"/>
      <c r="C290" s="82"/>
      <c r="D290" s="81"/>
      <c r="E290" s="82"/>
    </row>
    <row r="291" spans="1:5" x14ac:dyDescent="0.2">
      <c r="A291" s="79"/>
      <c r="B291" s="79"/>
      <c r="C291" s="82"/>
      <c r="D291" s="81"/>
      <c r="E291" s="82"/>
    </row>
    <row r="292" spans="1:5" x14ac:dyDescent="0.2">
      <c r="A292" s="79"/>
      <c r="B292" s="79"/>
      <c r="C292" s="82"/>
      <c r="D292" s="81"/>
      <c r="E292" s="82"/>
    </row>
    <row r="293" spans="1:5" x14ac:dyDescent="0.2">
      <c r="A293" s="79"/>
      <c r="B293" s="79"/>
      <c r="C293" s="82"/>
      <c r="D293" s="81"/>
      <c r="E293" s="82"/>
    </row>
    <row r="294" spans="1:5" x14ac:dyDescent="0.2">
      <c r="A294" s="79"/>
      <c r="B294" s="79"/>
      <c r="C294" s="82"/>
      <c r="D294" s="81"/>
      <c r="E294" s="82"/>
    </row>
    <row r="295" spans="1:5" x14ac:dyDescent="0.2">
      <c r="A295" s="79"/>
      <c r="B295" s="79"/>
      <c r="C295" s="82"/>
      <c r="D295" s="81"/>
      <c r="E295" s="82"/>
    </row>
    <row r="296" spans="1:5" x14ac:dyDescent="0.2">
      <c r="A296" s="79"/>
      <c r="B296" s="79"/>
      <c r="C296" s="82"/>
      <c r="D296" s="81"/>
      <c r="E296" s="82"/>
    </row>
    <row r="297" spans="1:5" x14ac:dyDescent="0.2">
      <c r="A297" s="79"/>
      <c r="B297" s="79"/>
      <c r="C297" s="82"/>
      <c r="D297" s="81"/>
      <c r="E297" s="82"/>
    </row>
    <row r="298" spans="1:5" x14ac:dyDescent="0.2">
      <c r="A298" s="79"/>
      <c r="B298" s="79"/>
      <c r="C298" s="82"/>
      <c r="D298" s="81"/>
      <c r="E298" s="82"/>
    </row>
    <row r="299" spans="1:5" x14ac:dyDescent="0.2">
      <c r="A299" s="79"/>
      <c r="B299" s="79"/>
      <c r="C299" s="82"/>
      <c r="D299" s="81"/>
      <c r="E299" s="82"/>
    </row>
    <row r="300" spans="1:5" x14ac:dyDescent="0.2">
      <c r="A300" s="79"/>
      <c r="B300" s="79"/>
      <c r="C300" s="82"/>
      <c r="D300" s="81"/>
      <c r="E300" s="82"/>
    </row>
    <row r="301" spans="1:5" x14ac:dyDescent="0.2">
      <c r="A301" s="79"/>
      <c r="B301" s="79"/>
      <c r="C301" s="82"/>
      <c r="D301" s="81"/>
      <c r="E301" s="82"/>
    </row>
    <row r="302" spans="1:5" x14ac:dyDescent="0.2">
      <c r="A302" s="79"/>
      <c r="B302" s="79"/>
      <c r="C302" s="82"/>
      <c r="D302" s="81"/>
      <c r="E302" s="82"/>
    </row>
    <row r="303" spans="1:5" x14ac:dyDescent="0.2">
      <c r="A303" s="79"/>
      <c r="B303" s="79"/>
      <c r="C303" s="82"/>
      <c r="D303" s="81"/>
      <c r="E303" s="82"/>
    </row>
    <row r="304" spans="1:5" x14ac:dyDescent="0.2">
      <c r="A304" s="79"/>
      <c r="B304" s="79"/>
      <c r="C304" s="82"/>
      <c r="D304" s="81"/>
      <c r="E304" s="82"/>
    </row>
    <row r="305" spans="1:5" x14ac:dyDescent="0.2">
      <c r="A305" s="79"/>
      <c r="B305" s="79"/>
      <c r="C305" s="82"/>
      <c r="D305" s="81"/>
      <c r="E305" s="82"/>
    </row>
    <row r="306" spans="1:5" x14ac:dyDescent="0.2">
      <c r="A306" s="79"/>
      <c r="B306" s="79"/>
      <c r="C306" s="82"/>
      <c r="D306" s="81"/>
      <c r="E306" s="82"/>
    </row>
    <row r="307" spans="1:5" x14ac:dyDescent="0.2">
      <c r="A307" s="79"/>
      <c r="B307" s="79"/>
      <c r="C307" s="82"/>
      <c r="D307" s="81"/>
      <c r="E307" s="82"/>
    </row>
    <row r="308" spans="1:5" x14ac:dyDescent="0.2">
      <c r="A308" s="79"/>
      <c r="B308" s="79"/>
      <c r="C308" s="82"/>
      <c r="D308" s="81"/>
      <c r="E308" s="82"/>
    </row>
    <row r="309" spans="1:5" x14ac:dyDescent="0.2">
      <c r="A309" s="79"/>
      <c r="B309" s="79"/>
      <c r="C309" s="82"/>
      <c r="D309" s="81"/>
      <c r="E309" s="82"/>
    </row>
    <row r="310" spans="1:5" x14ac:dyDescent="0.2">
      <c r="A310" s="79"/>
      <c r="B310" s="79"/>
      <c r="C310" s="82"/>
      <c r="D310" s="81"/>
      <c r="E310" s="82"/>
    </row>
    <row r="311" spans="1:5" x14ac:dyDescent="0.2">
      <c r="A311" s="79"/>
      <c r="B311" s="79"/>
      <c r="C311" s="82"/>
      <c r="D311" s="81"/>
      <c r="E311" s="82"/>
    </row>
    <row r="312" spans="1:5" x14ac:dyDescent="0.2">
      <c r="A312" s="79"/>
      <c r="B312" s="79"/>
      <c r="C312" s="82"/>
      <c r="D312" s="81"/>
      <c r="E312" s="82"/>
    </row>
    <row r="313" spans="1:5" x14ac:dyDescent="0.2">
      <c r="A313" s="79"/>
      <c r="B313" s="79"/>
      <c r="C313" s="82"/>
      <c r="D313" s="81"/>
      <c r="E313" s="82"/>
    </row>
    <row r="314" spans="1:5" x14ac:dyDescent="0.2">
      <c r="A314" s="79"/>
      <c r="B314" s="79"/>
      <c r="C314" s="82"/>
      <c r="D314" s="81"/>
      <c r="E314" s="82"/>
    </row>
    <row r="315" spans="1:5" x14ac:dyDescent="0.2">
      <c r="A315" s="79"/>
      <c r="B315" s="79"/>
      <c r="C315" s="82"/>
      <c r="D315" s="81"/>
      <c r="E315" s="82"/>
    </row>
    <row r="316" spans="1:5" x14ac:dyDescent="0.2">
      <c r="A316" s="79"/>
      <c r="B316" s="79"/>
      <c r="C316" s="82"/>
      <c r="D316" s="81"/>
      <c r="E316" s="82"/>
    </row>
    <row r="317" spans="1:5" x14ac:dyDescent="0.2">
      <c r="A317" s="79"/>
      <c r="B317" s="79"/>
      <c r="C317" s="82"/>
      <c r="D317" s="81"/>
      <c r="E317" s="82"/>
    </row>
    <row r="318" spans="1:5" x14ac:dyDescent="0.2">
      <c r="A318" s="79"/>
      <c r="B318" s="79"/>
      <c r="C318" s="82"/>
      <c r="D318" s="81"/>
      <c r="E318" s="82"/>
    </row>
    <row r="319" spans="1:5" x14ac:dyDescent="0.2">
      <c r="A319" s="79"/>
      <c r="B319" s="79"/>
      <c r="C319" s="82"/>
      <c r="D319" s="81"/>
      <c r="E319" s="82"/>
    </row>
    <row r="320" spans="1:5" x14ac:dyDescent="0.2">
      <c r="A320" s="79"/>
      <c r="B320" s="79"/>
      <c r="C320" s="82"/>
      <c r="D320" s="81"/>
      <c r="E320" s="82"/>
    </row>
    <row r="321" spans="1:5" x14ac:dyDescent="0.2">
      <c r="A321" s="79"/>
      <c r="B321" s="79"/>
      <c r="C321" s="82"/>
      <c r="D321" s="81"/>
      <c r="E321" s="82"/>
    </row>
    <row r="322" spans="1:5" x14ac:dyDescent="0.2">
      <c r="A322" s="79"/>
      <c r="B322" s="79"/>
      <c r="C322" s="82"/>
      <c r="D322" s="81"/>
      <c r="E322" s="82"/>
    </row>
    <row r="323" spans="1:5" x14ac:dyDescent="0.2">
      <c r="A323" s="79"/>
      <c r="B323" s="79"/>
      <c r="C323" s="82"/>
      <c r="D323" s="81"/>
      <c r="E323" s="82"/>
    </row>
    <row r="324" spans="1:5" x14ac:dyDescent="0.2">
      <c r="A324" s="79"/>
      <c r="B324" s="79"/>
      <c r="C324" s="82"/>
      <c r="D324" s="81"/>
      <c r="E324" s="82"/>
    </row>
    <row r="325" spans="1:5" x14ac:dyDescent="0.2">
      <c r="A325" s="79"/>
      <c r="B325" s="79"/>
      <c r="C325" s="82"/>
      <c r="D325" s="81"/>
      <c r="E325" s="82"/>
    </row>
    <row r="326" spans="1:5" x14ac:dyDescent="0.2">
      <c r="A326" s="79"/>
      <c r="B326" s="79"/>
      <c r="C326" s="82"/>
      <c r="D326" s="81"/>
      <c r="E326" s="82"/>
    </row>
    <row r="327" spans="1:5" x14ac:dyDescent="0.2">
      <c r="A327" s="79"/>
      <c r="B327" s="79"/>
      <c r="C327" s="82"/>
      <c r="D327" s="81"/>
      <c r="E327" s="82"/>
    </row>
    <row r="328" spans="1:5" x14ac:dyDescent="0.2">
      <c r="A328" s="79"/>
      <c r="B328" s="79"/>
      <c r="C328" s="82"/>
      <c r="D328" s="81"/>
      <c r="E328" s="82"/>
    </row>
    <row r="329" spans="1:5" x14ac:dyDescent="0.2">
      <c r="A329" s="79"/>
      <c r="B329" s="79"/>
      <c r="C329" s="82"/>
      <c r="D329" s="81"/>
      <c r="E329" s="82"/>
    </row>
    <row r="330" spans="1:5" x14ac:dyDescent="0.2">
      <c r="A330" s="79"/>
      <c r="B330" s="79"/>
      <c r="C330" s="82"/>
      <c r="D330" s="81"/>
      <c r="E330" s="82"/>
    </row>
    <row r="331" spans="1:5" x14ac:dyDescent="0.2">
      <c r="A331" s="79"/>
      <c r="B331" s="79"/>
      <c r="C331" s="82"/>
      <c r="D331" s="81"/>
      <c r="E331" s="82"/>
    </row>
    <row r="332" spans="1:5" x14ac:dyDescent="0.2">
      <c r="A332" s="79"/>
      <c r="B332" s="79"/>
      <c r="C332" s="82"/>
      <c r="D332" s="81"/>
      <c r="E332" s="82"/>
    </row>
    <row r="333" spans="1:5" x14ac:dyDescent="0.2">
      <c r="A333" s="79"/>
      <c r="B333" s="79"/>
      <c r="C333" s="82"/>
      <c r="D333" s="81"/>
      <c r="E333" s="82"/>
    </row>
    <row r="334" spans="1:5" x14ac:dyDescent="0.2">
      <c r="A334" s="79"/>
      <c r="B334" s="79"/>
      <c r="C334" s="82"/>
      <c r="D334" s="81"/>
      <c r="E334" s="82"/>
    </row>
    <row r="335" spans="1:5" x14ac:dyDescent="0.2">
      <c r="A335" s="79"/>
      <c r="B335" s="79"/>
      <c r="C335" s="82"/>
      <c r="D335" s="81"/>
      <c r="E335" s="82"/>
    </row>
    <row r="336" spans="1:5" x14ac:dyDescent="0.2">
      <c r="A336" s="79"/>
      <c r="B336" s="79"/>
      <c r="C336" s="82"/>
      <c r="D336" s="81"/>
      <c r="E336" s="82"/>
    </row>
    <row r="337" spans="1:5" x14ac:dyDescent="0.2">
      <c r="A337" s="79"/>
      <c r="B337" s="79"/>
      <c r="C337" s="82"/>
      <c r="D337" s="81"/>
      <c r="E337" s="82"/>
    </row>
    <row r="338" spans="1:5" x14ac:dyDescent="0.2">
      <c r="A338" s="79"/>
      <c r="B338" s="79"/>
      <c r="C338" s="82"/>
      <c r="D338" s="81"/>
      <c r="E338" s="82"/>
    </row>
    <row r="339" spans="1:5" x14ac:dyDescent="0.2">
      <c r="A339" s="79"/>
      <c r="B339" s="79"/>
      <c r="C339" s="82"/>
      <c r="D339" s="81"/>
      <c r="E339" s="82"/>
    </row>
    <row r="340" spans="1:5" x14ac:dyDescent="0.2">
      <c r="A340" s="79"/>
      <c r="B340" s="79"/>
      <c r="C340" s="82"/>
      <c r="D340" s="81"/>
      <c r="E340" s="82"/>
    </row>
    <row r="341" spans="1:5" x14ac:dyDescent="0.2">
      <c r="A341" s="79"/>
      <c r="B341" s="79"/>
      <c r="C341" s="82"/>
      <c r="D341" s="81"/>
      <c r="E341" s="82"/>
    </row>
    <row r="342" spans="1:5" x14ac:dyDescent="0.2">
      <c r="A342" s="79"/>
      <c r="B342" s="79"/>
      <c r="C342" s="82"/>
      <c r="D342" s="81"/>
      <c r="E342" s="82"/>
    </row>
    <row r="343" spans="1:5" x14ac:dyDescent="0.2">
      <c r="A343" s="79"/>
      <c r="B343" s="79"/>
      <c r="C343" s="82"/>
      <c r="D343" s="81"/>
      <c r="E343" s="82"/>
    </row>
    <row r="344" spans="1:5" x14ac:dyDescent="0.2">
      <c r="A344" s="79"/>
      <c r="B344" s="79"/>
      <c r="C344" s="82"/>
      <c r="D344" s="81"/>
      <c r="E344" s="82"/>
    </row>
    <row r="345" spans="1:5" x14ac:dyDescent="0.2">
      <c r="A345" s="79"/>
      <c r="B345" s="79"/>
      <c r="C345" s="82"/>
      <c r="D345" s="81"/>
      <c r="E345" s="82"/>
    </row>
    <row r="346" spans="1:5" x14ac:dyDescent="0.2">
      <c r="A346" s="79"/>
      <c r="B346" s="79"/>
      <c r="C346" s="82"/>
      <c r="D346" s="81"/>
      <c r="E346" s="82"/>
    </row>
    <row r="347" spans="1:5" x14ac:dyDescent="0.2">
      <c r="A347" s="79"/>
      <c r="B347" s="79"/>
      <c r="C347" s="82"/>
      <c r="D347" s="81"/>
      <c r="E347" s="82"/>
    </row>
    <row r="348" spans="1:5" x14ac:dyDescent="0.2">
      <c r="A348" s="79"/>
      <c r="B348" s="79"/>
      <c r="C348" s="82"/>
      <c r="D348" s="81"/>
      <c r="E348" s="82"/>
    </row>
    <row r="349" spans="1:5" x14ac:dyDescent="0.2">
      <c r="A349" s="79"/>
      <c r="B349" s="79"/>
      <c r="C349" s="82"/>
      <c r="D349" s="81"/>
      <c r="E349" s="82"/>
    </row>
    <row r="350" spans="1:5" x14ac:dyDescent="0.2">
      <c r="A350" s="79"/>
      <c r="B350" s="79"/>
      <c r="C350" s="82"/>
      <c r="D350" s="81"/>
      <c r="E350" s="82"/>
    </row>
    <row r="351" spans="1:5" x14ac:dyDescent="0.2">
      <c r="A351" s="79"/>
      <c r="B351" s="79"/>
      <c r="C351" s="82"/>
      <c r="D351" s="81"/>
      <c r="E351" s="82"/>
    </row>
    <row r="352" spans="1:5" x14ac:dyDescent="0.2">
      <c r="A352" s="79"/>
      <c r="B352" s="79"/>
      <c r="C352" s="82"/>
      <c r="D352" s="81"/>
      <c r="E352" s="82"/>
    </row>
    <row r="353" spans="1:5" x14ac:dyDescent="0.2">
      <c r="A353" s="79"/>
      <c r="B353" s="79"/>
      <c r="C353" s="82"/>
      <c r="D353" s="81"/>
      <c r="E353" s="82"/>
    </row>
    <row r="354" spans="1:5" x14ac:dyDescent="0.2">
      <c r="A354" s="79"/>
      <c r="B354" s="79"/>
      <c r="C354" s="82"/>
      <c r="D354" s="81"/>
      <c r="E354" s="82"/>
    </row>
    <row r="355" spans="1:5" x14ac:dyDescent="0.2">
      <c r="A355" s="79"/>
      <c r="B355" s="79"/>
      <c r="C355" s="82"/>
      <c r="D355" s="81"/>
      <c r="E355" s="82"/>
    </row>
    <row r="356" spans="1:5" x14ac:dyDescent="0.2">
      <c r="A356" s="79"/>
      <c r="B356" s="79"/>
      <c r="C356" s="82"/>
      <c r="D356" s="81"/>
      <c r="E356" s="82"/>
    </row>
    <row r="357" spans="1:5" x14ac:dyDescent="0.2">
      <c r="A357" s="79"/>
      <c r="B357" s="79"/>
      <c r="C357" s="82"/>
      <c r="D357" s="81"/>
      <c r="E357" s="82"/>
    </row>
    <row r="358" spans="1:5" x14ac:dyDescent="0.2">
      <c r="A358" s="79"/>
      <c r="B358" s="79"/>
      <c r="C358" s="82"/>
      <c r="D358" s="81"/>
      <c r="E358" s="82"/>
    </row>
    <row r="359" spans="1:5" x14ac:dyDescent="0.2">
      <c r="A359" s="79"/>
      <c r="B359" s="79"/>
      <c r="C359" s="82"/>
      <c r="D359" s="81"/>
      <c r="E359" s="82"/>
    </row>
    <row r="360" spans="1:5" x14ac:dyDescent="0.2">
      <c r="A360" s="79"/>
      <c r="B360" s="79"/>
      <c r="C360" s="82"/>
      <c r="D360" s="81"/>
      <c r="E360" s="82"/>
    </row>
    <row r="361" spans="1:5" x14ac:dyDescent="0.2">
      <c r="A361" s="79"/>
      <c r="B361" s="79"/>
      <c r="C361" s="82"/>
      <c r="D361" s="81"/>
      <c r="E361" s="82"/>
    </row>
    <row r="362" spans="1:5" x14ac:dyDescent="0.2">
      <c r="A362" s="79"/>
      <c r="B362" s="79"/>
      <c r="C362" s="82"/>
      <c r="D362" s="81"/>
      <c r="E362" s="82"/>
    </row>
    <row r="363" spans="1:5" x14ac:dyDescent="0.2">
      <c r="A363" s="79"/>
      <c r="B363" s="79"/>
      <c r="C363" s="82"/>
      <c r="D363" s="81"/>
      <c r="E363" s="82"/>
    </row>
    <row r="364" spans="1:5" x14ac:dyDescent="0.2">
      <c r="A364" s="79"/>
      <c r="B364" s="79"/>
      <c r="C364" s="82"/>
      <c r="D364" s="81"/>
      <c r="E364" s="82"/>
    </row>
    <row r="365" spans="1:5" x14ac:dyDescent="0.2">
      <c r="A365" s="79"/>
      <c r="B365" s="79"/>
      <c r="C365" s="82"/>
      <c r="D365" s="81"/>
      <c r="E365" s="82"/>
    </row>
    <row r="366" spans="1:5" x14ac:dyDescent="0.2">
      <c r="A366" s="79"/>
      <c r="B366" s="79"/>
      <c r="C366" s="82"/>
      <c r="D366" s="81"/>
      <c r="E366" s="82"/>
    </row>
    <row r="367" spans="1:5" x14ac:dyDescent="0.2">
      <c r="A367" s="79"/>
      <c r="B367" s="79"/>
      <c r="C367" s="82"/>
      <c r="D367" s="81"/>
      <c r="E367" s="82"/>
    </row>
    <row r="368" spans="1:5" x14ac:dyDescent="0.2">
      <c r="A368" s="79"/>
      <c r="B368" s="79"/>
      <c r="C368" s="82"/>
      <c r="D368" s="81"/>
      <c r="E368" s="82"/>
    </row>
    <row r="369" spans="1:5" x14ac:dyDescent="0.2">
      <c r="A369" s="79"/>
      <c r="B369" s="79"/>
      <c r="C369" s="82"/>
      <c r="D369" s="81"/>
      <c r="E369" s="82"/>
    </row>
    <row r="370" spans="1:5" x14ac:dyDescent="0.2">
      <c r="A370" s="79"/>
      <c r="B370" s="79"/>
      <c r="C370" s="82"/>
      <c r="D370" s="81"/>
      <c r="E370" s="82"/>
    </row>
    <row r="371" spans="1:5" x14ac:dyDescent="0.2">
      <c r="A371" s="79"/>
      <c r="B371" s="79"/>
      <c r="C371" s="82"/>
      <c r="D371" s="81"/>
      <c r="E371" s="82"/>
    </row>
    <row r="372" spans="1:5" x14ac:dyDescent="0.2">
      <c r="A372" s="79"/>
      <c r="B372" s="79"/>
      <c r="C372" s="82"/>
      <c r="D372" s="81"/>
      <c r="E372" s="82"/>
    </row>
    <row r="373" spans="1:5" x14ac:dyDescent="0.2">
      <c r="A373" s="79"/>
      <c r="B373" s="79"/>
      <c r="C373" s="82"/>
      <c r="D373" s="81"/>
      <c r="E373" s="82"/>
    </row>
    <row r="374" spans="1:5" x14ac:dyDescent="0.2">
      <c r="A374" s="79"/>
      <c r="B374" s="79"/>
      <c r="C374" s="82"/>
      <c r="D374" s="81"/>
      <c r="E374" s="82"/>
    </row>
    <row r="375" spans="1:5" x14ac:dyDescent="0.2">
      <c r="A375" s="79"/>
      <c r="B375" s="79"/>
      <c r="C375" s="82"/>
      <c r="D375" s="81"/>
      <c r="E375" s="82"/>
    </row>
    <row r="376" spans="1:5" x14ac:dyDescent="0.2">
      <c r="A376" s="79"/>
      <c r="B376" s="79"/>
      <c r="C376" s="82"/>
      <c r="D376" s="81"/>
      <c r="E376" s="82"/>
    </row>
    <row r="377" spans="1:5" x14ac:dyDescent="0.2">
      <c r="A377" s="79"/>
      <c r="B377" s="79"/>
      <c r="C377" s="82"/>
      <c r="D377" s="81"/>
      <c r="E377" s="82"/>
    </row>
    <row r="378" spans="1:5" x14ac:dyDescent="0.2">
      <c r="A378" s="79"/>
      <c r="B378" s="79"/>
      <c r="C378" s="82"/>
      <c r="D378" s="81"/>
      <c r="E378" s="82"/>
    </row>
    <row r="379" spans="1:5" x14ac:dyDescent="0.2">
      <c r="A379" s="79"/>
      <c r="B379" s="79"/>
      <c r="C379" s="82"/>
      <c r="D379" s="81"/>
      <c r="E379" s="82"/>
    </row>
    <row r="380" spans="1:5" x14ac:dyDescent="0.2">
      <c r="A380" s="79"/>
      <c r="B380" s="79"/>
      <c r="C380" s="82"/>
      <c r="D380" s="81"/>
      <c r="E380" s="82"/>
    </row>
    <row r="381" spans="1:5" x14ac:dyDescent="0.2">
      <c r="A381" s="79"/>
      <c r="B381" s="79"/>
      <c r="C381" s="82"/>
      <c r="D381" s="81"/>
      <c r="E381" s="82"/>
    </row>
    <row r="382" spans="1:5" x14ac:dyDescent="0.2">
      <c r="A382" s="79"/>
      <c r="B382" s="79"/>
      <c r="C382" s="82"/>
      <c r="D382" s="81"/>
      <c r="E382" s="82"/>
    </row>
    <row r="383" spans="1:5" x14ac:dyDescent="0.2">
      <c r="A383" s="79"/>
      <c r="B383" s="79"/>
      <c r="C383" s="82"/>
      <c r="D383" s="81"/>
      <c r="E383" s="82"/>
    </row>
    <row r="384" spans="1:5" x14ac:dyDescent="0.2">
      <c r="A384" s="79"/>
      <c r="B384" s="79"/>
      <c r="C384" s="82"/>
      <c r="D384" s="81"/>
      <c r="E384" s="82"/>
    </row>
    <row r="385" spans="1:5" x14ac:dyDescent="0.2">
      <c r="A385" s="79"/>
      <c r="B385" s="79"/>
      <c r="C385" s="82"/>
      <c r="D385" s="81"/>
      <c r="E385" s="82"/>
    </row>
    <row r="386" spans="1:5" x14ac:dyDescent="0.2">
      <c r="A386" s="79"/>
      <c r="B386" s="79"/>
      <c r="C386" s="82"/>
      <c r="D386" s="81"/>
      <c r="E386" s="82"/>
    </row>
    <row r="387" spans="1:5" x14ac:dyDescent="0.2">
      <c r="A387" s="79"/>
      <c r="B387" s="79"/>
      <c r="C387" s="82"/>
      <c r="D387" s="81"/>
      <c r="E387" s="82"/>
    </row>
    <row r="388" spans="1:5" x14ac:dyDescent="0.2">
      <c r="A388" s="79"/>
      <c r="B388" s="79"/>
      <c r="C388" s="82"/>
      <c r="D388" s="81"/>
      <c r="E388" s="82"/>
    </row>
    <row r="389" spans="1:5" x14ac:dyDescent="0.2">
      <c r="A389" s="79"/>
      <c r="B389" s="79"/>
      <c r="C389" s="82"/>
      <c r="D389" s="81"/>
      <c r="E389" s="82"/>
    </row>
    <row r="390" spans="1:5" x14ac:dyDescent="0.2">
      <c r="A390" s="79"/>
      <c r="B390" s="79"/>
      <c r="C390" s="82"/>
      <c r="D390" s="81"/>
      <c r="E390" s="82"/>
    </row>
    <row r="391" spans="1:5" x14ac:dyDescent="0.2">
      <c r="A391" s="79"/>
      <c r="B391" s="79"/>
      <c r="C391" s="82"/>
      <c r="D391" s="81"/>
      <c r="E391" s="82"/>
    </row>
    <row r="392" spans="1:5" x14ac:dyDescent="0.2">
      <c r="A392" s="79"/>
      <c r="B392" s="79"/>
      <c r="C392" s="82"/>
      <c r="D392" s="81"/>
      <c r="E392" s="82"/>
    </row>
    <row r="393" spans="1:5" x14ac:dyDescent="0.2">
      <c r="A393" s="79"/>
      <c r="B393" s="79"/>
      <c r="C393" s="82"/>
      <c r="D393" s="81"/>
      <c r="E393" s="82"/>
    </row>
    <row r="394" spans="1:5" x14ac:dyDescent="0.2">
      <c r="A394" s="79"/>
      <c r="B394" s="79"/>
      <c r="C394" s="82"/>
      <c r="D394" s="81"/>
      <c r="E394" s="82"/>
    </row>
    <row r="395" spans="1:5" x14ac:dyDescent="0.2">
      <c r="A395" s="79"/>
      <c r="B395" s="79"/>
      <c r="C395" s="82"/>
      <c r="D395" s="81"/>
      <c r="E395" s="82"/>
    </row>
    <row r="396" spans="1:5" x14ac:dyDescent="0.2">
      <c r="A396" s="79"/>
      <c r="B396" s="79"/>
      <c r="C396" s="82"/>
      <c r="D396" s="81"/>
      <c r="E396" s="82"/>
    </row>
    <row r="397" spans="1:5" x14ac:dyDescent="0.2">
      <c r="A397" s="79"/>
      <c r="B397" s="79"/>
      <c r="C397" s="82"/>
      <c r="D397" s="81"/>
      <c r="E397" s="82"/>
    </row>
    <row r="398" spans="1:5" x14ac:dyDescent="0.2">
      <c r="A398" s="79"/>
      <c r="B398" s="79"/>
      <c r="C398" s="82"/>
      <c r="D398" s="81"/>
      <c r="E398" s="82"/>
    </row>
    <row r="399" spans="1:5" x14ac:dyDescent="0.2">
      <c r="A399" s="79"/>
      <c r="B399" s="79"/>
      <c r="C399" s="82"/>
      <c r="D399" s="81"/>
      <c r="E399" s="82"/>
    </row>
    <row r="400" spans="1:5" x14ac:dyDescent="0.2">
      <c r="A400" s="79"/>
      <c r="B400" s="79"/>
      <c r="C400" s="82"/>
      <c r="D400" s="81"/>
      <c r="E400" s="82"/>
    </row>
    <row r="401" spans="1:5" x14ac:dyDescent="0.2">
      <c r="A401" s="79"/>
      <c r="B401" s="79"/>
      <c r="C401" s="82"/>
      <c r="D401" s="81"/>
      <c r="E401" s="82"/>
    </row>
    <row r="402" spans="1:5" x14ac:dyDescent="0.2">
      <c r="A402" s="79"/>
      <c r="B402" s="79"/>
      <c r="C402" s="82"/>
      <c r="D402" s="81"/>
      <c r="E402" s="82"/>
    </row>
    <row r="403" spans="1:5" x14ac:dyDescent="0.2">
      <c r="A403" s="79"/>
      <c r="B403" s="79"/>
      <c r="C403" s="82"/>
      <c r="D403" s="81"/>
      <c r="E403" s="82"/>
    </row>
    <row r="404" spans="1:5" x14ac:dyDescent="0.2">
      <c r="A404" s="79"/>
      <c r="B404" s="79"/>
      <c r="C404" s="82"/>
      <c r="D404" s="81"/>
      <c r="E404" s="82"/>
    </row>
    <row r="405" spans="1:5" x14ac:dyDescent="0.2">
      <c r="A405" s="79"/>
      <c r="B405" s="79"/>
      <c r="C405" s="82"/>
      <c r="D405" s="81"/>
      <c r="E405" s="82"/>
    </row>
    <row r="406" spans="1:5" x14ac:dyDescent="0.2">
      <c r="A406" s="79"/>
      <c r="B406" s="79"/>
      <c r="C406" s="82"/>
      <c r="D406" s="81"/>
      <c r="E406" s="82"/>
    </row>
    <row r="407" spans="1:5" x14ac:dyDescent="0.2">
      <c r="A407" s="79"/>
      <c r="B407" s="79"/>
      <c r="C407" s="82"/>
      <c r="D407" s="81"/>
      <c r="E407" s="82"/>
    </row>
    <row r="408" spans="1:5" x14ac:dyDescent="0.2">
      <c r="A408" s="79"/>
      <c r="B408" s="79"/>
      <c r="C408" s="82"/>
      <c r="D408" s="81"/>
      <c r="E408" s="82"/>
    </row>
    <row r="409" spans="1:5" x14ac:dyDescent="0.2">
      <c r="A409" s="79"/>
      <c r="B409" s="79"/>
      <c r="C409" s="82"/>
      <c r="D409" s="81"/>
      <c r="E409" s="82"/>
    </row>
    <row r="410" spans="1:5" x14ac:dyDescent="0.2">
      <c r="A410" s="79"/>
      <c r="B410" s="79"/>
      <c r="C410" s="82"/>
      <c r="D410" s="81"/>
      <c r="E410" s="82"/>
    </row>
    <row r="411" spans="1:5" x14ac:dyDescent="0.2">
      <c r="A411" s="79"/>
      <c r="B411" s="79"/>
      <c r="C411" s="82"/>
      <c r="D411" s="81"/>
      <c r="E411" s="82"/>
    </row>
    <row r="412" spans="1:5" x14ac:dyDescent="0.2">
      <c r="A412" s="79"/>
      <c r="B412" s="79"/>
      <c r="C412" s="82"/>
      <c r="D412" s="81"/>
      <c r="E412" s="82"/>
    </row>
    <row r="413" spans="1:5" x14ac:dyDescent="0.2">
      <c r="A413" s="79"/>
      <c r="B413" s="79"/>
      <c r="C413" s="82"/>
      <c r="D413" s="81"/>
      <c r="E413" s="82"/>
    </row>
    <row r="414" spans="1:5" x14ac:dyDescent="0.2">
      <c r="A414" s="79"/>
      <c r="B414" s="79"/>
      <c r="C414" s="82"/>
      <c r="D414" s="81"/>
      <c r="E414" s="82"/>
    </row>
    <row r="415" spans="1:5" x14ac:dyDescent="0.2">
      <c r="A415" s="79"/>
      <c r="B415" s="79"/>
      <c r="C415" s="82"/>
      <c r="D415" s="81"/>
      <c r="E415" s="82"/>
    </row>
    <row r="416" spans="1:5" x14ac:dyDescent="0.2">
      <c r="A416" s="79"/>
      <c r="B416" s="79"/>
      <c r="C416" s="82"/>
      <c r="D416" s="81"/>
      <c r="E416" s="82"/>
    </row>
    <row r="417" spans="1:5" x14ac:dyDescent="0.2">
      <c r="A417" s="79"/>
      <c r="B417" s="79"/>
      <c r="C417" s="82"/>
      <c r="D417" s="81"/>
      <c r="E417" s="82"/>
    </row>
    <row r="418" spans="1:5" x14ac:dyDescent="0.2">
      <c r="A418" s="79"/>
      <c r="B418" s="79"/>
      <c r="C418" s="82"/>
      <c r="D418" s="81"/>
      <c r="E418" s="82"/>
    </row>
    <row r="419" spans="1:5" x14ac:dyDescent="0.2">
      <c r="A419" s="79"/>
      <c r="B419" s="79"/>
      <c r="C419" s="82"/>
      <c r="D419" s="81"/>
      <c r="E419" s="82"/>
    </row>
    <row r="420" spans="1:5" x14ac:dyDescent="0.2">
      <c r="A420" s="79"/>
      <c r="B420" s="79"/>
      <c r="C420" s="82"/>
      <c r="D420" s="81"/>
      <c r="E420" s="82"/>
    </row>
    <row r="421" spans="1:5" x14ac:dyDescent="0.2">
      <c r="A421" s="79"/>
      <c r="B421" s="79"/>
      <c r="C421" s="82"/>
      <c r="D421" s="81"/>
      <c r="E421" s="82"/>
    </row>
    <row r="422" spans="1:5" x14ac:dyDescent="0.2">
      <c r="A422" s="79"/>
      <c r="B422" s="79"/>
      <c r="C422" s="82"/>
      <c r="D422" s="81"/>
      <c r="E422" s="82"/>
    </row>
    <row r="423" spans="1:5" x14ac:dyDescent="0.2">
      <c r="A423" s="79"/>
      <c r="B423" s="79"/>
      <c r="C423" s="82"/>
      <c r="D423" s="81"/>
      <c r="E423" s="82"/>
    </row>
    <row r="424" spans="1:5" x14ac:dyDescent="0.2">
      <c r="A424" s="79"/>
      <c r="B424" s="79"/>
      <c r="C424" s="82"/>
      <c r="D424" s="81"/>
      <c r="E424" s="82"/>
    </row>
    <row r="425" spans="1:5" x14ac:dyDescent="0.2">
      <c r="A425" s="79"/>
      <c r="B425" s="79"/>
      <c r="C425" s="82"/>
      <c r="D425" s="81"/>
      <c r="E425" s="82"/>
    </row>
    <row r="426" spans="1:5" x14ac:dyDescent="0.2">
      <c r="A426" s="79"/>
      <c r="B426" s="79"/>
      <c r="C426" s="82"/>
      <c r="D426" s="81"/>
      <c r="E426" s="82"/>
    </row>
    <row r="427" spans="1:5" x14ac:dyDescent="0.2">
      <c r="A427" s="79"/>
      <c r="B427" s="79"/>
      <c r="C427" s="82"/>
      <c r="D427" s="81"/>
      <c r="E427" s="82"/>
    </row>
    <row r="428" spans="1:5" x14ac:dyDescent="0.2">
      <c r="A428" s="79"/>
      <c r="B428" s="79"/>
      <c r="C428" s="82"/>
      <c r="D428" s="81"/>
      <c r="E428" s="82"/>
    </row>
    <row r="429" spans="1:5" x14ac:dyDescent="0.2">
      <c r="A429" s="79"/>
      <c r="B429" s="79"/>
      <c r="C429" s="82"/>
      <c r="D429" s="81"/>
      <c r="E429" s="82"/>
    </row>
    <row r="430" spans="1:5" x14ac:dyDescent="0.2">
      <c r="A430" s="79"/>
      <c r="B430" s="79"/>
      <c r="C430" s="82"/>
      <c r="D430" s="81"/>
      <c r="E430" s="82"/>
    </row>
    <row r="431" spans="1:5" x14ac:dyDescent="0.2">
      <c r="A431" s="79"/>
      <c r="B431" s="79"/>
      <c r="C431" s="82"/>
      <c r="D431" s="81"/>
      <c r="E431" s="82"/>
    </row>
    <row r="432" spans="1:5" x14ac:dyDescent="0.2">
      <c r="A432" s="79"/>
      <c r="B432" s="79"/>
      <c r="C432" s="82"/>
      <c r="D432" s="81"/>
      <c r="E432" s="82"/>
    </row>
    <row r="433" spans="1:5" x14ac:dyDescent="0.2">
      <c r="A433" s="79"/>
      <c r="B433" s="79"/>
      <c r="C433" s="82"/>
      <c r="D433" s="81"/>
      <c r="E433" s="82"/>
    </row>
    <row r="434" spans="1:5" x14ac:dyDescent="0.2">
      <c r="A434" s="79"/>
      <c r="B434" s="79"/>
      <c r="C434" s="82"/>
      <c r="D434" s="81"/>
      <c r="E434" s="82"/>
    </row>
    <row r="435" spans="1:5" x14ac:dyDescent="0.2">
      <c r="A435" s="79"/>
      <c r="B435" s="79"/>
      <c r="C435" s="82"/>
      <c r="D435" s="81"/>
      <c r="E435" s="82"/>
    </row>
    <row r="436" spans="1:5" x14ac:dyDescent="0.2">
      <c r="A436" s="79"/>
      <c r="B436" s="79"/>
      <c r="C436" s="82"/>
      <c r="D436" s="81"/>
      <c r="E436" s="82"/>
    </row>
    <row r="437" spans="1:5" x14ac:dyDescent="0.2">
      <c r="A437" s="79"/>
      <c r="B437" s="79"/>
      <c r="C437" s="82"/>
      <c r="D437" s="81"/>
      <c r="E437" s="82"/>
    </row>
    <row r="438" spans="1:5" x14ac:dyDescent="0.2">
      <c r="A438" s="79"/>
      <c r="B438" s="79"/>
      <c r="C438" s="82"/>
      <c r="D438" s="81"/>
      <c r="E438" s="82"/>
    </row>
    <row r="439" spans="1:5" x14ac:dyDescent="0.2">
      <c r="A439" s="79"/>
      <c r="B439" s="79"/>
      <c r="C439" s="82"/>
      <c r="D439" s="81"/>
      <c r="E439" s="82"/>
    </row>
    <row r="440" spans="1:5" x14ac:dyDescent="0.2">
      <c r="A440" s="79"/>
      <c r="B440" s="79"/>
      <c r="C440" s="82"/>
      <c r="D440" s="81"/>
      <c r="E440" s="82"/>
    </row>
    <row r="441" spans="1:5" x14ac:dyDescent="0.2">
      <c r="A441" s="79"/>
      <c r="B441" s="79"/>
      <c r="C441" s="82"/>
      <c r="D441" s="81"/>
      <c r="E441" s="82"/>
    </row>
    <row r="442" spans="1:5" x14ac:dyDescent="0.2">
      <c r="A442" s="79"/>
      <c r="B442" s="79"/>
      <c r="C442" s="82"/>
      <c r="D442" s="81"/>
      <c r="E442" s="82"/>
    </row>
    <row r="443" spans="1:5" x14ac:dyDescent="0.2">
      <c r="A443" s="79"/>
      <c r="B443" s="79"/>
      <c r="C443" s="82"/>
      <c r="D443" s="81"/>
      <c r="E443" s="82"/>
    </row>
    <row r="444" spans="1:5" x14ac:dyDescent="0.2">
      <c r="A444" s="79"/>
      <c r="B444" s="79"/>
      <c r="C444" s="82"/>
      <c r="D444" s="81"/>
      <c r="E444" s="82"/>
    </row>
    <row r="445" spans="1:5" x14ac:dyDescent="0.2">
      <c r="A445" s="79"/>
      <c r="B445" s="79"/>
      <c r="C445" s="82"/>
      <c r="D445" s="81"/>
      <c r="E445" s="82"/>
    </row>
    <row r="446" spans="1:5" x14ac:dyDescent="0.2">
      <c r="A446" s="79"/>
      <c r="B446" s="79"/>
      <c r="C446" s="82"/>
      <c r="D446" s="81"/>
      <c r="E446" s="82"/>
    </row>
    <row r="447" spans="1:5" x14ac:dyDescent="0.2">
      <c r="A447" s="79"/>
      <c r="B447" s="79"/>
      <c r="C447" s="82"/>
      <c r="D447" s="81"/>
      <c r="E447" s="82"/>
    </row>
    <row r="448" spans="1:5" x14ac:dyDescent="0.2">
      <c r="A448" s="79"/>
      <c r="B448" s="79"/>
      <c r="C448" s="82"/>
      <c r="D448" s="81"/>
      <c r="E448" s="82"/>
    </row>
    <row r="449" spans="1:5" x14ac:dyDescent="0.2">
      <c r="A449" s="79"/>
      <c r="B449" s="79"/>
      <c r="C449" s="82"/>
      <c r="D449" s="81"/>
      <c r="E449" s="82"/>
    </row>
    <row r="450" spans="1:5" x14ac:dyDescent="0.2">
      <c r="A450" s="79"/>
      <c r="B450" s="79"/>
      <c r="C450" s="82"/>
      <c r="D450" s="81"/>
      <c r="E450" s="82"/>
    </row>
    <row r="451" spans="1:5" x14ac:dyDescent="0.2">
      <c r="A451" s="79"/>
      <c r="B451" s="79"/>
      <c r="C451" s="82"/>
      <c r="D451" s="81"/>
      <c r="E451" s="82"/>
    </row>
    <row r="452" spans="1:5" x14ac:dyDescent="0.2">
      <c r="A452" s="79"/>
      <c r="B452" s="79"/>
      <c r="C452" s="82"/>
      <c r="D452" s="81"/>
      <c r="E452" s="82"/>
    </row>
    <row r="453" spans="1:5" x14ac:dyDescent="0.2">
      <c r="A453" s="79"/>
      <c r="B453" s="79"/>
      <c r="C453" s="82"/>
      <c r="D453" s="81"/>
      <c r="E453" s="82"/>
    </row>
    <row r="454" spans="1:5" x14ac:dyDescent="0.2">
      <c r="A454" s="79"/>
      <c r="B454" s="79"/>
      <c r="C454" s="82"/>
      <c r="D454" s="81"/>
      <c r="E454" s="82"/>
    </row>
    <row r="455" spans="1:5" x14ac:dyDescent="0.2">
      <c r="A455" s="79"/>
      <c r="B455" s="79"/>
      <c r="C455" s="82"/>
      <c r="D455" s="81"/>
      <c r="E455" s="82"/>
    </row>
    <row r="456" spans="1:5" x14ac:dyDescent="0.2">
      <c r="A456" s="79"/>
      <c r="B456" s="79"/>
      <c r="C456" s="82"/>
      <c r="D456" s="81"/>
      <c r="E456" s="82"/>
    </row>
    <row r="457" spans="1:5" x14ac:dyDescent="0.2">
      <c r="A457" s="79"/>
      <c r="B457" s="79"/>
      <c r="C457" s="82"/>
      <c r="D457" s="81"/>
      <c r="E457" s="82"/>
    </row>
    <row r="458" spans="1:5" x14ac:dyDescent="0.2">
      <c r="A458" s="79"/>
      <c r="B458" s="79"/>
      <c r="C458" s="82"/>
      <c r="D458" s="81"/>
      <c r="E458" s="82"/>
    </row>
    <row r="459" spans="1:5" x14ac:dyDescent="0.2">
      <c r="A459" s="79"/>
      <c r="B459" s="79"/>
      <c r="C459" s="82"/>
      <c r="D459" s="81"/>
      <c r="E459" s="82"/>
    </row>
    <row r="460" spans="1:5" x14ac:dyDescent="0.2">
      <c r="A460" s="79"/>
      <c r="B460" s="79"/>
      <c r="C460" s="82"/>
      <c r="D460" s="81"/>
      <c r="E460" s="82"/>
    </row>
    <row r="461" spans="1:5" x14ac:dyDescent="0.2">
      <c r="A461" s="79"/>
      <c r="B461" s="79"/>
      <c r="C461" s="82"/>
      <c r="D461" s="81"/>
      <c r="E461" s="82"/>
    </row>
    <row r="462" spans="1:5" x14ac:dyDescent="0.2">
      <c r="A462" s="79"/>
      <c r="B462" s="79"/>
      <c r="C462" s="82"/>
      <c r="D462" s="81"/>
      <c r="E462" s="82"/>
    </row>
    <row r="463" spans="1:5" x14ac:dyDescent="0.2">
      <c r="A463" s="79"/>
      <c r="B463" s="79"/>
      <c r="C463" s="82"/>
      <c r="D463" s="81"/>
      <c r="E463" s="82"/>
    </row>
    <row r="464" spans="1:5" x14ac:dyDescent="0.2">
      <c r="A464" s="79"/>
      <c r="B464" s="79"/>
      <c r="C464" s="82"/>
      <c r="D464" s="81"/>
      <c r="E464" s="82"/>
    </row>
    <row r="465" spans="1:5" x14ac:dyDescent="0.2">
      <c r="A465" s="79"/>
      <c r="B465" s="79"/>
      <c r="C465" s="82"/>
      <c r="D465" s="81"/>
      <c r="E465" s="82"/>
    </row>
    <row r="466" spans="1:5" x14ac:dyDescent="0.2">
      <c r="A466" s="79"/>
      <c r="B466" s="79"/>
      <c r="C466" s="82"/>
      <c r="D466" s="81"/>
      <c r="E466" s="82"/>
    </row>
    <row r="467" spans="1:5" x14ac:dyDescent="0.2">
      <c r="A467" s="79"/>
      <c r="B467" s="79"/>
      <c r="C467" s="82"/>
      <c r="D467" s="81"/>
      <c r="E467" s="82"/>
    </row>
    <row r="468" spans="1:5" x14ac:dyDescent="0.2">
      <c r="A468" s="79"/>
      <c r="B468" s="79"/>
      <c r="C468" s="82"/>
      <c r="D468" s="81"/>
      <c r="E468" s="82"/>
    </row>
    <row r="469" spans="1:5" x14ac:dyDescent="0.2">
      <c r="A469" s="79"/>
      <c r="B469" s="79"/>
      <c r="C469" s="82"/>
      <c r="D469" s="81"/>
      <c r="E469" s="82"/>
    </row>
    <row r="470" spans="1:5" x14ac:dyDescent="0.2">
      <c r="A470" s="79"/>
      <c r="B470" s="79"/>
      <c r="C470" s="82"/>
      <c r="D470" s="81"/>
      <c r="E470" s="82"/>
    </row>
    <row r="471" spans="1:5" x14ac:dyDescent="0.2">
      <c r="A471" s="79"/>
      <c r="B471" s="79"/>
      <c r="C471" s="82"/>
      <c r="D471" s="81"/>
      <c r="E471" s="82"/>
    </row>
    <row r="472" spans="1:5" x14ac:dyDescent="0.2">
      <c r="A472" s="79"/>
      <c r="B472" s="79"/>
      <c r="C472" s="82"/>
      <c r="D472" s="81"/>
      <c r="E472" s="82"/>
    </row>
    <row r="473" spans="1:5" x14ac:dyDescent="0.2">
      <c r="A473" s="79"/>
      <c r="B473" s="79"/>
      <c r="C473" s="82"/>
      <c r="D473" s="81"/>
      <c r="E473" s="82"/>
    </row>
    <row r="474" spans="1:5" x14ac:dyDescent="0.2">
      <c r="A474" s="79"/>
      <c r="B474" s="79"/>
      <c r="C474" s="82"/>
      <c r="D474" s="81"/>
      <c r="E474" s="82"/>
    </row>
    <row r="475" spans="1:5" x14ac:dyDescent="0.2">
      <c r="A475" s="79"/>
      <c r="B475" s="79"/>
      <c r="C475" s="82"/>
      <c r="D475" s="81"/>
      <c r="E475" s="82"/>
    </row>
    <row r="476" spans="1:5" x14ac:dyDescent="0.2">
      <c r="A476" s="79"/>
      <c r="B476" s="79"/>
      <c r="C476" s="82"/>
      <c r="D476" s="81"/>
      <c r="E476" s="82"/>
    </row>
    <row r="477" spans="1:5" x14ac:dyDescent="0.2">
      <c r="A477" s="79"/>
      <c r="B477" s="79"/>
      <c r="C477" s="82"/>
      <c r="D477" s="81"/>
      <c r="E477" s="82"/>
    </row>
    <row r="478" spans="1:5" x14ac:dyDescent="0.2">
      <c r="A478" s="79"/>
      <c r="B478" s="79"/>
      <c r="C478" s="82"/>
      <c r="D478" s="81"/>
      <c r="E478" s="82"/>
    </row>
    <row r="479" spans="1:5" x14ac:dyDescent="0.2">
      <c r="A479" s="79"/>
      <c r="B479" s="79"/>
      <c r="C479" s="82"/>
      <c r="D479" s="81"/>
      <c r="E479" s="82"/>
    </row>
    <row r="480" spans="1:5" x14ac:dyDescent="0.2">
      <c r="A480" s="79"/>
      <c r="B480" s="79"/>
      <c r="C480" s="82"/>
      <c r="D480" s="81"/>
      <c r="E480" s="82"/>
    </row>
    <row r="481" spans="1:5" x14ac:dyDescent="0.2">
      <c r="A481" s="79"/>
      <c r="B481" s="79"/>
      <c r="C481" s="82"/>
      <c r="D481" s="81"/>
      <c r="E481" s="82"/>
    </row>
    <row r="482" spans="1:5" x14ac:dyDescent="0.2">
      <c r="A482" s="79"/>
      <c r="B482" s="79"/>
      <c r="C482" s="82"/>
      <c r="D482" s="81"/>
      <c r="E482" s="82"/>
    </row>
    <row r="483" spans="1:5" x14ac:dyDescent="0.2">
      <c r="A483" s="79"/>
      <c r="B483" s="79"/>
      <c r="C483" s="82"/>
      <c r="D483" s="81"/>
      <c r="E483" s="82"/>
    </row>
    <row r="484" spans="1:5" x14ac:dyDescent="0.2">
      <c r="A484" s="79"/>
      <c r="B484" s="79"/>
      <c r="C484" s="82"/>
      <c r="D484" s="81"/>
      <c r="E484" s="82"/>
    </row>
    <row r="485" spans="1:5" x14ac:dyDescent="0.2">
      <c r="A485" s="79"/>
      <c r="B485" s="79"/>
      <c r="C485" s="82"/>
      <c r="D485" s="81"/>
      <c r="E485" s="82"/>
    </row>
    <row r="486" spans="1:5" x14ac:dyDescent="0.2">
      <c r="A486" s="79"/>
      <c r="B486" s="79"/>
      <c r="C486" s="82"/>
      <c r="D486" s="81"/>
      <c r="E486" s="82"/>
    </row>
    <row r="487" spans="1:5" x14ac:dyDescent="0.2">
      <c r="A487" s="79"/>
      <c r="B487" s="79"/>
      <c r="C487" s="82"/>
      <c r="D487" s="81"/>
      <c r="E487" s="82"/>
    </row>
    <row r="488" spans="1:5" x14ac:dyDescent="0.2">
      <c r="A488" s="79"/>
      <c r="B488" s="79"/>
      <c r="C488" s="82"/>
      <c r="D488" s="81"/>
      <c r="E488" s="82"/>
    </row>
    <row r="489" spans="1:5" x14ac:dyDescent="0.2">
      <c r="A489" s="79"/>
      <c r="B489" s="79"/>
      <c r="C489" s="82"/>
      <c r="D489" s="81"/>
      <c r="E489" s="82"/>
    </row>
    <row r="490" spans="1:5" x14ac:dyDescent="0.2">
      <c r="A490" s="79"/>
      <c r="B490" s="79"/>
      <c r="C490" s="82"/>
      <c r="D490" s="81"/>
      <c r="E490" s="82"/>
    </row>
    <row r="491" spans="1:5" x14ac:dyDescent="0.2">
      <c r="A491" s="79"/>
      <c r="B491" s="79"/>
      <c r="C491" s="82"/>
      <c r="D491" s="81"/>
      <c r="E491" s="82"/>
    </row>
    <row r="492" spans="1:5" x14ac:dyDescent="0.2">
      <c r="A492" s="79"/>
      <c r="B492" s="79"/>
      <c r="C492" s="82"/>
      <c r="D492" s="81"/>
      <c r="E492" s="82"/>
    </row>
    <row r="493" spans="1:5" x14ac:dyDescent="0.2">
      <c r="A493" s="79"/>
      <c r="B493" s="79"/>
      <c r="C493" s="82"/>
      <c r="D493" s="81"/>
      <c r="E493" s="82"/>
    </row>
    <row r="494" spans="1:5" x14ac:dyDescent="0.2">
      <c r="A494" s="79"/>
      <c r="B494" s="79"/>
      <c r="C494" s="82"/>
      <c r="D494" s="81"/>
      <c r="E494" s="82"/>
    </row>
    <row r="495" spans="1:5" x14ac:dyDescent="0.2">
      <c r="A495" s="79"/>
      <c r="B495" s="79"/>
      <c r="C495" s="82"/>
      <c r="D495" s="81"/>
      <c r="E495" s="82"/>
    </row>
    <row r="496" spans="1:5" x14ac:dyDescent="0.2">
      <c r="A496" s="79"/>
      <c r="B496" s="79"/>
      <c r="C496" s="82"/>
      <c r="D496" s="81"/>
      <c r="E496" s="82"/>
    </row>
    <row r="497" spans="1:5" x14ac:dyDescent="0.2">
      <c r="A497" s="79"/>
      <c r="B497" s="79"/>
      <c r="C497" s="82"/>
      <c r="D497" s="81"/>
      <c r="E497" s="82"/>
    </row>
    <row r="498" spans="1:5" x14ac:dyDescent="0.2">
      <c r="A498" s="79"/>
      <c r="B498" s="79"/>
      <c r="C498" s="82"/>
      <c r="D498" s="81"/>
      <c r="E498" s="82"/>
    </row>
    <row r="499" spans="1:5" x14ac:dyDescent="0.2">
      <c r="A499" s="79"/>
      <c r="B499" s="79"/>
      <c r="C499" s="82"/>
      <c r="D499" s="81"/>
      <c r="E499" s="82"/>
    </row>
    <row r="500" spans="1:5" x14ac:dyDescent="0.2">
      <c r="A500" s="79"/>
      <c r="B500" s="79"/>
      <c r="C500" s="82"/>
      <c r="D500" s="81"/>
      <c r="E500" s="82"/>
    </row>
    <row r="501" spans="1:5" x14ac:dyDescent="0.2">
      <c r="A501" s="79"/>
      <c r="B501" s="79"/>
      <c r="C501" s="82"/>
      <c r="D501" s="81"/>
      <c r="E501" s="82"/>
    </row>
    <row r="502" spans="1:5" x14ac:dyDescent="0.2">
      <c r="A502" s="79"/>
      <c r="B502" s="79"/>
      <c r="C502" s="82"/>
      <c r="D502" s="81"/>
      <c r="E502" s="82"/>
    </row>
    <row r="503" spans="1:5" x14ac:dyDescent="0.2">
      <c r="A503" s="79"/>
      <c r="B503" s="79"/>
      <c r="C503" s="82"/>
      <c r="D503" s="81"/>
      <c r="E503" s="82"/>
    </row>
    <row r="504" spans="1:5" x14ac:dyDescent="0.2">
      <c r="A504" s="79"/>
      <c r="B504" s="79"/>
      <c r="C504" s="82"/>
      <c r="D504" s="81"/>
      <c r="E504" s="82"/>
    </row>
    <row r="505" spans="1:5" x14ac:dyDescent="0.2">
      <c r="A505" s="79"/>
      <c r="B505" s="79"/>
      <c r="C505" s="82"/>
      <c r="D505" s="81"/>
      <c r="E505" s="82"/>
    </row>
    <row r="506" spans="1:5" x14ac:dyDescent="0.2">
      <c r="A506" s="79"/>
      <c r="B506" s="79"/>
      <c r="C506" s="82"/>
      <c r="D506" s="81"/>
      <c r="E506" s="82"/>
    </row>
    <row r="507" spans="1:5" x14ac:dyDescent="0.2">
      <c r="A507" s="79"/>
      <c r="B507" s="79"/>
      <c r="C507" s="82"/>
      <c r="D507" s="81"/>
      <c r="E507" s="82"/>
    </row>
    <row r="508" spans="1:5" x14ac:dyDescent="0.2"/>
    <row r="509" spans="1:5" x14ac:dyDescent="0.2"/>
  </sheetData>
  <sheetProtection password="C73C" sheet="1" objects="1" scenarios="1"/>
  <mergeCells count="1">
    <mergeCell ref="A3:E3"/>
  </mergeCells>
  <dataValidations count="2">
    <dataValidation type="list" allowBlank="1" showInputMessage="1" showErrorMessage="1" error="Invalid Entry_x000a_" promptTitle="Proposed Disposal Date" prompt="Please identify the year you plan to divest this investment:_x000a_i) 2016_x000a_ii) 2017_x000a_iii) 2018_x000a_iv) Other" sqref="C8:C507">
      <formula1>$H$8:$H$12</formula1>
    </dataValidation>
    <dataValidation type="list" allowBlank="1" showInputMessage="1" showErrorMessage="1" error="Invalid Entry_x000a_" promptTitle="Thermal Coal Investment Type" prompt="Please identify the type of investment you plan to divest:_x000a_i) Thermal Coal Enterprise_x000a_ii) Corporate Owned Utility_x000a_iii) Municipally Owned Utility" sqref="E8:E507">
      <formula1>$I$8:$I$11</formula1>
    </dataValidation>
  </dataValidations>
  <printOptions horizontalCentered="1"/>
  <pageMargins left="0" right="0" top="0.75" bottom="0.75" header="0.3" footer="0.3"/>
  <pageSetup orientation="landscape" verticalDpi="0" r:id="rId1"/>
  <headerFooter>
    <oddFooter>&amp;CFFI-2016
Planned Divestment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2"/>
  <sheetViews>
    <sheetView workbookViewId="0">
      <selection activeCell="A2" sqref="A2:W2"/>
    </sheetView>
  </sheetViews>
  <sheetFormatPr defaultRowHeight="12" x14ac:dyDescent="0.2"/>
  <cols>
    <col min="1" max="1" width="9.1640625" style="2"/>
    <col min="2" max="10" width="9.1640625" style="1"/>
    <col min="11" max="11" width="12.6640625" style="1" customWidth="1"/>
    <col min="12" max="12" width="11.33203125" style="1" customWidth="1"/>
    <col min="13" max="13" width="13.6640625" style="1" customWidth="1"/>
    <col min="14" max="14" width="9.1640625" style="1"/>
    <col min="15" max="15" width="22.83203125" style="1" bestFit="1" customWidth="1"/>
    <col min="16" max="16" width="17.83203125" style="2" bestFit="1" customWidth="1"/>
    <col min="17" max="17" width="18.5" style="1" bestFit="1" customWidth="1"/>
    <col min="18" max="18" width="19.5" style="2" bestFit="1" customWidth="1"/>
    <col min="19" max="19" width="19.6640625" bestFit="1" customWidth="1"/>
    <col min="20" max="20" width="20.33203125" bestFit="1" customWidth="1"/>
    <col min="21" max="21" width="16.6640625" bestFit="1" customWidth="1"/>
    <col min="22" max="22" width="16.83203125" bestFit="1" customWidth="1"/>
    <col min="23" max="23" width="17.6640625" bestFit="1" customWidth="1"/>
  </cols>
  <sheetData>
    <row r="1" spans="1:23" x14ac:dyDescent="0.2">
      <c r="A1" s="2" t="s">
        <v>12</v>
      </c>
      <c r="B1" s="1" t="s">
        <v>14</v>
      </c>
      <c r="C1" s="1" t="s">
        <v>13</v>
      </c>
      <c r="D1" s="1" t="s">
        <v>15</v>
      </c>
      <c r="E1" s="1" t="s">
        <v>16</v>
      </c>
      <c r="F1" s="1" t="s">
        <v>17</v>
      </c>
      <c r="G1" s="1" t="s">
        <v>7</v>
      </c>
      <c r="H1" s="1" t="s">
        <v>18</v>
      </c>
      <c r="I1" s="1" t="s">
        <v>19</v>
      </c>
      <c r="J1" s="1" t="s">
        <v>20</v>
      </c>
      <c r="K1" s="1" t="s">
        <v>21</v>
      </c>
      <c r="L1" s="1" t="s">
        <v>22</v>
      </c>
      <c r="M1" s="1" t="s">
        <v>23</v>
      </c>
      <c r="N1" s="1" t="s">
        <v>24</v>
      </c>
      <c r="O1" s="1" t="s">
        <v>1547</v>
      </c>
      <c r="P1" s="1" t="s">
        <v>1548</v>
      </c>
      <c r="Q1" s="1" t="s">
        <v>1549</v>
      </c>
      <c r="R1" s="2" t="s">
        <v>1551</v>
      </c>
      <c r="S1" s="2" t="s">
        <v>1552</v>
      </c>
      <c r="T1" s="2" t="s">
        <v>1553</v>
      </c>
      <c r="U1" s="2" t="s">
        <v>1554</v>
      </c>
      <c r="V1" s="2" t="s">
        <v>1555</v>
      </c>
      <c r="W1" s="2" t="s">
        <v>1556</v>
      </c>
    </row>
    <row r="2" spans="1:23" x14ac:dyDescent="0.2">
      <c r="A2" s="2" t="str">
        <f>'Company Contact'!D23</f>
        <v/>
      </c>
      <c r="B2" s="1" t="str">
        <f>'Company Contact'!J23</f>
        <v/>
      </c>
      <c r="C2" s="1">
        <f>'Company Contact'!D21</f>
        <v>0</v>
      </c>
      <c r="D2" s="1">
        <f>'Company Contact'!D25</f>
        <v>0</v>
      </c>
      <c r="E2" s="1">
        <f>'Company Contact'!D27</f>
        <v>0</v>
      </c>
      <c r="F2" s="1">
        <f>'Company Contact'!D29</f>
        <v>0</v>
      </c>
      <c r="G2" s="1">
        <f>'Company Contact'!H29</f>
        <v>0</v>
      </c>
      <c r="H2" s="1">
        <f>'Company Contact'!D31</f>
        <v>0</v>
      </c>
      <c r="I2" s="1">
        <f>'Company Contact'!D33</f>
        <v>0</v>
      </c>
      <c r="J2" s="1">
        <f>'Company Contact'!D35</f>
        <v>0</v>
      </c>
      <c r="K2" s="1">
        <f>'Company Contact'!D37</f>
        <v>0</v>
      </c>
      <c r="L2" s="1">
        <f>'Company Contact'!J37</f>
        <v>0</v>
      </c>
      <c r="M2" s="1">
        <f>'Company Contact'!D39</f>
        <v>0</v>
      </c>
      <c r="N2" s="1">
        <f>'Company Contact'!D41</f>
        <v>0</v>
      </c>
      <c r="O2" s="3">
        <v>1</v>
      </c>
      <c r="P2" s="3">
        <v>1</v>
      </c>
      <c r="Q2" s="3">
        <v>1</v>
      </c>
      <c r="R2" s="3">
        <v>0</v>
      </c>
      <c r="S2">
        <v>0</v>
      </c>
      <c r="T2">
        <v>0</v>
      </c>
      <c r="U2">
        <v>0</v>
      </c>
      <c r="V2">
        <v>0</v>
      </c>
      <c r="W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Company Contact</vt:lpstr>
      <vt:lpstr>Questionnaire</vt:lpstr>
      <vt:lpstr>Disposed Divestment</vt:lpstr>
      <vt:lpstr>Planned Divestment</vt:lpstr>
      <vt:lpstr>BACKEND</vt:lpstr>
      <vt:lpstr>'Company Contact'!Print_Area</vt:lpstr>
      <vt:lpstr>'Disposed Divestment'!Print_Area</vt:lpstr>
      <vt:lpstr>'Planned Divestment'!Print_Area</vt:lpstr>
      <vt:lpstr>Questionnaire!Print_Area</vt:lpstr>
      <vt:lpstr>'Disposed Divestment'!Print_Titles</vt:lpstr>
      <vt:lpstr>'Planned Divestment'!Print_Titles</vt:lpstr>
      <vt:lpstr>Questionnaire!Print_Titles</vt:lpstr>
      <vt:lpstr>tcresponses</vt:lpstr>
    </vt:vector>
  </TitlesOfParts>
  <Company>California Department of Insurance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IDS_GUEST,</dc:creator>
  <cp:lastModifiedBy>IDS_GUEST, </cp:lastModifiedBy>
  <cp:lastPrinted>2016-05-04T15:36:58Z</cp:lastPrinted>
  <dcterms:created xsi:type="dcterms:W3CDTF">2016-03-11T21:48:46Z</dcterms:created>
  <dcterms:modified xsi:type="dcterms:W3CDTF">2016-05-04T18:49:12Z</dcterms:modified>
</cp:coreProperties>
</file>