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RSB_Intranet_Internet_Files\HomeProtection_RevisedPosted\"/>
    </mc:Choice>
  </mc:AlternateContent>
  <xr:revisionPtr revIDLastSave="0" documentId="13_ncr:1_{5B3A68F7-D242-423C-8BB7-B7BBC53AD40C}" xr6:coauthVersionLast="47" xr6:coauthVersionMax="47" xr10:uidLastSave="{00000000-0000-0000-0000-000000000000}"/>
  <bookViews>
    <workbookView xWindow="-120" yWindow="-120" windowWidth="20730" windowHeight="11040" xr2:uid="{00000000-000D-0000-FFFF-FFFF00000000}"/>
  </bookViews>
  <sheets>
    <sheet name="Sorted by Written Premium" sheetId="13" r:id="rId1"/>
    <sheet name="Sorted by Company Name" sheetId="14" r:id="rId2"/>
  </sheets>
  <definedNames>
    <definedName name="_xlnm.Print_Area" localSheetId="1">'Sorted by Company Name'!$A$1:$J$34</definedName>
    <definedName name="_xlnm.Print_Area" localSheetId="0">'Sorted by Written Premium'!$A$1:$J$32</definedName>
    <definedName name="_xlnm.Print_Titles" localSheetId="1">'Sorted by Company Name'!$1:$5</definedName>
    <definedName name="_xlnm.Print_Titles" localSheetId="0">'Sorted by Written Premium'!$1:$5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4" l="1"/>
  <c r="G21" i="14"/>
  <c r="H21" i="14"/>
  <c r="I21" i="14" s="1"/>
  <c r="F18" i="14"/>
  <c r="I16" i="14"/>
  <c r="F16" i="14"/>
  <c r="I18" i="14"/>
  <c r="I20" i="14"/>
  <c r="I6" i="14"/>
  <c r="F6" i="14"/>
  <c r="I15" i="14"/>
  <c r="F15" i="14"/>
  <c r="I14" i="14"/>
  <c r="I12" i="14"/>
  <c r="I19" i="14"/>
  <c r="F19" i="14"/>
  <c r="I9" i="14"/>
  <c r="F9" i="14"/>
  <c r="I13" i="14"/>
  <c r="I17" i="14"/>
  <c r="I8" i="14"/>
  <c r="F8" i="14"/>
  <c r="I10" i="14"/>
  <c r="F10" i="14"/>
  <c r="I11" i="14"/>
  <c r="I7" i="14"/>
  <c r="F7" i="14"/>
  <c r="H21" i="13"/>
  <c r="G21" i="13"/>
  <c r="E21" i="13"/>
  <c r="F17" i="13" s="1"/>
  <c r="I13" i="13"/>
  <c r="I19" i="13"/>
  <c r="I20" i="13"/>
  <c r="I18" i="13"/>
  <c r="I17" i="13"/>
  <c r="I16" i="13"/>
  <c r="I14" i="13"/>
  <c r="I15" i="13"/>
  <c r="I12" i="13"/>
  <c r="I11" i="13"/>
  <c r="I10" i="13"/>
  <c r="I9" i="13"/>
  <c r="I8" i="13"/>
  <c r="I7" i="13"/>
  <c r="I6" i="13"/>
  <c r="F17" i="14" l="1"/>
  <c r="F12" i="14"/>
  <c r="F20" i="14"/>
  <c r="F11" i="14"/>
  <c r="F13" i="14"/>
  <c r="F14" i="14"/>
  <c r="F8" i="13"/>
  <c r="F9" i="13"/>
  <c r="F20" i="13"/>
  <c r="F12" i="13"/>
  <c r="F14" i="13"/>
  <c r="F10" i="13"/>
  <c r="F18" i="13"/>
  <c r="F15" i="13"/>
  <c r="F6" i="13"/>
  <c r="F13" i="13"/>
  <c r="I21" i="13"/>
  <c r="F7" i="13"/>
  <c r="F11" i="13"/>
  <c r="F16" i="13"/>
  <c r="F19" i="13"/>
  <c r="F21" i="13" l="1"/>
  <c r="F21" i="14"/>
</calcChain>
</file>

<file path=xl/sharedStrings.xml><?xml version="1.0" encoding="utf-8"?>
<sst xmlns="http://schemas.openxmlformats.org/spreadsheetml/2006/main" count="118" uniqueCount="60">
  <si>
    <t>Company Name</t>
  </si>
  <si>
    <t>Written Prem</t>
  </si>
  <si>
    <t>Market Share</t>
  </si>
  <si>
    <t>Earned Prem</t>
  </si>
  <si>
    <t>Loss Ratio</t>
  </si>
  <si>
    <t>Line Total:</t>
  </si>
  <si>
    <t>Line of Business: Home Protection</t>
  </si>
  <si>
    <t>CA Num</t>
  </si>
  <si>
    <t>3353-0</t>
  </si>
  <si>
    <t>H3353</t>
  </si>
  <si>
    <t>3358-9</t>
  </si>
  <si>
    <t>H3358</t>
  </si>
  <si>
    <t>H3359</t>
  </si>
  <si>
    <t>3352-2</t>
  </si>
  <si>
    <t>H3352</t>
  </si>
  <si>
    <t>3356-3</t>
  </si>
  <si>
    <t>H3356</t>
  </si>
  <si>
    <t>4899-1</t>
  </si>
  <si>
    <t>H4899</t>
  </si>
  <si>
    <t>Rec #</t>
  </si>
  <si>
    <t>4960-1</t>
  </si>
  <si>
    <t>H4960</t>
  </si>
  <si>
    <t>Sorted by: Company Name (Alphabetical)</t>
  </si>
  <si>
    <t>Rank</t>
  </si>
  <si>
    <t>H5875</t>
  </si>
  <si>
    <t>5875-0</t>
  </si>
  <si>
    <t>Incurred Loss</t>
  </si>
  <si>
    <t>Sorted by: Written Premium (Market Share)</t>
  </si>
  <si>
    <t>NAIC #</t>
  </si>
  <si>
    <t>Data Source: CDI - Home Protection Annual Statement Schedule "T"</t>
  </si>
  <si>
    <t>AMERICAN HOME SHIELD OF CALIFORNIA, INC.</t>
  </si>
  <si>
    <t>FIRST AMERICAN HOME WARRANTY CORPORATION</t>
  </si>
  <si>
    <t>FIDELITY NATIONAL HOME WARRANTY COMPANY</t>
  </si>
  <si>
    <t>OLD REPUBLIC HOME PROTECTION COMPANY, INC.</t>
  </si>
  <si>
    <t>AMT HOME PROTECTION COMPANY</t>
  </si>
  <si>
    <t>HOMEGUARD HOMEWARRANTY, INC.</t>
  </si>
  <si>
    <t>6341-2</t>
  </si>
  <si>
    <t>H6341</t>
  </si>
  <si>
    <t>HELLOSUPER HOME, INC.</t>
  </si>
  <si>
    <t>6026-9</t>
  </si>
  <si>
    <t>H6026</t>
  </si>
  <si>
    <t>HOME SERVICE CLUB OF CALIFORNIA, INC.</t>
  </si>
  <si>
    <t>NRG PROTECTS INC.</t>
  </si>
  <si>
    <t>CALIFORNIA CINCH HOME SERVICES, INC.</t>
  </si>
  <si>
    <t>6358-6</t>
  </si>
  <si>
    <t>H6358</t>
  </si>
  <si>
    <t>LIBERTY HOME GUARD OF CALIFORNIA, INC.</t>
  </si>
  <si>
    <t>5857-8</t>
  </si>
  <si>
    <t>H5857</t>
  </si>
  <si>
    <t>SERVICE LINE WARRANTIES OF AMERICA, INC.</t>
  </si>
  <si>
    <t>2-10 HBW WARRANTY OF CALIFORNIA, INC.</t>
  </si>
  <si>
    <t>2025 California Market Share Report</t>
  </si>
  <si>
    <t>RESIDENTIAL WARRANTY HOME PROTECTION OF CALIFORNIA, INC.</t>
  </si>
  <si>
    <t>H5975</t>
  </si>
  <si>
    <t>68-0021143</t>
  </si>
  <si>
    <t>C3995010</t>
  </si>
  <si>
    <t>H6243</t>
  </si>
  <si>
    <t>SELECT HOME WARRANTY OF CA, INC.</t>
  </si>
  <si>
    <t>H3362</t>
  </si>
  <si>
    <t>3362-1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</si>
</sst>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0" x14ac:knownFonts="1">
    <font>
      <sz val="10"/>
      <color indexed="8"/>
      <name val="MS Sans Serif"/>
    </font>
    <font>
      <sz val="11"/>
      <color theme="1"/>
      <name val="Calibri"/>
      <family val="2"/>
      <scheme val="minor"/>
    </font>
    <font>
      <sz val="8"/>
      <color indexed="8"/>
      <name val="MS Sans Serif"/>
    </font>
    <font>
      <sz val="8"/>
      <color indexed="8"/>
      <name val="Times New Roman"/>
      <family val="1"/>
    </font>
    <font>
      <sz val="10"/>
      <color indexed="8"/>
      <name val="MS Sans Serif"/>
      <family val="2"/>
    </font>
    <font>
      <sz val="10"/>
      <name val="Arial"/>
      <family val="2"/>
    </font>
    <font>
      <sz val="10"/>
      <name val="Arial"/>
      <family val="2"/>
    </font>
    <font>
      <sz val="10"/>
      <color indexed="8"/>
      <name val="Arial"/>
      <family val="2"/>
    </font>
    <font>
      <b/>
      <sz val="12"/>
      <color indexed="8"/>
      <name val="Arial"/>
      <family val="2"/>
    </font>
    <font>
      <sz val="12"/>
      <color indexed="8"/>
      <name val="Arial"/>
      <family val="2"/>
    </font>
    <font>
      <sz val="8"/>
      <color indexed="8"/>
      <name val="Arial"/>
      <family val="2"/>
    </font>
    <font>
      <sz val="9"/>
      <color indexed="8"/>
      <name val="Arial"/>
      <family val="2"/>
    </font>
    <font>
      <sz val="11"/>
      <color indexed="8"/>
      <name val="Arial"/>
      <family val="2"/>
    </font>
    <font>
      <sz val="9"/>
      <color indexed="8"/>
      <name val="MS Sans Serif"/>
      <family val="2"/>
    </font>
    <font>
      <sz val="9"/>
      <color indexed="8"/>
      <name val="MS Sans Serif"/>
    </font>
    <font>
      <b/>
      <sz val="11"/>
      <color indexed="8"/>
      <name val="Arial"/>
      <family val="2"/>
    </font>
    <font>
      <b/>
      <sz val="14"/>
      <color indexed="8"/>
      <name val="Arial"/>
      <family val="2"/>
    </font>
    <font>
      <sz val="10"/>
      <color indexed="8"/>
      <name val="MS Sans Serif"/>
    </font>
    <font>
      <sz val="10"/>
      <color indexed="8"/>
      <name val="Arial"/>
      <family val="2"/>
    </font>
    <font>
      <sz val="10"/>
      <color indexed="8"/>
      <name val="Arial"/>
    </font>
  </fonts>
  <fills count="2">
    <fill>
      <patternFill patternType="none"/>
    </fill>
    <fill>
      <patternFill patternType="gray125"/>
    </fill>
  </fills>
  <borders count="2">
    <border>
      <left/>
      <right/>
      <top/>
      <bottom/>
      <diagonal/>
    </border>
    <border>
      <left/>
      <right/>
      <top/>
      <bottom style="thin">
        <color indexed="64"/>
      </bottom>
      <diagonal/>
    </border>
  </borders>
  <cellStyleXfs count="27">
    <xf numFmtId="0" fontId="0" fillId="0" borderId="0" applyNumberFormat="0" applyFont="0" applyFill="0" applyBorder="0" applyAlignment="0" applyProtection="0"/>
    <xf numFmtId="0" fontId="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cellStyleXfs>
  <cellXfs count="38">
    <xf numFmtId="0" fontId="0"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3" fontId="3" fillId="0" borderId="0" xfId="0" applyNumberFormat="1" applyFont="1" applyFill="1" applyBorder="1" applyAlignment="1" applyProtection="1"/>
    <xf numFmtId="3" fontId="2" fillId="0" borderId="0" xfId="0" applyNumberFormat="1" applyFont="1" applyFill="1" applyBorder="1" applyAlignment="1" applyProtection="1"/>
    <xf numFmtId="0" fontId="4" fillId="0" borderId="0" xfId="0" applyNumberFormat="1" applyFont="1" applyFill="1" applyBorder="1" applyAlignment="1" applyProtection="1"/>
    <xf numFmtId="0" fontId="7" fillId="0" borderId="0" xfId="0" applyNumberFormat="1" applyFont="1" applyFill="1" applyBorder="1" applyAlignment="1" applyProtection="1"/>
    <xf numFmtId="0" fontId="9" fillId="0" borderId="0" xfId="0" applyNumberFormat="1" applyFont="1" applyFill="1" applyBorder="1" applyAlignment="1" applyProtection="1"/>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protection locked="0"/>
    </xf>
    <xf numFmtId="0" fontId="7" fillId="0" borderId="0" xfId="0" applyNumberFormat="1" applyFont="1" applyFill="1" applyBorder="1" applyAlignment="1" applyProtection="1">
      <alignment horizontal="center"/>
      <protection locked="0"/>
    </xf>
    <xf numFmtId="0" fontId="7" fillId="0" borderId="0" xfId="0" quotePrefix="1" applyNumberFormat="1" applyFont="1" applyFill="1" applyBorder="1" applyAlignment="1" applyProtection="1">
      <alignment horizontal="left"/>
      <protection locked="0"/>
    </xf>
    <xf numFmtId="3" fontId="7" fillId="0" borderId="0" xfId="0" applyNumberFormat="1" applyFont="1" applyFill="1" applyBorder="1" applyAlignment="1" applyProtection="1">
      <alignment horizontal="right"/>
      <protection locked="0"/>
    </xf>
    <xf numFmtId="10" fontId="7" fillId="0" borderId="0" xfId="0" applyNumberFormat="1" applyFont="1" applyFill="1" applyBorder="1" applyAlignment="1" applyProtection="1">
      <alignment horizontal="right"/>
      <protection locked="0"/>
    </xf>
    <xf numFmtId="0" fontId="10" fillId="0" borderId="0" xfId="0" applyNumberFormat="1" applyFont="1" applyFill="1" applyBorder="1" applyAlignment="1" applyProtection="1"/>
    <xf numFmtId="3" fontId="7" fillId="0" borderId="0" xfId="0" applyNumberFormat="1" applyFont="1" applyFill="1" applyBorder="1" applyAlignment="1" applyProtection="1">
      <protection locked="0"/>
    </xf>
    <xf numFmtId="0" fontId="7" fillId="0" borderId="0" xfId="0" applyNumberFormat="1" applyFont="1" applyFill="1" applyBorder="1" applyAlignment="1" applyProtection="1">
      <alignment horizontal="left"/>
    </xf>
    <xf numFmtId="0" fontId="11" fillId="0" borderId="0" xfId="0" applyNumberFormat="1" applyFont="1" applyFill="1" applyBorder="1" applyAlignment="1" applyProtection="1"/>
    <xf numFmtId="0" fontId="8" fillId="0" borderId="0" xfId="0" applyNumberFormat="1" applyFont="1" applyFill="1" applyBorder="1" applyAlignment="1" applyProtection="1"/>
    <xf numFmtId="0" fontId="12" fillId="0" borderId="0" xfId="0" applyNumberFormat="1" applyFont="1" applyFill="1" applyBorder="1" applyAlignment="1" applyProtection="1"/>
    <xf numFmtId="0"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right" vertical="center"/>
    </xf>
    <xf numFmtId="0" fontId="13" fillId="0" borderId="0" xfId="0" applyNumberFormat="1" applyFont="1" applyFill="1" applyBorder="1" applyAlignment="1" applyProtection="1"/>
    <xf numFmtId="0" fontId="14" fillId="0" borderId="0" xfId="0" applyNumberFormat="1" applyFont="1" applyFill="1" applyBorder="1" applyAlignment="1" applyProtection="1"/>
    <xf numFmtId="3" fontId="5" fillId="0" borderId="0" xfId="0" applyNumberFormat="1" applyFont="1" applyFill="1" applyBorder="1" applyAlignment="1" applyProtection="1"/>
    <xf numFmtId="0" fontId="15" fillId="0" borderId="0" xfId="0" applyNumberFormat="1" applyFont="1" applyFill="1" applyBorder="1" applyAlignment="1" applyProtection="1"/>
    <xf numFmtId="0" fontId="16" fillId="0" borderId="0" xfId="0" applyNumberFormat="1" applyFont="1" applyFill="1" applyBorder="1" applyAlignment="1" applyProtection="1"/>
    <xf numFmtId="0" fontId="11" fillId="0" borderId="0" xfId="0" applyNumberFormat="1" applyFont="1" applyFill="1" applyBorder="1" applyAlignment="1" applyProtection="1">
      <alignment vertical="center"/>
    </xf>
    <xf numFmtId="9" fontId="5" fillId="0" borderId="0" xfId="26" applyFont="1" applyFill="1" applyBorder="1" applyAlignment="1" applyProtection="1"/>
    <xf numFmtId="0" fontId="18" fillId="0" borderId="0" xfId="0" applyNumberFormat="1" applyFont="1" applyFill="1" applyBorder="1" applyAlignment="1" applyProtection="1">
      <alignment horizontal="center"/>
      <protection locked="0"/>
    </xf>
    <xf numFmtId="10" fontId="18" fillId="0" borderId="0" xfId="0" applyNumberFormat="1" applyFont="1" applyFill="1" applyBorder="1" applyAlignment="1" applyProtection="1">
      <alignment horizontal="right"/>
      <protection locked="0"/>
    </xf>
    <xf numFmtId="3" fontId="18" fillId="0" borderId="0" xfId="0" applyNumberFormat="1" applyFont="1" applyFill="1" applyBorder="1" applyAlignment="1" applyProtection="1">
      <alignment horizontal="right"/>
      <protection locked="0"/>
    </xf>
    <xf numFmtId="0" fontId="19" fillId="0" borderId="0" xfId="0" applyNumberFormat="1" applyFont="1" applyFill="1" applyBorder="1" applyAlignment="1" applyProtection="1">
      <alignment horizontal="center"/>
      <protection locked="0"/>
    </xf>
    <xf numFmtId="0" fontId="19" fillId="0" borderId="0" xfId="0" quotePrefix="1" applyNumberFormat="1" applyFont="1" applyFill="1" applyBorder="1" applyAlignment="1" applyProtection="1">
      <alignment horizontal="left"/>
      <protection locked="0"/>
    </xf>
    <xf numFmtId="10" fontId="19" fillId="0" borderId="0" xfId="0" applyNumberFormat="1" applyFont="1" applyFill="1" applyBorder="1" applyAlignment="1" applyProtection="1">
      <alignment horizontal="right"/>
      <protection locked="0"/>
    </xf>
    <xf numFmtId="3" fontId="19" fillId="0" borderId="0" xfId="0" applyNumberFormat="1" applyFont="1" applyFill="1" applyBorder="1" applyAlignment="1" applyProtection="1">
      <alignment horizontal="right"/>
      <protection locked="0"/>
    </xf>
  </cellXfs>
  <cellStyles count="27">
    <cellStyle name="Comma 2" xfId="3" xr:uid="{00000000-0005-0000-0000-000000000000}"/>
    <cellStyle name="Comma 2 2" xfId="4" xr:uid="{00000000-0005-0000-0000-000001000000}"/>
    <cellStyle name="Comma 2 3" xfId="5" xr:uid="{00000000-0005-0000-0000-000002000000}"/>
    <cellStyle name="Comma 3" xfId="6" xr:uid="{00000000-0005-0000-0000-000003000000}"/>
    <cellStyle name="Comma 4" xfId="7" xr:uid="{00000000-0005-0000-0000-000004000000}"/>
    <cellStyle name="Comma 4 2" xfId="8" xr:uid="{00000000-0005-0000-0000-000005000000}"/>
    <cellStyle name="Comma 5" xfId="9" xr:uid="{00000000-0005-0000-0000-000006000000}"/>
    <cellStyle name="Comma 6" xfId="10" xr:uid="{00000000-0005-0000-0000-000007000000}"/>
    <cellStyle name="Comma 7" xfId="11" xr:uid="{00000000-0005-0000-0000-000008000000}"/>
    <cellStyle name="Comma 8" xfId="2" xr:uid="{00000000-0005-0000-0000-000009000000}"/>
    <cellStyle name="Currency 2" xfId="13" xr:uid="{00000000-0005-0000-0000-00000A000000}"/>
    <cellStyle name="Currency 3" xfId="14" xr:uid="{00000000-0005-0000-0000-00000B000000}"/>
    <cellStyle name="Currency 4" xfId="12" xr:uid="{00000000-0005-0000-0000-00000C000000}"/>
    <cellStyle name="Normal" xfId="0" builtinId="0"/>
    <cellStyle name="Normal 2" xfId="15" xr:uid="{00000000-0005-0000-0000-00000E000000}"/>
    <cellStyle name="Normal 2 2" xfId="16" xr:uid="{00000000-0005-0000-0000-00000F000000}"/>
    <cellStyle name="Normal 3" xfId="17" xr:uid="{00000000-0005-0000-0000-000010000000}"/>
    <cellStyle name="Normal 4" xfId="18" xr:uid="{00000000-0005-0000-0000-000011000000}"/>
    <cellStyle name="Normal 5" xfId="19" xr:uid="{00000000-0005-0000-0000-000012000000}"/>
    <cellStyle name="Normal 6" xfId="20" xr:uid="{00000000-0005-0000-0000-000013000000}"/>
    <cellStyle name="Normal 7" xfId="21" xr:uid="{00000000-0005-0000-0000-000014000000}"/>
    <cellStyle name="Normal 8" xfId="22" xr:uid="{00000000-0005-0000-0000-000015000000}"/>
    <cellStyle name="Normal 9" xfId="1" xr:uid="{00000000-0005-0000-0000-000016000000}"/>
    <cellStyle name="Percent" xfId="26" builtinId="5"/>
    <cellStyle name="Percent 2" xfId="23" xr:uid="{00000000-0005-0000-0000-000017000000}"/>
    <cellStyle name="Percent 2 2" xfId="24" xr:uid="{00000000-0005-0000-0000-000018000000}"/>
    <cellStyle name="Percent 3" xfId="25" xr:uid="{00000000-0005-0000-0000-000019000000}"/>
  </cellStyles>
  <dxfs count="28">
    <dxf>
      <font>
        <b val="0"/>
        <i val="0"/>
        <strike val="0"/>
        <condense val="0"/>
        <extend val="0"/>
        <outline val="0"/>
        <shadow val="0"/>
        <u val="none"/>
        <vertAlign val="baseline"/>
        <sz val="9"/>
        <color indexed="8"/>
        <name val="Arial"/>
        <scheme val="none"/>
      </font>
      <numFmt numFmtId="0" formatCode="General"/>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4" formatCode="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numFmt numFmtId="3" formatCode="#,##0"/>
      <fill>
        <patternFill patternType="none">
          <fgColor indexed="64"/>
          <bgColor auto="1"/>
        </patternFill>
      </fill>
      <alignment horizontal="right" vertical="bottom"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0"/>
        <color indexed="8"/>
        <name val="Arial"/>
        <scheme val="none"/>
      </font>
      <numFmt numFmtId="14" formatCode="0.00%"/>
      <fill>
        <patternFill patternType="none">
          <fgColor indexed="64"/>
          <bgColor auto="1"/>
        </patternFill>
      </fill>
      <alignment horizontal="right" vertical="bottom"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4" formatCode="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numFmt numFmtId="3" formatCode="#,##0"/>
      <fill>
        <patternFill patternType="none">
          <fgColor indexed="64"/>
          <bgColor auto="1"/>
        </patternFill>
      </fill>
      <alignment horizontal="right" vertical="bottom"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0"/>
        <color indexed="8"/>
        <name val="Arial"/>
        <scheme val="none"/>
      </font>
      <numFmt numFmtId="14" formatCode="0.00%"/>
      <fill>
        <patternFill patternType="none">
          <fgColor indexed="64"/>
          <bgColor auto="1"/>
        </patternFill>
      </fill>
      <alignment horizontal="right" vertical="bottom"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border outline="0">
        <top style="thin">
          <color rgb="FF000000"/>
        </top>
      </border>
    </dxf>
    <dxf>
      <font>
        <b val="0"/>
        <i val="0"/>
        <strike val="0"/>
        <condense val="0"/>
        <extend val="0"/>
        <outline val="0"/>
        <shadow val="0"/>
        <u val="none"/>
        <vertAlign val="baseline"/>
        <sz val="10"/>
        <color rgb="FF000000"/>
        <name val="Arial"/>
        <scheme val="none"/>
      </font>
      <numFmt numFmtId="0" formatCode="General"/>
      <fill>
        <patternFill patternType="none">
          <fgColor rgb="FF000000"/>
          <bgColor auto="1"/>
        </patternFill>
      </fill>
      <alignment horizontal="right" vertical="bottom" textRotation="0" wrapText="0" indent="0" justifyLastLine="0" shrinkToFit="0" readingOrder="0"/>
      <protection locked="0" hidden="0"/>
    </dxf>
    <dxf>
      <border outline="0">
        <bottom style="thin">
          <color rgb="FF000000"/>
        </bottom>
      </border>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border outline="0">
        <top style="thin">
          <color rgb="FF000000"/>
        </top>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right" vertical="bottom" textRotation="0" wrapText="0" indent="0" justifyLastLine="0" shrinkToFit="0" readingOrder="0"/>
      <protection locked="0" hidden="0"/>
    </dxf>
    <dxf>
      <border outline="0">
        <bottom style="thin">
          <color rgb="FF000000"/>
        </bottom>
      </border>
    </dxf>
    <dxf>
      <font>
        <b val="0"/>
        <i val="0"/>
        <strike val="0"/>
        <condense val="0"/>
        <extend val="0"/>
        <outline val="0"/>
        <shadow val="0"/>
        <u val="none"/>
        <vertAlign val="baseline"/>
        <sz val="10"/>
        <color indexed="8"/>
        <name val="Arial"/>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2262DF-F7EB-4988-A855-27E42A70C78C}" name="Table132" displayName="Table132" ref="A5:J21" totalsRowShown="0" headerRowDxfId="27" dataDxfId="25" headerRowBorderDxfId="26" tableBorderDxfId="24">
  <autoFilter ref="A5:J2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sortState xmlns:xlrd2="http://schemas.microsoft.com/office/spreadsheetml/2017/richdata2" ref="A6:J22">
    <sortCondition descending="1" ref="E6:E22"/>
  </sortState>
  <tableColumns count="10">
    <tableColumn id="1" xr3:uid="{A6C51B0D-1B03-46BA-AD97-F183E5D7F47F}" name="Rec #" dataDxfId="9"/>
    <tableColumn id="2" xr3:uid="{8B476B5F-6365-4932-A91D-453ACE3110B4}" name="CA Num" dataDxfId="8"/>
    <tableColumn id="3" xr3:uid="{3F24AA34-EC90-4173-8E81-4323DE864D37}" name="NAIC #" dataDxfId="7"/>
    <tableColumn id="4" xr3:uid="{1DD3297C-8755-4C86-8B94-0DADB777D736}" name="Company Name" dataDxfId="6"/>
    <tableColumn id="5" xr3:uid="{02C714C8-42DB-4F08-8475-09EEAC025C48}" name="Written Prem" dataDxfId="5"/>
    <tableColumn id="6" xr3:uid="{CE6046EF-52A9-4691-A5AD-19F293FE45E7}" name="Market Share" dataDxfId="4">
      <calculatedColumnFormula>IF($E$21=0,"N/A",E6/$E$21)</calculatedColumnFormula>
    </tableColumn>
    <tableColumn id="7" xr3:uid="{0C55104E-4FC2-4EA0-B6C5-55F89029A1EC}" name="Earned Prem" dataDxfId="3"/>
    <tableColumn id="8" xr3:uid="{AA557E75-20AC-4AE6-965E-1EC4D147A10B}" name="Incurred Loss" dataDxfId="2"/>
    <tableColumn id="9" xr3:uid="{5BDA5409-A238-4FBE-9C7B-A6D32AB04589}" name="Loss Ratio" dataDxfId="1">
      <calculatedColumnFormula>IF(G6=0,"N/A",H6/G6)</calculatedColumnFormula>
    </tableColumn>
    <tableColumn id="10" xr3:uid="{1AED7BBC-2D60-467F-A4C7-13ECCC36702D}" name="Rank" dataDxfId="0"/>
  </tableColumns>
  <tableStyleInfo showFirstColumn="0" showLastColumn="0" showRowStripes="1" showColumnStripes="0"/>
  <extLst>
    <ext xmlns:x14="http://schemas.microsoft.com/office/spreadsheetml/2009/9/main" uri="{504A1905-F514-4f6f-8877-14C23A59335A}">
      <x14:table altText="California Market Share Report for Home Protection line of business sorted by written premium (market share)." altTextSummary="Table showing market share of companies writing home protection line of business. Columns include Record Number, CA Number, NAIC Number, Company Name, Written Premium, Market Share, Earned Premium, Incurred Loss, and Loss Ratio."/>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898E70-1EEF-474C-B369-23F17080C244}" name="Table1323" displayName="Table1323" ref="A5:J21" totalsRowShown="0" headerRowDxfId="23" dataDxfId="21" headerRowBorderDxfId="22" tableBorderDxfId="20">
  <autoFilter ref="A5:J2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sortState xmlns:xlrd2="http://schemas.microsoft.com/office/spreadsheetml/2017/richdata2" ref="A6:J24">
    <sortCondition ref="D6:D24"/>
  </sortState>
  <tableColumns count="10">
    <tableColumn id="1" xr3:uid="{D14AEC12-43DD-464E-82B3-EC2CCC5F3733}" name="Rec #" dataDxfId="19"/>
    <tableColumn id="2" xr3:uid="{065AD0A2-B2A5-41BF-834E-2E1C002FD2BE}" name="CA Num" dataDxfId="18"/>
    <tableColumn id="3" xr3:uid="{1B0B59F4-BE26-4EAB-A8C5-B7979C231CCA}" name="NAIC #" dataDxfId="17"/>
    <tableColumn id="4" xr3:uid="{AD6F1B4E-BC08-4DCB-B754-90BD640EA191}" name="Company Name" dataDxfId="16"/>
    <tableColumn id="5" xr3:uid="{E2268FE5-2F5D-4902-BC77-1D2C6ADB41AE}" name="Written Prem" dataDxfId="15"/>
    <tableColumn id="6" xr3:uid="{DEB97C40-1CF2-446C-A761-27310FD76F90}" name="Market Share" dataDxfId="14">
      <calculatedColumnFormula>IF($E$21=0,"N/A",E6/$E$21)</calculatedColumnFormula>
    </tableColumn>
    <tableColumn id="7" xr3:uid="{8284178E-474D-4F26-ACC5-9F9A106BB66E}" name="Earned Prem" dataDxfId="13"/>
    <tableColumn id="8" xr3:uid="{70772F19-CC12-479B-8498-3A3542CAE1B7}" name="Incurred Loss" dataDxfId="12"/>
    <tableColumn id="9" xr3:uid="{2196B831-23B2-4709-A510-DB84FDB88EED}" name="Loss Ratio" dataDxfId="11">
      <calculatedColumnFormula>IF(G6=0,"N/A",H6/G6)</calculatedColumnFormula>
    </tableColumn>
    <tableColumn id="10" xr3:uid="{23EEC86F-0A1C-4225-8569-4B162B3C3C90}" name="Rank" dataDxfId="10"/>
  </tableColumns>
  <tableStyleInfo showFirstColumn="0" showLastColumn="0" showRowStripes="1" showColumnStripes="0"/>
  <extLst>
    <ext xmlns:x14="http://schemas.microsoft.com/office/spreadsheetml/2009/9/main" uri="{504A1905-F514-4f6f-8877-14C23A59335A}">
      <x14:table altText="California Market Share Report for Home Protection line of business sorted by written premium (market share)." altTextSummary="Table showing market share of companies writing home protection line of business. Columns include Record Number, CA Number, NAIC Number, Company Name, Written Premium, Market Share, Earned Premium, Incurred Loss, and Loss Ratio."/>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95F8-E3B0-4B75-B4A2-2E0123B0347E}">
  <sheetPr>
    <pageSetUpPr fitToPage="1"/>
  </sheetPr>
  <dimension ref="A1:AB99"/>
  <sheetViews>
    <sheetView tabSelected="1" zoomScaleNormal="100" workbookViewId="0"/>
  </sheetViews>
  <sheetFormatPr defaultRowHeight="10.5" x14ac:dyDescent="0.15"/>
  <cols>
    <col min="1" max="1" width="8.140625" style="4" customWidth="1"/>
    <col min="2" max="2" width="11.42578125" style="4" customWidth="1"/>
    <col min="3" max="3" width="21.140625" style="4" customWidth="1"/>
    <col min="4" max="4" width="63.5703125" style="4" bestFit="1" customWidth="1"/>
    <col min="5" max="5" width="15.140625" style="4" customWidth="1"/>
    <col min="6" max="6" width="15.28515625" style="4" customWidth="1"/>
    <col min="7" max="7" width="15" style="4" customWidth="1"/>
    <col min="8" max="8" width="15.28515625" style="4" customWidth="1"/>
    <col min="9" max="9" width="12.42578125" style="4" customWidth="1"/>
    <col min="10" max="10" width="7.7109375" style="4" customWidth="1"/>
    <col min="11" max="11" width="28.28515625" style="4" customWidth="1"/>
    <col min="12" max="16384" width="9.140625" style="4"/>
  </cols>
  <sheetData>
    <row r="1" spans="1:28" s="7" customFormat="1" ht="19.5" customHeight="1" x14ac:dyDescent="0.25">
      <c r="A1" s="28" t="s">
        <v>51</v>
      </c>
      <c r="B1" s="20"/>
      <c r="C1" s="20"/>
      <c r="D1" s="20"/>
      <c r="E1" s="20"/>
      <c r="F1" s="20"/>
      <c r="G1" s="20"/>
      <c r="H1" s="20"/>
      <c r="I1" s="20"/>
      <c r="J1" s="20"/>
    </row>
    <row r="2" spans="1:28" s="7" customFormat="1" ht="22.5" customHeight="1" x14ac:dyDescent="0.25">
      <c r="A2" s="27" t="s">
        <v>6</v>
      </c>
      <c r="B2" s="9"/>
      <c r="C2" s="9"/>
      <c r="D2" s="9"/>
      <c r="E2" s="9"/>
      <c r="F2" s="9"/>
      <c r="G2" s="9"/>
      <c r="H2" s="9"/>
      <c r="I2" s="9"/>
      <c r="J2" s="9"/>
    </row>
    <row r="3" spans="1:28" ht="19.5" customHeight="1" x14ac:dyDescent="0.2">
      <c r="A3" s="21" t="s">
        <v>27</v>
      </c>
      <c r="B3" s="9"/>
      <c r="C3" s="9"/>
      <c r="D3" s="9"/>
      <c r="E3" s="9"/>
      <c r="F3" s="9"/>
      <c r="G3" s="9"/>
      <c r="H3" s="9"/>
      <c r="I3" s="9"/>
      <c r="J3" s="9"/>
      <c r="K3" s="7"/>
      <c r="L3" s="7"/>
      <c r="M3" s="7"/>
      <c r="N3" s="7"/>
      <c r="O3" s="7"/>
      <c r="P3" s="7"/>
      <c r="Q3" s="7"/>
      <c r="R3" s="7"/>
      <c r="S3" s="7"/>
      <c r="T3" s="7"/>
      <c r="U3" s="7"/>
      <c r="V3" s="7"/>
      <c r="W3" s="7"/>
      <c r="X3" s="7"/>
      <c r="Y3" s="7"/>
      <c r="Z3" s="7"/>
      <c r="AA3" s="7"/>
      <c r="AB3" s="7"/>
    </row>
    <row r="4" spans="1:28" s="25" customFormat="1" ht="26.25" customHeight="1" x14ac:dyDescent="0.2">
      <c r="A4" s="29" t="s">
        <v>29</v>
      </c>
      <c r="B4" s="19"/>
      <c r="C4" s="19"/>
      <c r="D4" s="19"/>
      <c r="E4" s="19"/>
      <c r="F4" s="19"/>
      <c r="G4" s="19"/>
      <c r="H4" s="19"/>
      <c r="I4" s="19"/>
      <c r="J4" s="19"/>
      <c r="K4" s="24"/>
      <c r="L4" s="24"/>
      <c r="M4" s="24"/>
      <c r="N4" s="24"/>
      <c r="O4" s="24"/>
      <c r="P4" s="24"/>
      <c r="Q4" s="24"/>
      <c r="R4" s="24"/>
      <c r="S4" s="24"/>
      <c r="T4" s="24"/>
      <c r="U4" s="24"/>
      <c r="V4" s="24"/>
      <c r="W4" s="24"/>
      <c r="X4" s="24"/>
      <c r="Y4" s="24"/>
      <c r="Z4" s="24"/>
      <c r="AA4" s="24"/>
      <c r="AB4" s="24"/>
    </row>
    <row r="5" spans="1:28" ht="18.75" customHeight="1" x14ac:dyDescent="0.15">
      <c r="A5" s="22" t="s">
        <v>19</v>
      </c>
      <c r="B5" s="22" t="s">
        <v>7</v>
      </c>
      <c r="C5" s="22" t="s">
        <v>28</v>
      </c>
      <c r="D5" s="22" t="s">
        <v>0</v>
      </c>
      <c r="E5" s="23" t="s">
        <v>1</v>
      </c>
      <c r="F5" s="23" t="s">
        <v>2</v>
      </c>
      <c r="G5" s="23" t="s">
        <v>3</v>
      </c>
      <c r="H5" s="23" t="s">
        <v>26</v>
      </c>
      <c r="I5" s="23" t="s">
        <v>4</v>
      </c>
      <c r="J5" s="23" t="s">
        <v>23</v>
      </c>
    </row>
    <row r="6" spans="1:28" ht="16.5" customHeight="1" x14ac:dyDescent="0.2">
      <c r="A6" s="11">
        <v>1</v>
      </c>
      <c r="B6" s="12" t="s">
        <v>8</v>
      </c>
      <c r="C6" s="12" t="s">
        <v>9</v>
      </c>
      <c r="D6" s="13" t="s">
        <v>30</v>
      </c>
      <c r="E6" s="14">
        <v>244390977</v>
      </c>
      <c r="F6" s="15">
        <f t="shared" ref="F6:F20" si="0">IF($E$21=0,"N/A",E6/$E$21)</f>
        <v>0.30912554046215551</v>
      </c>
      <c r="G6" s="14">
        <v>242064480.44999999</v>
      </c>
      <c r="H6" s="14">
        <v>86592245</v>
      </c>
      <c r="I6" s="15">
        <f t="shared" ref="I6:I21" si="1">IF(G6=0,"N/A",H6/G6)</f>
        <v>0.35772387935241162</v>
      </c>
      <c r="J6" s="19">
        <v>1</v>
      </c>
    </row>
    <row r="7" spans="1:28" ht="16.5" customHeight="1" x14ac:dyDescent="0.2">
      <c r="A7" s="11">
        <v>2</v>
      </c>
      <c r="B7" s="12" t="s">
        <v>10</v>
      </c>
      <c r="C7" s="12" t="s">
        <v>11</v>
      </c>
      <c r="D7" s="11" t="s">
        <v>31</v>
      </c>
      <c r="E7" s="14">
        <v>169023256</v>
      </c>
      <c r="F7" s="15">
        <f t="shared" si="0"/>
        <v>0.21379433071980097</v>
      </c>
      <c r="G7" s="14">
        <v>168101083</v>
      </c>
      <c r="H7" s="14">
        <v>58025051</v>
      </c>
      <c r="I7" s="15">
        <f t="shared" si="1"/>
        <v>0.34517951915871953</v>
      </c>
      <c r="J7" s="19">
        <v>2</v>
      </c>
    </row>
    <row r="8" spans="1:28" ht="16.5" customHeight="1" x14ac:dyDescent="0.2">
      <c r="A8" s="11">
        <v>3</v>
      </c>
      <c r="B8" s="12" t="s">
        <v>54</v>
      </c>
      <c r="C8" s="12" t="s">
        <v>12</v>
      </c>
      <c r="D8" s="13" t="s">
        <v>32</v>
      </c>
      <c r="E8" s="14">
        <v>93414796</v>
      </c>
      <c r="F8" s="15">
        <f t="shared" si="0"/>
        <v>0.11815861475385814</v>
      </c>
      <c r="G8" s="14">
        <v>91803462</v>
      </c>
      <c r="H8" s="14">
        <v>36010915</v>
      </c>
      <c r="I8" s="15">
        <f t="shared" si="1"/>
        <v>0.39226096941747141</v>
      </c>
      <c r="J8" s="19">
        <v>3</v>
      </c>
    </row>
    <row r="9" spans="1:28" ht="16.5" customHeight="1" x14ac:dyDescent="0.2">
      <c r="A9" s="11">
        <v>4</v>
      </c>
      <c r="B9" s="12" t="s">
        <v>25</v>
      </c>
      <c r="C9" s="12" t="s">
        <v>24</v>
      </c>
      <c r="D9" s="13" t="s">
        <v>34</v>
      </c>
      <c r="E9" s="14">
        <v>84515071</v>
      </c>
      <c r="F9" s="15">
        <f t="shared" si="0"/>
        <v>0.10690152034570592</v>
      </c>
      <c r="G9" s="14">
        <v>88231584.409674644</v>
      </c>
      <c r="H9" s="14">
        <v>15130130</v>
      </c>
      <c r="I9" s="15">
        <f t="shared" si="1"/>
        <v>0.17148201634630253</v>
      </c>
      <c r="J9" s="19">
        <v>4</v>
      </c>
    </row>
    <row r="10" spans="1:28" ht="16.5" customHeight="1" x14ac:dyDescent="0.2">
      <c r="A10" s="11">
        <v>5</v>
      </c>
      <c r="B10" s="12" t="s">
        <v>13</v>
      </c>
      <c r="C10" s="12" t="s">
        <v>14</v>
      </c>
      <c r="D10" s="13" t="s">
        <v>33</v>
      </c>
      <c r="E10" s="14">
        <v>69561622</v>
      </c>
      <c r="F10" s="15">
        <f t="shared" si="0"/>
        <v>8.7987184552129227E-2</v>
      </c>
      <c r="G10" s="14">
        <v>70685520</v>
      </c>
      <c r="H10" s="14">
        <v>37937175</v>
      </c>
      <c r="I10" s="15">
        <f t="shared" si="1"/>
        <v>0.53670362756049617</v>
      </c>
      <c r="J10" s="19">
        <v>5</v>
      </c>
    </row>
    <row r="11" spans="1:28" ht="16.5" customHeight="1" x14ac:dyDescent="0.2">
      <c r="A11" s="11">
        <v>6</v>
      </c>
      <c r="B11" s="12" t="s">
        <v>39</v>
      </c>
      <c r="C11" s="12" t="s">
        <v>40</v>
      </c>
      <c r="D11" s="13" t="s">
        <v>41</v>
      </c>
      <c r="E11" s="17">
        <v>57498729</v>
      </c>
      <c r="F11" s="15">
        <f t="shared" si="0"/>
        <v>7.2729058560995957E-2</v>
      </c>
      <c r="G11" s="17">
        <v>55794873</v>
      </c>
      <c r="H11" s="17">
        <v>22723943</v>
      </c>
      <c r="I11" s="15">
        <f t="shared" si="1"/>
        <v>0.40727654313327322</v>
      </c>
      <c r="J11" s="19">
        <v>6</v>
      </c>
    </row>
    <row r="12" spans="1:28" ht="16.5" customHeight="1" x14ac:dyDescent="0.2">
      <c r="A12" s="11">
        <v>7</v>
      </c>
      <c r="B12" s="12" t="s">
        <v>15</v>
      </c>
      <c r="C12" s="12" t="s">
        <v>16</v>
      </c>
      <c r="D12" s="13" t="s">
        <v>43</v>
      </c>
      <c r="E12" s="14">
        <v>27258492.689997796</v>
      </c>
      <c r="F12" s="15">
        <f t="shared" si="0"/>
        <v>3.4478753628368546E-2</v>
      </c>
      <c r="G12" s="14">
        <v>29217606.933994886</v>
      </c>
      <c r="H12" s="14">
        <v>10897999.059999991</v>
      </c>
      <c r="I12" s="15">
        <f t="shared" si="1"/>
        <v>0.37299423887177069</v>
      </c>
      <c r="J12" s="19">
        <v>7</v>
      </c>
    </row>
    <row r="13" spans="1:28" ht="16.5" customHeight="1" x14ac:dyDescent="0.2">
      <c r="A13" s="11">
        <v>8</v>
      </c>
      <c r="B13" s="34" t="s">
        <v>55</v>
      </c>
      <c r="C13" s="34" t="s">
        <v>56</v>
      </c>
      <c r="D13" s="35" t="s">
        <v>57</v>
      </c>
      <c r="E13" s="14">
        <v>12224450</v>
      </c>
      <c r="F13" s="36">
        <f t="shared" si="0"/>
        <v>1.5462476395364617E-2</v>
      </c>
      <c r="G13" s="14">
        <v>12003896</v>
      </c>
      <c r="H13" s="37">
        <v>2398024</v>
      </c>
      <c r="I13" s="36">
        <f t="shared" si="1"/>
        <v>0.19977047451927274</v>
      </c>
      <c r="J13" s="19">
        <v>8</v>
      </c>
    </row>
    <row r="14" spans="1:28" ht="16.5" customHeight="1" x14ac:dyDescent="0.2">
      <c r="A14" s="11">
        <v>9</v>
      </c>
      <c r="B14" s="12" t="s">
        <v>36</v>
      </c>
      <c r="C14" s="12" t="s">
        <v>37</v>
      </c>
      <c r="D14" s="13" t="s">
        <v>38</v>
      </c>
      <c r="E14" s="14">
        <v>11150202.469999999</v>
      </c>
      <c r="F14" s="15">
        <f t="shared" si="0"/>
        <v>1.4103680942366425E-2</v>
      </c>
      <c r="G14" s="14">
        <v>10316092</v>
      </c>
      <c r="H14" s="14">
        <v>4826454</v>
      </c>
      <c r="I14" s="15">
        <f t="shared" si="1"/>
        <v>0.46785682019896679</v>
      </c>
      <c r="J14" s="19">
        <v>9</v>
      </c>
    </row>
    <row r="15" spans="1:28" ht="16.5" customHeight="1" x14ac:dyDescent="0.2">
      <c r="A15" s="11">
        <v>10</v>
      </c>
      <c r="B15" s="12" t="s">
        <v>20</v>
      </c>
      <c r="C15" s="12" t="s">
        <v>21</v>
      </c>
      <c r="D15" s="11" t="s">
        <v>35</v>
      </c>
      <c r="E15" s="17">
        <v>10865056</v>
      </c>
      <c r="F15" s="15">
        <f t="shared" si="0"/>
        <v>1.3743004546978776E-2</v>
      </c>
      <c r="G15" s="17">
        <v>10594594</v>
      </c>
      <c r="H15" s="14">
        <v>3425191</v>
      </c>
      <c r="I15" s="15">
        <f t="shared" si="1"/>
        <v>0.32329610742988357</v>
      </c>
      <c r="J15" s="19">
        <v>10</v>
      </c>
    </row>
    <row r="16" spans="1:28" ht="16.5" customHeight="1" x14ac:dyDescent="0.2">
      <c r="A16" s="11">
        <v>11</v>
      </c>
      <c r="B16" s="12" t="s">
        <v>44</v>
      </c>
      <c r="C16" s="12" t="s">
        <v>45</v>
      </c>
      <c r="D16" s="11" t="s">
        <v>46</v>
      </c>
      <c r="E16" s="14">
        <v>5691375.4100000001</v>
      </c>
      <c r="F16" s="15">
        <f t="shared" si="0"/>
        <v>7.1989134835746087E-3</v>
      </c>
      <c r="G16" s="14">
        <v>4443233.1585342661</v>
      </c>
      <c r="H16" s="14">
        <v>1413810.79</v>
      </c>
      <c r="I16" s="15">
        <f t="shared" si="1"/>
        <v>0.31819414816988539</v>
      </c>
      <c r="J16" s="19">
        <v>11</v>
      </c>
    </row>
    <row r="17" spans="1:10" ht="16.5" customHeight="1" x14ac:dyDescent="0.2">
      <c r="A17" s="11">
        <v>12</v>
      </c>
      <c r="B17" s="12" t="s">
        <v>59</v>
      </c>
      <c r="C17" s="12" t="s">
        <v>58</v>
      </c>
      <c r="D17" s="13" t="s">
        <v>50</v>
      </c>
      <c r="E17" s="14">
        <v>3138548</v>
      </c>
      <c r="F17" s="15">
        <f t="shared" si="0"/>
        <v>3.9698902090252591E-3</v>
      </c>
      <c r="G17" s="14">
        <v>3238708.7120000096</v>
      </c>
      <c r="H17" s="14">
        <v>881913.1</v>
      </c>
      <c r="I17" s="15">
        <f t="shared" si="1"/>
        <v>0.2723039267879665</v>
      </c>
      <c r="J17" s="19">
        <v>12</v>
      </c>
    </row>
    <row r="18" spans="1:10" ht="15.75" customHeight="1" x14ac:dyDescent="0.2">
      <c r="A18" s="11">
        <v>13</v>
      </c>
      <c r="B18" s="12" t="s">
        <v>47</v>
      </c>
      <c r="C18" s="12" t="s">
        <v>48</v>
      </c>
      <c r="D18" s="11" t="s">
        <v>49</v>
      </c>
      <c r="E18" s="17">
        <v>1757961</v>
      </c>
      <c r="F18" s="15">
        <f t="shared" si="0"/>
        <v>2.2236117343906333E-3</v>
      </c>
      <c r="G18" s="17">
        <v>1396335</v>
      </c>
      <c r="H18" s="14">
        <v>501027</v>
      </c>
      <c r="I18" s="15">
        <f t="shared" si="1"/>
        <v>0.35881575696376589</v>
      </c>
      <c r="J18" s="19">
        <v>13</v>
      </c>
    </row>
    <row r="19" spans="1:10" ht="15.75" customHeight="1" x14ac:dyDescent="0.2">
      <c r="A19" s="11">
        <v>14</v>
      </c>
      <c r="B19" s="34">
        <v>5975</v>
      </c>
      <c r="C19" s="34" t="s">
        <v>53</v>
      </c>
      <c r="D19" s="35" t="s">
        <v>52</v>
      </c>
      <c r="E19" s="14">
        <v>95153.12</v>
      </c>
      <c r="F19" s="36">
        <f t="shared" si="0"/>
        <v>1.2035738801707209E-4</v>
      </c>
      <c r="G19" s="14">
        <v>64743.219999999994</v>
      </c>
      <c r="H19" s="37">
        <v>15410.62</v>
      </c>
      <c r="I19" s="36">
        <f t="shared" si="1"/>
        <v>0.23802677716678292</v>
      </c>
      <c r="J19" s="19">
        <v>14</v>
      </c>
    </row>
    <row r="20" spans="1:10" ht="15.75" customHeight="1" x14ac:dyDescent="0.2">
      <c r="A20" s="11">
        <v>15</v>
      </c>
      <c r="B20" s="31" t="s">
        <v>17</v>
      </c>
      <c r="C20" s="31" t="s">
        <v>18</v>
      </c>
      <c r="D20" s="13" t="s">
        <v>42</v>
      </c>
      <c r="E20" s="14">
        <v>2421</v>
      </c>
      <c r="F20" s="32">
        <f t="shared" si="0"/>
        <v>3.0622772683579007E-6</v>
      </c>
      <c r="G20" s="14">
        <v>3061</v>
      </c>
      <c r="H20" s="33">
        <v>247</v>
      </c>
      <c r="I20" s="32">
        <f t="shared" si="1"/>
        <v>8.069258412283567E-2</v>
      </c>
      <c r="J20" s="19">
        <v>15</v>
      </c>
    </row>
    <row r="21" spans="1:10" ht="22.5" customHeight="1" x14ac:dyDescent="0.2">
      <c r="A21" s="18"/>
      <c r="B21" s="18"/>
      <c r="C21" s="10"/>
      <c r="D21" s="8" t="s">
        <v>5</v>
      </c>
      <c r="E21" s="26">
        <f>SUM(E6:E20)</f>
        <v>790588110.68999779</v>
      </c>
      <c r="F21" s="30">
        <f>SUM(F6:F20)</f>
        <v>0.99999999999999989</v>
      </c>
      <c r="G21" s="26">
        <f>SUM(G6:G20)</f>
        <v>787959272.88420391</v>
      </c>
      <c r="H21" s="26">
        <f>SUM(H6:H20)</f>
        <v>280779535.57000005</v>
      </c>
      <c r="I21" s="15">
        <f t="shared" si="1"/>
        <v>0.3563376245859125</v>
      </c>
      <c r="J21" s="16"/>
    </row>
    <row r="23" spans="1:10" ht="11.25" x14ac:dyDescent="0.2">
      <c r="A23" s="1"/>
      <c r="B23" s="1"/>
      <c r="C23" s="1"/>
      <c r="D23" s="2"/>
      <c r="E23" s="5"/>
      <c r="F23" s="2"/>
      <c r="G23" s="5"/>
      <c r="H23" s="5"/>
    </row>
    <row r="24" spans="1:10" ht="11.25" x14ac:dyDescent="0.2">
      <c r="A24" s="1"/>
      <c r="B24" s="1"/>
      <c r="C24" s="1"/>
      <c r="D24" s="2"/>
      <c r="E24" s="5"/>
      <c r="F24" s="2"/>
      <c r="G24" s="5"/>
      <c r="H24" s="5"/>
    </row>
    <row r="25" spans="1:10" ht="11.25" x14ac:dyDescent="0.2">
      <c r="A25" s="1"/>
      <c r="B25" s="1"/>
      <c r="C25" s="1"/>
      <c r="D25" s="2"/>
      <c r="E25" s="5"/>
      <c r="F25" s="2"/>
      <c r="G25" s="5"/>
      <c r="H25" s="5"/>
    </row>
    <row r="26" spans="1:10" ht="11.25" x14ac:dyDescent="0.2">
      <c r="A26" s="1"/>
      <c r="B26" s="1"/>
      <c r="C26" s="1"/>
      <c r="D26" s="2"/>
      <c r="E26" s="5"/>
      <c r="F26" s="2"/>
      <c r="G26" s="5"/>
      <c r="H26" s="5"/>
    </row>
    <row r="27" spans="1:10" ht="11.25" x14ac:dyDescent="0.2">
      <c r="A27" s="1"/>
      <c r="B27" s="1"/>
      <c r="C27" s="1"/>
      <c r="D27" s="2"/>
      <c r="E27" s="5"/>
      <c r="F27" s="2"/>
      <c r="G27" s="5"/>
      <c r="H27" s="5"/>
    </row>
    <row r="28" spans="1:10" ht="11.25" x14ac:dyDescent="0.2">
      <c r="A28" s="1"/>
      <c r="B28" s="1"/>
      <c r="C28" s="1"/>
      <c r="D28" s="2"/>
      <c r="E28" s="5"/>
      <c r="F28" s="2"/>
      <c r="G28" s="5"/>
      <c r="H28" s="5"/>
    </row>
    <row r="29" spans="1:10" ht="11.25" x14ac:dyDescent="0.2">
      <c r="A29" s="1"/>
      <c r="B29" s="1"/>
      <c r="C29" s="1"/>
      <c r="D29" s="2"/>
      <c r="E29" s="5"/>
      <c r="F29" s="2"/>
      <c r="G29" s="5"/>
      <c r="H29" s="5"/>
    </row>
    <row r="30" spans="1:10" ht="11.25" x14ac:dyDescent="0.2">
      <c r="A30" s="1"/>
      <c r="B30" s="1"/>
      <c r="C30" s="1"/>
      <c r="D30" s="2"/>
      <c r="E30" s="5"/>
      <c r="F30" s="2"/>
      <c r="G30" s="5"/>
      <c r="H30" s="5"/>
    </row>
    <row r="31" spans="1:10" ht="11.25" x14ac:dyDescent="0.2">
      <c r="A31" s="1"/>
      <c r="B31" s="1"/>
      <c r="C31" s="1"/>
      <c r="D31" s="2"/>
      <c r="E31" s="5"/>
      <c r="F31" s="2"/>
      <c r="G31" s="5"/>
      <c r="H31" s="5"/>
    </row>
    <row r="32" spans="1:10" ht="11.25" x14ac:dyDescent="0.2">
      <c r="A32" s="1"/>
      <c r="B32" s="1"/>
      <c r="C32" s="1"/>
      <c r="D32" s="2"/>
      <c r="E32" s="5"/>
      <c r="F32" s="2"/>
      <c r="G32" s="5"/>
      <c r="H32" s="5"/>
    </row>
    <row r="34" spans="1:8" ht="11.25" x14ac:dyDescent="0.2">
      <c r="A34" s="1"/>
      <c r="B34" s="1"/>
      <c r="C34" s="1"/>
      <c r="D34" s="2"/>
      <c r="E34" s="5"/>
      <c r="F34" s="2"/>
      <c r="G34" s="5"/>
      <c r="H34" s="5"/>
    </row>
    <row r="35" spans="1:8" ht="11.25" x14ac:dyDescent="0.2">
      <c r="A35" s="1"/>
      <c r="B35" s="1"/>
      <c r="C35" s="1"/>
      <c r="D35" s="2"/>
      <c r="E35" s="5"/>
      <c r="F35" s="2"/>
      <c r="G35" s="5"/>
      <c r="H35" s="5"/>
    </row>
    <row r="36" spans="1:8" ht="11.25" x14ac:dyDescent="0.2">
      <c r="A36" s="1"/>
      <c r="B36" s="1"/>
      <c r="C36" s="1"/>
      <c r="D36" s="2"/>
      <c r="E36" s="5"/>
      <c r="F36" s="2"/>
      <c r="G36" s="5"/>
      <c r="H36" s="5"/>
    </row>
    <row r="38" spans="1:8" ht="11.25" x14ac:dyDescent="0.2">
      <c r="A38" s="1"/>
      <c r="B38" s="1"/>
      <c r="C38" s="1"/>
      <c r="D38" s="2"/>
      <c r="E38" s="5"/>
      <c r="F38" s="2"/>
      <c r="G38" s="5"/>
      <c r="H38" s="5"/>
    </row>
    <row r="39" spans="1:8" ht="11.25" x14ac:dyDescent="0.2">
      <c r="A39" s="1"/>
      <c r="B39" s="1"/>
      <c r="C39" s="1"/>
      <c r="D39" s="2"/>
      <c r="E39" s="5"/>
      <c r="F39" s="2"/>
      <c r="G39" s="5"/>
      <c r="H39" s="5"/>
    </row>
    <row r="40" spans="1:8" ht="11.25" x14ac:dyDescent="0.2">
      <c r="A40" s="1"/>
      <c r="B40" s="1"/>
      <c r="C40" s="1"/>
      <c r="D40" s="2"/>
      <c r="E40" s="5"/>
      <c r="F40" s="2"/>
      <c r="G40" s="5"/>
      <c r="H40" s="5"/>
    </row>
    <row r="41" spans="1:8" ht="11.25" x14ac:dyDescent="0.2">
      <c r="A41" s="1"/>
      <c r="B41" s="1"/>
      <c r="C41" s="1"/>
      <c r="D41" s="2"/>
      <c r="E41" s="5"/>
      <c r="F41" s="2"/>
      <c r="G41" s="5"/>
      <c r="H41" s="5"/>
    </row>
    <row r="42" spans="1:8" ht="11.25" x14ac:dyDescent="0.2">
      <c r="A42" s="1"/>
      <c r="B42" s="1"/>
      <c r="C42" s="1"/>
      <c r="D42" s="2"/>
      <c r="E42" s="5"/>
      <c r="F42" s="2"/>
      <c r="G42" s="5"/>
      <c r="H42" s="5"/>
    </row>
    <row r="43" spans="1:8" ht="11.25" x14ac:dyDescent="0.2">
      <c r="A43" s="1"/>
      <c r="B43" s="1"/>
      <c r="C43" s="1"/>
      <c r="D43" s="2"/>
      <c r="E43" s="5"/>
      <c r="F43" s="2"/>
      <c r="G43" s="5"/>
      <c r="H43" s="5"/>
    </row>
    <row r="44" spans="1:8" ht="11.25" x14ac:dyDescent="0.2">
      <c r="A44" s="1"/>
      <c r="B44" s="1"/>
      <c r="C44" s="1"/>
      <c r="D44" s="2"/>
      <c r="E44" s="5"/>
      <c r="F44" s="2"/>
      <c r="G44" s="5"/>
      <c r="H44" s="5"/>
    </row>
    <row r="45" spans="1:8" ht="11.25" x14ac:dyDescent="0.2">
      <c r="A45" s="1"/>
      <c r="B45" s="1"/>
      <c r="C45" s="1"/>
      <c r="D45" s="2"/>
      <c r="E45" s="5"/>
      <c r="F45" s="2"/>
      <c r="G45" s="5"/>
      <c r="H45" s="5"/>
    </row>
    <row r="46" spans="1:8" ht="11.25" x14ac:dyDescent="0.2">
      <c r="A46" s="1"/>
      <c r="B46" s="1"/>
      <c r="C46" s="1"/>
      <c r="D46" s="2"/>
      <c r="E46" s="5"/>
      <c r="F46" s="2"/>
      <c r="G46" s="5"/>
      <c r="H46" s="5"/>
    </row>
    <row r="47" spans="1:8" x14ac:dyDescent="0.15">
      <c r="A47" s="3"/>
      <c r="B47" s="3"/>
      <c r="C47" s="3"/>
      <c r="E47" s="6"/>
      <c r="G47" s="6"/>
      <c r="H47" s="6"/>
    </row>
    <row r="48" spans="1:8" x14ac:dyDescent="0.15">
      <c r="A48" s="3"/>
      <c r="B48" s="3"/>
      <c r="C48" s="3"/>
      <c r="E48" s="6"/>
      <c r="G48" s="6"/>
      <c r="H48" s="6"/>
    </row>
    <row r="49" spans="1:8" x14ac:dyDescent="0.15">
      <c r="A49" s="3"/>
      <c r="B49" s="3"/>
      <c r="C49" s="3"/>
      <c r="E49" s="6"/>
      <c r="G49" s="6"/>
      <c r="H49" s="6"/>
    </row>
    <row r="50" spans="1:8" x14ac:dyDescent="0.15">
      <c r="C50" s="3"/>
      <c r="E50" s="6"/>
      <c r="G50" s="6"/>
      <c r="H50" s="6"/>
    </row>
    <row r="51" spans="1:8" x14ac:dyDescent="0.15">
      <c r="C51" s="3"/>
    </row>
    <row r="52" spans="1:8" x14ac:dyDescent="0.15">
      <c r="C52" s="3"/>
    </row>
    <row r="53" spans="1:8" x14ac:dyDescent="0.15">
      <c r="C53" s="3"/>
    </row>
    <row r="54" spans="1:8" x14ac:dyDescent="0.15">
      <c r="C54" s="3"/>
    </row>
    <row r="55" spans="1:8" x14ac:dyDescent="0.15">
      <c r="C55" s="3"/>
    </row>
    <row r="56" spans="1:8" x14ac:dyDescent="0.15">
      <c r="C56" s="3"/>
    </row>
    <row r="57" spans="1:8" x14ac:dyDescent="0.15">
      <c r="C57" s="3"/>
    </row>
    <row r="58" spans="1:8" x14ac:dyDescent="0.15">
      <c r="C58" s="3"/>
    </row>
    <row r="59" spans="1:8" x14ac:dyDescent="0.15">
      <c r="C59" s="3"/>
    </row>
    <row r="60" spans="1:8" x14ac:dyDescent="0.15">
      <c r="C60" s="3"/>
    </row>
    <row r="61" spans="1:8" x14ac:dyDescent="0.15">
      <c r="C61" s="3"/>
    </row>
    <row r="62" spans="1:8" x14ac:dyDescent="0.15">
      <c r="C62" s="3"/>
    </row>
    <row r="63" spans="1:8" x14ac:dyDescent="0.15">
      <c r="C63" s="3"/>
    </row>
    <row r="64" spans="1:8" x14ac:dyDescent="0.15">
      <c r="C64" s="3"/>
    </row>
    <row r="65" spans="3:3" x14ac:dyDescent="0.15">
      <c r="C65" s="3"/>
    </row>
    <row r="66" spans="3:3" x14ac:dyDescent="0.15">
      <c r="C66" s="3"/>
    </row>
    <row r="67" spans="3:3" x14ac:dyDescent="0.15">
      <c r="C67" s="3"/>
    </row>
    <row r="68" spans="3:3" x14ac:dyDescent="0.15">
      <c r="C68" s="3"/>
    </row>
    <row r="69" spans="3:3" x14ac:dyDescent="0.15">
      <c r="C69" s="3"/>
    </row>
    <row r="70" spans="3:3" x14ac:dyDescent="0.15">
      <c r="C70" s="3"/>
    </row>
    <row r="71" spans="3:3" x14ac:dyDescent="0.15">
      <c r="C71" s="3"/>
    </row>
    <row r="72" spans="3:3" x14ac:dyDescent="0.15">
      <c r="C72" s="3"/>
    </row>
    <row r="73" spans="3:3" x14ac:dyDescent="0.15">
      <c r="C73" s="3"/>
    </row>
    <row r="74" spans="3:3" x14ac:dyDescent="0.15">
      <c r="C74" s="3"/>
    </row>
    <row r="75" spans="3:3" x14ac:dyDescent="0.15">
      <c r="C75" s="3"/>
    </row>
    <row r="76" spans="3:3" x14ac:dyDescent="0.15">
      <c r="C76" s="3"/>
    </row>
    <row r="77" spans="3:3" x14ac:dyDescent="0.15">
      <c r="C77" s="3"/>
    </row>
    <row r="78" spans="3:3" x14ac:dyDescent="0.15">
      <c r="C78" s="3"/>
    </row>
    <row r="79" spans="3:3" x14ac:dyDescent="0.15">
      <c r="C79" s="3"/>
    </row>
    <row r="80" spans="3:3" x14ac:dyDescent="0.15">
      <c r="C80" s="3"/>
    </row>
    <row r="81" spans="3:3" x14ac:dyDescent="0.15">
      <c r="C81" s="3"/>
    </row>
    <row r="82" spans="3:3" x14ac:dyDescent="0.15">
      <c r="C82" s="3"/>
    </row>
    <row r="83" spans="3:3" x14ac:dyDescent="0.15">
      <c r="C83" s="3"/>
    </row>
    <row r="84" spans="3:3" x14ac:dyDescent="0.15">
      <c r="C84" s="3"/>
    </row>
    <row r="85" spans="3:3" x14ac:dyDescent="0.15">
      <c r="C85" s="3"/>
    </row>
    <row r="86" spans="3:3" x14ac:dyDescent="0.15">
      <c r="C86" s="3"/>
    </row>
    <row r="87" spans="3:3" x14ac:dyDescent="0.15">
      <c r="C87" s="3"/>
    </row>
    <row r="88" spans="3:3" x14ac:dyDescent="0.15">
      <c r="C88" s="3"/>
    </row>
    <row r="89" spans="3:3" x14ac:dyDescent="0.15">
      <c r="C89" s="3"/>
    </row>
    <row r="90" spans="3:3" x14ac:dyDescent="0.15">
      <c r="C90" s="3"/>
    </row>
    <row r="91" spans="3:3" x14ac:dyDescent="0.15">
      <c r="C91" s="3"/>
    </row>
    <row r="92" spans="3:3" x14ac:dyDescent="0.15">
      <c r="C92" s="3"/>
    </row>
    <row r="93" spans="3:3" x14ac:dyDescent="0.15">
      <c r="C93" s="3"/>
    </row>
    <row r="94" spans="3:3" x14ac:dyDescent="0.15">
      <c r="C94" s="3"/>
    </row>
    <row r="95" spans="3:3" x14ac:dyDescent="0.15">
      <c r="C95" s="3"/>
    </row>
    <row r="96" spans="3:3" x14ac:dyDescent="0.15">
      <c r="C96" s="3"/>
    </row>
    <row r="97" spans="3:3" x14ac:dyDescent="0.15">
      <c r="C97" s="3"/>
    </row>
    <row r="98" spans="3:3" x14ac:dyDescent="0.15">
      <c r="C98" s="3"/>
    </row>
    <row r="99" spans="3:3" x14ac:dyDescent="0.15">
      <c r="C99" s="3"/>
    </row>
  </sheetData>
  <pageMargins left="0.5" right="0.5" top="0.75" bottom="1.25" header="0.5" footer="0.5"/>
  <pageSetup scale="70" orientation="landscape" r:id="rId1"/>
  <headerFooter alignWithMargins="0">
    <oddFooter>&amp;L&amp;"Verdana,Regular"California Department of Insurance&amp;R&amp;"Verdana,Regular"Rate Specialist Bureau - June 15, 2026</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FD27C-AD0A-4BF8-96B9-10416FDEAE6A}">
  <dimension ref="A1:AB101"/>
  <sheetViews>
    <sheetView zoomScaleNormal="100" workbookViewId="0"/>
  </sheetViews>
  <sheetFormatPr defaultRowHeight="10.5" x14ac:dyDescent="0.15"/>
  <cols>
    <col min="1" max="1" width="8.140625" style="4" customWidth="1"/>
    <col min="2" max="2" width="11.42578125" style="4" customWidth="1"/>
    <col min="3" max="3" width="21.140625" style="4" customWidth="1"/>
    <col min="4" max="4" width="63.5703125" style="4" bestFit="1" customWidth="1"/>
    <col min="5" max="5" width="15.140625" style="4" customWidth="1"/>
    <col min="6" max="6" width="15.28515625" style="4" customWidth="1"/>
    <col min="7" max="7" width="15" style="4" customWidth="1"/>
    <col min="8" max="8" width="15.28515625" style="4" customWidth="1"/>
    <col min="9" max="9" width="12.42578125" style="4" customWidth="1"/>
    <col min="10" max="10" width="7.7109375" style="4" customWidth="1"/>
    <col min="11" max="11" width="28.28515625" style="4" customWidth="1"/>
    <col min="12" max="16384" width="9.140625" style="4"/>
  </cols>
  <sheetData>
    <row r="1" spans="1:28" s="7" customFormat="1" ht="19.5" customHeight="1" x14ac:dyDescent="0.25">
      <c r="A1" s="28" t="s">
        <v>51</v>
      </c>
      <c r="B1" s="20"/>
      <c r="C1" s="20"/>
      <c r="D1" s="20"/>
      <c r="E1" s="20"/>
      <c r="F1" s="20"/>
      <c r="G1" s="20"/>
      <c r="H1" s="20"/>
      <c r="I1" s="20"/>
      <c r="J1" s="20"/>
    </row>
    <row r="2" spans="1:28" s="7" customFormat="1" ht="22.5" customHeight="1" x14ac:dyDescent="0.25">
      <c r="A2" s="27" t="s">
        <v>6</v>
      </c>
      <c r="B2" s="9"/>
      <c r="C2" s="9"/>
      <c r="D2" s="9"/>
      <c r="E2" s="9"/>
      <c r="F2" s="9"/>
      <c r="G2" s="9"/>
      <c r="H2" s="9"/>
      <c r="I2" s="9"/>
      <c r="J2" s="9"/>
    </row>
    <row r="3" spans="1:28" ht="19.5" customHeight="1" x14ac:dyDescent="0.2">
      <c r="A3" s="21" t="s">
        <v>22</v>
      </c>
      <c r="B3" s="9"/>
      <c r="C3" s="9"/>
      <c r="D3" s="9"/>
      <c r="E3" s="9"/>
      <c r="F3" s="9"/>
      <c r="G3" s="9"/>
      <c r="H3" s="9"/>
      <c r="I3" s="9"/>
      <c r="J3" s="9"/>
      <c r="K3" s="7"/>
      <c r="L3" s="7"/>
      <c r="M3" s="7"/>
      <c r="N3" s="7"/>
      <c r="O3" s="7"/>
      <c r="P3" s="7"/>
      <c r="Q3" s="7"/>
      <c r="R3" s="7"/>
      <c r="S3" s="7"/>
      <c r="T3" s="7"/>
      <c r="U3" s="7"/>
      <c r="V3" s="7"/>
      <c r="W3" s="7"/>
      <c r="X3" s="7"/>
      <c r="Y3" s="7"/>
      <c r="Z3" s="7"/>
      <c r="AA3" s="7"/>
      <c r="AB3" s="7"/>
    </row>
    <row r="4" spans="1:28" s="25" customFormat="1" ht="26.25" customHeight="1" x14ac:dyDescent="0.2">
      <c r="A4" s="29" t="s">
        <v>29</v>
      </c>
      <c r="B4" s="19"/>
      <c r="C4" s="19"/>
      <c r="D4" s="19"/>
      <c r="E4" s="19"/>
      <c r="F4" s="19"/>
      <c r="G4" s="19"/>
      <c r="H4" s="19"/>
      <c r="I4" s="19"/>
      <c r="J4" s="19"/>
      <c r="K4" s="24"/>
      <c r="L4" s="24"/>
      <c r="M4" s="24"/>
      <c r="N4" s="24"/>
      <c r="O4" s="24"/>
      <c r="P4" s="24"/>
      <c r="Q4" s="24"/>
      <c r="R4" s="24"/>
      <c r="S4" s="24"/>
      <c r="T4" s="24"/>
      <c r="U4" s="24"/>
      <c r="V4" s="24"/>
      <c r="W4" s="24"/>
      <c r="X4" s="24"/>
      <c r="Y4" s="24"/>
      <c r="Z4" s="24"/>
      <c r="AA4" s="24"/>
      <c r="AB4" s="24"/>
    </row>
    <row r="5" spans="1:28" ht="18.75" customHeight="1" x14ac:dyDescent="0.15">
      <c r="A5" s="22" t="s">
        <v>19</v>
      </c>
      <c r="B5" s="22" t="s">
        <v>7</v>
      </c>
      <c r="C5" s="22" t="s">
        <v>28</v>
      </c>
      <c r="D5" s="22" t="s">
        <v>0</v>
      </c>
      <c r="E5" s="23" t="s">
        <v>1</v>
      </c>
      <c r="F5" s="23" t="s">
        <v>2</v>
      </c>
      <c r="G5" s="23" t="s">
        <v>3</v>
      </c>
      <c r="H5" s="23" t="s">
        <v>26</v>
      </c>
      <c r="I5" s="23" t="s">
        <v>4</v>
      </c>
      <c r="J5" s="23" t="s">
        <v>23</v>
      </c>
    </row>
    <row r="6" spans="1:28" ht="16.5" customHeight="1" x14ac:dyDescent="0.2">
      <c r="A6" s="11">
        <v>1</v>
      </c>
      <c r="B6" s="12" t="s">
        <v>59</v>
      </c>
      <c r="C6" s="12" t="s">
        <v>58</v>
      </c>
      <c r="D6" s="13" t="s">
        <v>50</v>
      </c>
      <c r="E6" s="14">
        <v>3138548</v>
      </c>
      <c r="F6" s="15">
        <f t="shared" ref="F6:F20" si="0">IF($E$21=0,"N/A",E6/$E$21)</f>
        <v>3.9698902090252591E-3</v>
      </c>
      <c r="G6" s="14">
        <v>3238708.7120000096</v>
      </c>
      <c r="H6" s="14">
        <v>881913.1</v>
      </c>
      <c r="I6" s="15">
        <f t="shared" ref="I6:I21" si="1">IF(G6=0,"N/A",H6/G6)</f>
        <v>0.2723039267879665</v>
      </c>
      <c r="J6" s="19">
        <v>12</v>
      </c>
    </row>
    <row r="7" spans="1:28" ht="16.5" customHeight="1" x14ac:dyDescent="0.2">
      <c r="A7" s="11">
        <v>2</v>
      </c>
      <c r="B7" s="12" t="s">
        <v>8</v>
      </c>
      <c r="C7" s="12" t="s">
        <v>9</v>
      </c>
      <c r="D7" s="13" t="s">
        <v>30</v>
      </c>
      <c r="E7" s="14">
        <v>244390977</v>
      </c>
      <c r="F7" s="15">
        <f t="shared" si="0"/>
        <v>0.30912554046215551</v>
      </c>
      <c r="G7" s="14">
        <v>242064480.44999999</v>
      </c>
      <c r="H7" s="14">
        <v>86592245</v>
      </c>
      <c r="I7" s="15">
        <f t="shared" si="1"/>
        <v>0.35772387935241162</v>
      </c>
      <c r="J7" s="19">
        <v>1</v>
      </c>
    </row>
    <row r="8" spans="1:28" ht="16.5" customHeight="1" x14ac:dyDescent="0.2">
      <c r="A8" s="11">
        <v>3</v>
      </c>
      <c r="B8" s="12" t="s">
        <v>25</v>
      </c>
      <c r="C8" s="12" t="s">
        <v>24</v>
      </c>
      <c r="D8" s="13" t="s">
        <v>34</v>
      </c>
      <c r="E8" s="14">
        <v>84515071</v>
      </c>
      <c r="F8" s="15">
        <f t="shared" si="0"/>
        <v>0.10690152034570592</v>
      </c>
      <c r="G8" s="14">
        <v>88231584.409674644</v>
      </c>
      <c r="H8" s="14">
        <v>15130130</v>
      </c>
      <c r="I8" s="15">
        <f t="shared" si="1"/>
        <v>0.17148201634630253</v>
      </c>
      <c r="J8" s="19">
        <v>4</v>
      </c>
    </row>
    <row r="9" spans="1:28" ht="16.5" customHeight="1" x14ac:dyDescent="0.2">
      <c r="A9" s="11">
        <v>4</v>
      </c>
      <c r="B9" s="12" t="s">
        <v>15</v>
      </c>
      <c r="C9" s="12" t="s">
        <v>16</v>
      </c>
      <c r="D9" s="13" t="s">
        <v>43</v>
      </c>
      <c r="E9" s="14">
        <v>27258492.689997796</v>
      </c>
      <c r="F9" s="15">
        <f t="shared" si="0"/>
        <v>3.4478753628368546E-2</v>
      </c>
      <c r="G9" s="14">
        <v>29217606.933994886</v>
      </c>
      <c r="H9" s="14">
        <v>10897999.059999991</v>
      </c>
      <c r="I9" s="15">
        <f t="shared" si="1"/>
        <v>0.37299423887177069</v>
      </c>
      <c r="J9" s="19">
        <v>7</v>
      </c>
    </row>
    <row r="10" spans="1:28" ht="16.5" customHeight="1" x14ac:dyDescent="0.2">
      <c r="A10" s="11">
        <v>5</v>
      </c>
      <c r="B10" s="12" t="s">
        <v>54</v>
      </c>
      <c r="C10" s="12" t="s">
        <v>12</v>
      </c>
      <c r="D10" s="13" t="s">
        <v>32</v>
      </c>
      <c r="E10" s="14">
        <v>93414796</v>
      </c>
      <c r="F10" s="15">
        <f t="shared" si="0"/>
        <v>0.11815861475385814</v>
      </c>
      <c r="G10" s="14">
        <v>91803462</v>
      </c>
      <c r="H10" s="14">
        <v>36010915</v>
      </c>
      <c r="I10" s="15">
        <f t="shared" si="1"/>
        <v>0.39226096941747141</v>
      </c>
      <c r="J10" s="19">
        <v>3</v>
      </c>
    </row>
    <row r="11" spans="1:28" ht="16.5" customHeight="1" x14ac:dyDescent="0.2">
      <c r="A11" s="11">
        <v>6</v>
      </c>
      <c r="B11" s="12" t="s">
        <v>10</v>
      </c>
      <c r="C11" s="12" t="s">
        <v>11</v>
      </c>
      <c r="D11" s="11" t="s">
        <v>31</v>
      </c>
      <c r="E11" s="14">
        <v>169023256</v>
      </c>
      <c r="F11" s="15">
        <f t="shared" si="0"/>
        <v>0.21379433071980097</v>
      </c>
      <c r="G11" s="14">
        <v>168101083</v>
      </c>
      <c r="H11" s="14">
        <v>58025051</v>
      </c>
      <c r="I11" s="15">
        <f t="shared" si="1"/>
        <v>0.34517951915871953</v>
      </c>
      <c r="J11" s="19">
        <v>2</v>
      </c>
    </row>
    <row r="12" spans="1:28" ht="16.5" customHeight="1" x14ac:dyDescent="0.2">
      <c r="A12" s="11">
        <v>7</v>
      </c>
      <c r="B12" s="12" t="s">
        <v>36</v>
      </c>
      <c r="C12" s="12" t="s">
        <v>37</v>
      </c>
      <c r="D12" s="13" t="s">
        <v>38</v>
      </c>
      <c r="E12" s="14">
        <v>11150202.469999999</v>
      </c>
      <c r="F12" s="15">
        <f t="shared" si="0"/>
        <v>1.4103680942366425E-2</v>
      </c>
      <c r="G12" s="14">
        <v>10316092</v>
      </c>
      <c r="H12" s="14">
        <v>4826454</v>
      </c>
      <c r="I12" s="15">
        <f t="shared" si="1"/>
        <v>0.46785682019896679</v>
      </c>
      <c r="J12" s="19">
        <v>9</v>
      </c>
    </row>
    <row r="13" spans="1:28" ht="16.5" customHeight="1" x14ac:dyDescent="0.2">
      <c r="A13" s="11">
        <v>8</v>
      </c>
      <c r="B13" s="12" t="s">
        <v>39</v>
      </c>
      <c r="C13" s="12" t="s">
        <v>40</v>
      </c>
      <c r="D13" s="13" t="s">
        <v>41</v>
      </c>
      <c r="E13" s="17">
        <v>57498729</v>
      </c>
      <c r="F13" s="15">
        <f t="shared" si="0"/>
        <v>7.2729058560995957E-2</v>
      </c>
      <c r="G13" s="17">
        <v>55794873</v>
      </c>
      <c r="H13" s="17">
        <v>22723943</v>
      </c>
      <c r="I13" s="15">
        <f t="shared" si="1"/>
        <v>0.40727654313327322</v>
      </c>
      <c r="J13" s="19">
        <v>6</v>
      </c>
    </row>
    <row r="14" spans="1:28" ht="16.5" customHeight="1" x14ac:dyDescent="0.2">
      <c r="A14" s="11">
        <v>9</v>
      </c>
      <c r="B14" s="12" t="s">
        <v>20</v>
      </c>
      <c r="C14" s="12" t="s">
        <v>21</v>
      </c>
      <c r="D14" s="11" t="s">
        <v>35</v>
      </c>
      <c r="E14" s="17">
        <v>10865056</v>
      </c>
      <c r="F14" s="15">
        <f t="shared" si="0"/>
        <v>1.3743004546978776E-2</v>
      </c>
      <c r="G14" s="17">
        <v>10594594</v>
      </c>
      <c r="H14" s="14">
        <v>3425191</v>
      </c>
      <c r="I14" s="15">
        <f t="shared" si="1"/>
        <v>0.32329610742988357</v>
      </c>
      <c r="J14" s="19">
        <v>10</v>
      </c>
    </row>
    <row r="15" spans="1:28" ht="16.5" customHeight="1" x14ac:dyDescent="0.2">
      <c r="A15" s="11">
        <v>10</v>
      </c>
      <c r="B15" s="12" t="s">
        <v>44</v>
      </c>
      <c r="C15" s="12" t="s">
        <v>45</v>
      </c>
      <c r="D15" s="11" t="s">
        <v>46</v>
      </c>
      <c r="E15" s="14">
        <v>5691375.4100000001</v>
      </c>
      <c r="F15" s="15">
        <f t="shared" si="0"/>
        <v>7.1989134835746087E-3</v>
      </c>
      <c r="G15" s="14">
        <v>4443233.1585342661</v>
      </c>
      <c r="H15" s="14">
        <v>1413810.79</v>
      </c>
      <c r="I15" s="15">
        <f t="shared" si="1"/>
        <v>0.31819414816988539</v>
      </c>
      <c r="J15" s="19">
        <v>11</v>
      </c>
    </row>
    <row r="16" spans="1:28" ht="16.5" customHeight="1" x14ac:dyDescent="0.2">
      <c r="A16" s="11">
        <v>11</v>
      </c>
      <c r="B16" s="31" t="s">
        <v>17</v>
      </c>
      <c r="C16" s="31" t="s">
        <v>18</v>
      </c>
      <c r="D16" s="13" t="s">
        <v>42</v>
      </c>
      <c r="E16" s="14">
        <v>2421</v>
      </c>
      <c r="F16" s="32">
        <f t="shared" si="0"/>
        <v>3.0622772683579007E-6</v>
      </c>
      <c r="G16" s="14">
        <v>3061</v>
      </c>
      <c r="H16" s="33">
        <v>247</v>
      </c>
      <c r="I16" s="32">
        <f t="shared" si="1"/>
        <v>8.069258412283567E-2</v>
      </c>
      <c r="J16" s="19">
        <v>15</v>
      </c>
    </row>
    <row r="17" spans="1:10" ht="16.5" customHeight="1" x14ac:dyDescent="0.2">
      <c r="A17" s="11">
        <v>12</v>
      </c>
      <c r="B17" s="12" t="s">
        <v>13</v>
      </c>
      <c r="C17" s="12" t="s">
        <v>14</v>
      </c>
      <c r="D17" s="13" t="s">
        <v>33</v>
      </c>
      <c r="E17" s="14">
        <v>69561622</v>
      </c>
      <c r="F17" s="15">
        <f t="shared" si="0"/>
        <v>8.7987184552129227E-2</v>
      </c>
      <c r="G17" s="14">
        <v>70685520</v>
      </c>
      <c r="H17" s="14">
        <v>37937175</v>
      </c>
      <c r="I17" s="15">
        <f t="shared" si="1"/>
        <v>0.53670362756049617</v>
      </c>
      <c r="J17" s="19">
        <v>5</v>
      </c>
    </row>
    <row r="18" spans="1:10" ht="15.75" customHeight="1" x14ac:dyDescent="0.2">
      <c r="A18" s="11">
        <v>13</v>
      </c>
      <c r="B18" s="34">
        <v>5975</v>
      </c>
      <c r="C18" s="34" t="s">
        <v>53</v>
      </c>
      <c r="D18" s="35" t="s">
        <v>52</v>
      </c>
      <c r="E18" s="14">
        <v>95153.12</v>
      </c>
      <c r="F18" s="36">
        <f t="shared" si="0"/>
        <v>1.2035738801707209E-4</v>
      </c>
      <c r="G18" s="14">
        <v>64743.219999999994</v>
      </c>
      <c r="H18" s="37">
        <v>15410.62</v>
      </c>
      <c r="I18" s="36">
        <f t="shared" si="1"/>
        <v>0.23802677716678292</v>
      </c>
      <c r="J18" s="19">
        <v>14</v>
      </c>
    </row>
    <row r="19" spans="1:10" ht="15.75" customHeight="1" x14ac:dyDescent="0.2">
      <c r="A19" s="11">
        <v>14</v>
      </c>
      <c r="B19" s="34" t="s">
        <v>55</v>
      </c>
      <c r="C19" s="34" t="s">
        <v>56</v>
      </c>
      <c r="D19" s="35" t="s">
        <v>57</v>
      </c>
      <c r="E19" s="14">
        <v>12224450</v>
      </c>
      <c r="F19" s="36">
        <f t="shared" si="0"/>
        <v>1.5462476395364617E-2</v>
      </c>
      <c r="G19" s="14">
        <v>12003896</v>
      </c>
      <c r="H19" s="37">
        <v>2398024</v>
      </c>
      <c r="I19" s="36">
        <f t="shared" si="1"/>
        <v>0.19977047451927274</v>
      </c>
      <c r="J19" s="19">
        <v>8</v>
      </c>
    </row>
    <row r="20" spans="1:10" ht="15.75" customHeight="1" x14ac:dyDescent="0.2">
      <c r="A20" s="11">
        <v>15</v>
      </c>
      <c r="B20" s="12" t="s">
        <v>47</v>
      </c>
      <c r="C20" s="12" t="s">
        <v>48</v>
      </c>
      <c r="D20" s="11" t="s">
        <v>49</v>
      </c>
      <c r="E20" s="17">
        <v>1757961</v>
      </c>
      <c r="F20" s="15">
        <f t="shared" si="0"/>
        <v>2.2236117343906333E-3</v>
      </c>
      <c r="G20" s="17">
        <v>1396335</v>
      </c>
      <c r="H20" s="14">
        <v>501027</v>
      </c>
      <c r="I20" s="15">
        <f t="shared" si="1"/>
        <v>0.35881575696376589</v>
      </c>
      <c r="J20" s="19">
        <v>13</v>
      </c>
    </row>
    <row r="21" spans="1:10" ht="22.5" customHeight="1" x14ac:dyDescent="0.2">
      <c r="A21" s="18"/>
      <c r="B21" s="18"/>
      <c r="C21" s="10"/>
      <c r="D21" s="8" t="s">
        <v>5</v>
      </c>
      <c r="E21" s="26">
        <f>SUM(E6:E20)</f>
        <v>790588110.68999779</v>
      </c>
      <c r="F21" s="30">
        <f>SUM(F6:F20)</f>
        <v>1</v>
      </c>
      <c r="G21" s="26">
        <f>SUM(G6:G20)</f>
        <v>787959272.88420391</v>
      </c>
      <c r="H21" s="26">
        <f>SUM(H6:H20)</f>
        <v>280779535.56999993</v>
      </c>
      <c r="I21" s="15">
        <f t="shared" si="1"/>
        <v>0.35633762458591239</v>
      </c>
      <c r="J21" s="16"/>
    </row>
    <row r="23" spans="1:10" ht="15.75" customHeight="1" x14ac:dyDescent="0.2">
      <c r="A23" s="11"/>
      <c r="B23" s="12"/>
      <c r="C23" s="12"/>
      <c r="D23" s="13"/>
      <c r="E23" s="14"/>
      <c r="F23" s="15"/>
      <c r="G23" s="14"/>
      <c r="H23" s="14"/>
      <c r="I23" s="15"/>
      <c r="J23" s="19"/>
    </row>
    <row r="25" spans="1:10" ht="11.25" x14ac:dyDescent="0.2">
      <c r="A25" s="1"/>
      <c r="B25" s="1"/>
      <c r="C25" s="1"/>
      <c r="D25" s="2"/>
      <c r="E25" s="5"/>
      <c r="F25" s="2"/>
      <c r="G25" s="5"/>
      <c r="H25" s="5"/>
    </row>
    <row r="26" spans="1:10" ht="11.25" x14ac:dyDescent="0.2">
      <c r="A26" s="1"/>
      <c r="B26" s="1"/>
      <c r="C26" s="1"/>
      <c r="D26" s="2"/>
      <c r="E26" s="5"/>
      <c r="F26" s="2"/>
      <c r="G26" s="5"/>
      <c r="H26" s="5"/>
    </row>
    <row r="27" spans="1:10" ht="11.25" x14ac:dyDescent="0.2">
      <c r="A27" s="1"/>
      <c r="B27" s="1"/>
      <c r="C27" s="1"/>
      <c r="D27" s="2"/>
      <c r="E27" s="5"/>
      <c r="F27" s="2"/>
      <c r="G27" s="5"/>
      <c r="H27" s="5"/>
    </row>
    <row r="28" spans="1:10" ht="11.25" x14ac:dyDescent="0.2">
      <c r="A28" s="1"/>
      <c r="B28" s="1"/>
      <c r="C28" s="1"/>
      <c r="D28" s="2"/>
      <c r="E28" s="5"/>
      <c r="F28" s="2"/>
      <c r="G28" s="5"/>
      <c r="H28" s="5"/>
    </row>
    <row r="29" spans="1:10" ht="11.25" x14ac:dyDescent="0.2">
      <c r="A29" s="1"/>
      <c r="B29" s="1"/>
      <c r="C29" s="1"/>
      <c r="D29" s="2"/>
      <c r="E29" s="5"/>
      <c r="F29" s="2"/>
      <c r="G29" s="5"/>
      <c r="H29" s="5"/>
    </row>
    <row r="30" spans="1:10" ht="11.25" x14ac:dyDescent="0.2">
      <c r="A30" s="1"/>
      <c r="B30" s="1"/>
      <c r="C30" s="1"/>
      <c r="D30" s="2"/>
      <c r="E30" s="5"/>
      <c r="F30" s="2"/>
      <c r="G30" s="5"/>
      <c r="H30" s="5"/>
    </row>
    <row r="31" spans="1:10" ht="11.25" x14ac:dyDescent="0.2">
      <c r="A31" s="1"/>
      <c r="B31" s="1"/>
      <c r="C31" s="1"/>
      <c r="D31" s="2"/>
      <c r="E31" s="5"/>
      <c r="F31" s="2"/>
      <c r="G31" s="5"/>
      <c r="H31" s="5"/>
    </row>
    <row r="32" spans="1:10" ht="11.25" x14ac:dyDescent="0.2">
      <c r="A32" s="1"/>
      <c r="B32" s="1"/>
      <c r="C32" s="1"/>
      <c r="D32" s="2"/>
      <c r="E32" s="5"/>
      <c r="F32" s="2"/>
      <c r="G32" s="5"/>
      <c r="H32" s="5"/>
    </row>
    <row r="33" spans="1:8" ht="11.25" x14ac:dyDescent="0.2">
      <c r="A33" s="1"/>
      <c r="B33" s="1"/>
      <c r="C33" s="1"/>
      <c r="D33" s="2"/>
      <c r="E33" s="5"/>
      <c r="F33" s="2"/>
      <c r="G33" s="5"/>
      <c r="H33" s="5"/>
    </row>
    <row r="34" spans="1:8" ht="11.25" x14ac:dyDescent="0.2">
      <c r="A34" s="1"/>
      <c r="B34" s="1"/>
      <c r="C34" s="1"/>
      <c r="D34" s="2"/>
      <c r="E34" s="5"/>
      <c r="F34" s="2"/>
      <c r="G34" s="5"/>
      <c r="H34" s="5"/>
    </row>
    <row r="36" spans="1:8" ht="11.25" x14ac:dyDescent="0.2">
      <c r="A36" s="1"/>
      <c r="B36" s="1"/>
      <c r="C36" s="1"/>
      <c r="D36" s="2"/>
      <c r="E36" s="5"/>
      <c r="F36" s="2"/>
      <c r="G36" s="5"/>
      <c r="H36" s="5"/>
    </row>
    <row r="37" spans="1:8" ht="11.25" x14ac:dyDescent="0.2">
      <c r="A37" s="1"/>
      <c r="B37" s="1"/>
      <c r="C37" s="1"/>
      <c r="D37" s="2"/>
      <c r="E37" s="5"/>
      <c r="F37" s="2"/>
      <c r="G37" s="5"/>
      <c r="H37" s="5"/>
    </row>
    <row r="38" spans="1:8" ht="11.25" x14ac:dyDescent="0.2">
      <c r="A38" s="1"/>
      <c r="B38" s="1"/>
      <c r="C38" s="1"/>
      <c r="D38" s="2"/>
      <c r="E38" s="5"/>
      <c r="F38" s="2"/>
      <c r="G38" s="5"/>
      <c r="H38" s="5"/>
    </row>
    <row r="40" spans="1:8" ht="11.25" x14ac:dyDescent="0.2">
      <c r="A40" s="1"/>
      <c r="B40" s="1"/>
      <c r="C40" s="1"/>
      <c r="D40" s="2"/>
      <c r="E40" s="5"/>
      <c r="F40" s="2"/>
      <c r="G40" s="5"/>
      <c r="H40" s="5"/>
    </row>
    <row r="41" spans="1:8" ht="11.25" x14ac:dyDescent="0.2">
      <c r="A41" s="1"/>
      <c r="B41" s="1"/>
      <c r="C41" s="1"/>
      <c r="D41" s="2"/>
      <c r="E41" s="5"/>
      <c r="F41" s="2"/>
      <c r="G41" s="5"/>
      <c r="H41" s="5"/>
    </row>
    <row r="43" spans="1:8" ht="11.25" x14ac:dyDescent="0.2">
      <c r="A43" s="1"/>
      <c r="B43" s="1"/>
      <c r="C43" s="1"/>
      <c r="D43" s="2"/>
      <c r="E43" s="5"/>
      <c r="F43" s="2"/>
      <c r="G43" s="5"/>
      <c r="H43" s="5"/>
    </row>
    <row r="44" spans="1:8" ht="11.25" x14ac:dyDescent="0.2">
      <c r="A44" s="1"/>
      <c r="B44" s="1"/>
      <c r="C44" s="1"/>
      <c r="D44" s="2"/>
      <c r="E44" s="5"/>
      <c r="F44" s="2"/>
      <c r="G44" s="5"/>
      <c r="H44" s="5"/>
    </row>
    <row r="45" spans="1:8" ht="11.25" x14ac:dyDescent="0.2">
      <c r="A45" s="1"/>
      <c r="B45" s="1"/>
      <c r="C45" s="1"/>
      <c r="D45" s="2"/>
      <c r="E45" s="5"/>
      <c r="F45" s="2"/>
      <c r="G45" s="5"/>
      <c r="H45" s="5"/>
    </row>
    <row r="46" spans="1:8" ht="11.25" x14ac:dyDescent="0.2">
      <c r="A46" s="1"/>
      <c r="B46" s="1"/>
      <c r="C46" s="1"/>
      <c r="D46" s="2"/>
      <c r="E46" s="5"/>
      <c r="F46" s="2"/>
      <c r="G46" s="5"/>
      <c r="H46" s="5"/>
    </row>
    <row r="47" spans="1:8" ht="11.25" x14ac:dyDescent="0.2">
      <c r="A47" s="1"/>
      <c r="B47" s="1"/>
      <c r="C47" s="1"/>
      <c r="D47" s="2"/>
      <c r="E47" s="5"/>
      <c r="F47" s="2"/>
      <c r="G47" s="5"/>
      <c r="H47" s="5"/>
    </row>
    <row r="48" spans="1:8" ht="11.25" x14ac:dyDescent="0.2">
      <c r="A48" s="1"/>
      <c r="B48" s="1"/>
      <c r="C48" s="1"/>
      <c r="D48" s="2"/>
      <c r="E48" s="5"/>
      <c r="F48" s="2"/>
      <c r="G48" s="5"/>
      <c r="H48" s="5"/>
    </row>
    <row r="49" spans="1:8" x14ac:dyDescent="0.15">
      <c r="A49" s="3"/>
      <c r="B49" s="3"/>
      <c r="C49" s="3"/>
      <c r="E49" s="6"/>
      <c r="G49" s="6"/>
      <c r="H49" s="6"/>
    </row>
    <row r="50" spans="1:8" x14ac:dyDescent="0.15">
      <c r="A50" s="3"/>
      <c r="B50" s="3"/>
      <c r="C50" s="3"/>
      <c r="E50" s="6"/>
      <c r="G50" s="6"/>
      <c r="H50" s="6"/>
    </row>
    <row r="51" spans="1:8" x14ac:dyDescent="0.15">
      <c r="A51" s="3"/>
      <c r="B51" s="3"/>
      <c r="C51" s="3"/>
      <c r="E51" s="6"/>
      <c r="G51" s="6"/>
      <c r="H51" s="6"/>
    </row>
    <row r="52" spans="1:8" x14ac:dyDescent="0.15">
      <c r="C52" s="3"/>
      <c r="E52" s="6"/>
      <c r="G52" s="6"/>
      <c r="H52" s="6"/>
    </row>
    <row r="53" spans="1:8" x14ac:dyDescent="0.15">
      <c r="C53" s="3"/>
    </row>
    <row r="54" spans="1:8" x14ac:dyDescent="0.15">
      <c r="C54" s="3"/>
    </row>
    <row r="55" spans="1:8" x14ac:dyDescent="0.15">
      <c r="C55" s="3"/>
    </row>
    <row r="56" spans="1:8" x14ac:dyDescent="0.15">
      <c r="C56" s="3"/>
    </row>
    <row r="57" spans="1:8" x14ac:dyDescent="0.15">
      <c r="C57" s="3"/>
    </row>
    <row r="58" spans="1:8" x14ac:dyDescent="0.15">
      <c r="C58" s="3"/>
    </row>
    <row r="59" spans="1:8" x14ac:dyDescent="0.15">
      <c r="C59" s="3"/>
    </row>
    <row r="60" spans="1:8" x14ac:dyDescent="0.15">
      <c r="C60" s="3"/>
    </row>
    <row r="61" spans="1:8" x14ac:dyDescent="0.15">
      <c r="C61" s="3"/>
    </row>
    <row r="62" spans="1:8" x14ac:dyDescent="0.15">
      <c r="C62" s="3"/>
    </row>
    <row r="63" spans="1:8" x14ac:dyDescent="0.15">
      <c r="C63" s="3"/>
    </row>
    <row r="64" spans="1:8" x14ac:dyDescent="0.15">
      <c r="C64" s="3"/>
    </row>
    <row r="65" spans="3:3" x14ac:dyDescent="0.15">
      <c r="C65" s="3"/>
    </row>
    <row r="66" spans="3:3" x14ac:dyDescent="0.15">
      <c r="C66" s="3"/>
    </row>
    <row r="67" spans="3:3" x14ac:dyDescent="0.15">
      <c r="C67" s="3"/>
    </row>
    <row r="68" spans="3:3" x14ac:dyDescent="0.15">
      <c r="C68" s="3"/>
    </row>
    <row r="69" spans="3:3" x14ac:dyDescent="0.15">
      <c r="C69" s="3"/>
    </row>
    <row r="70" spans="3:3" x14ac:dyDescent="0.15">
      <c r="C70" s="3"/>
    </row>
    <row r="71" spans="3:3" x14ac:dyDescent="0.15">
      <c r="C71" s="3"/>
    </row>
    <row r="72" spans="3:3" x14ac:dyDescent="0.15">
      <c r="C72" s="3"/>
    </row>
    <row r="73" spans="3:3" x14ac:dyDescent="0.15">
      <c r="C73" s="3"/>
    </row>
    <row r="74" spans="3:3" x14ac:dyDescent="0.15">
      <c r="C74" s="3"/>
    </row>
    <row r="75" spans="3:3" x14ac:dyDescent="0.15">
      <c r="C75" s="3"/>
    </row>
    <row r="76" spans="3:3" x14ac:dyDescent="0.15">
      <c r="C76" s="3"/>
    </row>
    <row r="77" spans="3:3" x14ac:dyDescent="0.15">
      <c r="C77" s="3"/>
    </row>
    <row r="78" spans="3:3" x14ac:dyDescent="0.15">
      <c r="C78" s="3"/>
    </row>
    <row r="79" spans="3:3" x14ac:dyDescent="0.15">
      <c r="C79" s="3"/>
    </row>
    <row r="80" spans="3:3" x14ac:dyDescent="0.15">
      <c r="C80" s="3"/>
    </row>
    <row r="81" spans="3:3" x14ac:dyDescent="0.15">
      <c r="C81" s="3"/>
    </row>
    <row r="82" spans="3:3" x14ac:dyDescent="0.15">
      <c r="C82" s="3"/>
    </row>
    <row r="83" spans="3:3" x14ac:dyDescent="0.15">
      <c r="C83" s="3"/>
    </row>
    <row r="84" spans="3:3" x14ac:dyDescent="0.15">
      <c r="C84" s="3"/>
    </row>
    <row r="85" spans="3:3" x14ac:dyDescent="0.15">
      <c r="C85" s="3"/>
    </row>
    <row r="86" spans="3:3" x14ac:dyDescent="0.15">
      <c r="C86" s="3"/>
    </row>
    <row r="87" spans="3:3" x14ac:dyDescent="0.15">
      <c r="C87" s="3"/>
    </row>
    <row r="88" spans="3:3" x14ac:dyDescent="0.15">
      <c r="C88" s="3"/>
    </row>
    <row r="89" spans="3:3" x14ac:dyDescent="0.15">
      <c r="C89" s="3"/>
    </row>
    <row r="90" spans="3:3" x14ac:dyDescent="0.15">
      <c r="C90" s="3"/>
    </row>
    <row r="91" spans="3:3" x14ac:dyDescent="0.15">
      <c r="C91" s="3"/>
    </row>
    <row r="92" spans="3:3" x14ac:dyDescent="0.15">
      <c r="C92" s="3"/>
    </row>
    <row r="93" spans="3:3" x14ac:dyDescent="0.15">
      <c r="C93" s="3"/>
    </row>
    <row r="94" spans="3:3" x14ac:dyDescent="0.15">
      <c r="C94" s="3"/>
    </row>
    <row r="95" spans="3:3" x14ac:dyDescent="0.15">
      <c r="C95" s="3"/>
    </row>
    <row r="96" spans="3:3" x14ac:dyDescent="0.15">
      <c r="C96" s="3"/>
    </row>
    <row r="97" spans="3:3" x14ac:dyDescent="0.15">
      <c r="C97" s="3"/>
    </row>
    <row r="98" spans="3:3" x14ac:dyDescent="0.15">
      <c r="C98" s="3"/>
    </row>
    <row r="99" spans="3:3" x14ac:dyDescent="0.15">
      <c r="C99" s="3"/>
    </row>
    <row r="100" spans="3:3" x14ac:dyDescent="0.15">
      <c r="C100" s="3"/>
    </row>
    <row r="101" spans="3:3" x14ac:dyDescent="0.15">
      <c r="C101" s="3"/>
    </row>
  </sheetData>
  <pageMargins left="0.5" right="0.5" top="0.75" bottom="1.25" header="0.5" footer="0.5"/>
  <pageSetup scale="70" orientation="landscape" r:id="rId1"/>
  <headerFooter alignWithMargins="0">
    <oddFooter>&amp;L&amp;"Verdana,Regular"California Department of Insurance&amp;R&amp;"Verdana,Regular"Rate Specialist Bureau - June 15, 2026</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8C0C57E5E9B94D99231D93B6EAAD40" ma:contentTypeVersion="12" ma:contentTypeDescription="Create a new document." ma:contentTypeScope="" ma:versionID="7ef359b78d2669c596111c0386a1f7e6">
  <xsd:schema xmlns:xsd="http://www.w3.org/2001/XMLSchema" xmlns:xs="http://www.w3.org/2001/XMLSchema" xmlns:p="http://schemas.microsoft.com/office/2006/metadata/properties" xmlns:ns3="74622a40-55fb-4e65-b3f3-4612399ad9fb" targetNamespace="http://schemas.microsoft.com/office/2006/metadata/properties" ma:root="true" ma:fieldsID="0747936db38c7512603fbf6d88f5e864" ns3:_="">
    <xsd:import namespace="74622a40-55fb-4e65-b3f3-4612399ad9f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622a40-55fb-4e65-b3f3-4612399ad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D43BA3-BF95-4BE4-971E-21AC0FAD9076}">
  <ds:schemaRefs>
    <ds:schemaRef ds:uri="http://purl.org/dc/dcmitype/"/>
    <ds:schemaRef ds:uri="74622a40-55fb-4e65-b3f3-4612399ad9fb"/>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http://www.w3.org/XML/1998/namespace"/>
  </ds:schemaRefs>
</ds:datastoreItem>
</file>

<file path=customXml/itemProps2.xml><?xml version="1.0" encoding="utf-8"?>
<ds:datastoreItem xmlns:ds="http://schemas.openxmlformats.org/officeDocument/2006/customXml" ds:itemID="{BB63769E-0B2A-4CFE-8608-21AB2DB8283A}">
  <ds:schemaRefs>
    <ds:schemaRef ds:uri="http://schemas.microsoft.com/sharepoint/v3/contenttype/forms"/>
  </ds:schemaRefs>
</ds:datastoreItem>
</file>

<file path=customXml/itemProps3.xml><?xml version="1.0" encoding="utf-8"?>
<ds:datastoreItem xmlns:ds="http://schemas.openxmlformats.org/officeDocument/2006/customXml" ds:itemID="{2E7F2013-8A3A-49DC-AB41-4EC0F1C6C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622a40-55fb-4e65-b3f3-4612399ad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a6c0fa7-142e-447a-b3ac-44b771c52917}" enabled="0" method="" siteId="{da6c0fa7-142e-447a-b3ac-44b771c529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Sorted by Written Premium</vt:lpstr>
      <vt:lpstr>Sorted by Company Name</vt:lpstr>
      <vt:lpstr>'Sorted by Company Name'!Print_Area</vt:lpstr>
      <vt:lpstr>'Sorted by Written Premium'!Print_Area</vt:lpstr>
      <vt:lpstr>'Sorted by Company Name'!Print_Titles</vt:lpstr>
      <vt:lpstr>'Sorted by Written Premium'!Print_Titles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Protection Market Share Calendar Year 2025</dc:title>
  <dc:creator>CDI</dc:creator>
  <cp:lastModifiedBy>Lee, Jia</cp:lastModifiedBy>
  <cp:lastPrinted>2021-05-20T15:48:10Z</cp:lastPrinted>
  <dcterms:created xsi:type="dcterms:W3CDTF">1999-10-07T00:32:56Z</dcterms:created>
  <dcterms:modified xsi:type="dcterms:W3CDTF">2026-06-16T22:09:47Z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0x010100118C0C57E5E9B94D99231D93B6EAAD40</vt:lpwstr>
  </property>
</Properties>
</file>