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defaultThemeVersion="124226"/>
  <bookViews>
    <workbookView xWindow="0" yWindow="0" windowWidth="23040" windowHeight="927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71027"/>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B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<sst xmlns="http://schemas.openxmlformats.org/spreadsheetml/2006/main" count="304" uniqueCount="167">
  <si>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</si>
  <si>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</si>
  <si>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</si>
  <si>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</si>
  <si>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</si>
  <si>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</si>
  <si>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</si>
  <si>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</si>
  <si>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</si>
  <si>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</si>
  <si>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</si>
  <si>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</si>
  <si>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</si>
  <si>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</si>
  <si>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</si>
  <si>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</si>
  <si>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</si>
  <si>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</si>
  <si>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</si>
  <si>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</si>
  <si>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</si>
  <si>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</si>
  <si>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</si>
  <si>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</si>
  <si>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</si>
  <si>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</si>
  <si>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</si>
  <si>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</si>
  <si>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</si>
  <si>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</si>
  <si>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</si>
  <si>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</si>
  <si>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</si>
  <si>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</si>
  <si>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</si>
  <si>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</si>
  <si>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</si>
  <si>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</si>
  <si>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</si>
  <si>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</si>
  <si>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</si>
  <si>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</si>
  <si>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</si>
  <si>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</si>
  <si>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</si>
  <si>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</si>
  <si>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</si>
  <si>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</si>
  <si>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</si>
  <si>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</si>
  <si>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</si>
  <si>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</si>
  <si>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</si>
  <si>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</si>
  <si>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</si>
  <si>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</si>
  <si>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</si>
  <si>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</si>
  <si>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</si>
  <si>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</si>
  <si>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</si>
  <si>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</si>
  <si>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</si>
  <si>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</si>
  <si>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</si>
  <si>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</si>
  <si>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</si>
  <si>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</si>
  <si>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</si>
  <si>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</si>
  <si>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</si>
  <si>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</si>
  <si>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</si>
  <si>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</si>
  <si>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</si>
  <si>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</si>
  <si>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</si>
  <si>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</si>
  <si>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</si>
  <si>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</si>
  <si>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</si>
  <si>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</si>
  <si>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</si>
  <si>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</si>
  <si>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</si>
  <si>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</si>
  <si>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</si>
  <si>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</si>
  <si>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</si>
  <si>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</si>
  <si>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</si>
  <si>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</si>
  <si>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</si>
  <si>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</si>
  <si>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</si>
  <si>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</si>
  <si>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</si>
  <si>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</si>
  <si>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</si>
  <si>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</si>
  <si>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</si>
  <si>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</si>
  <si>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</si>
  <si>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</si>
  <si>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</si>
  <si>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</si>
  <si>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</si>
  <si>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</si>
  <si>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</si>
  <si>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</si>
  <si>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</si>
  <si>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</si>
  <si>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</si>
  <si>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</si>
  <si>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</si>
  <si>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</si>
  <si>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</si>
  <si>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</si>
  <si>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</si>
  <si>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</si>
  <si>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</si>
  <si>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</si>
  <si>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</si>
  <si>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</si>
  <si>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</si>
  <si>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</si>
  <si>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</si>
  <si>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</si>
  <si>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</si>
  <si>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</si>
  <si>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</si>
  <si>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</si>
  <si>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</si>
  <si>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</si>
  <si>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</si>
  <si>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</si>
  <si>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</si>
  <si>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</si>
  <si>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</si>
  <si>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</si>
  <si>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</si>
  <si>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</si>
  <si>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</si>
  <si>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</si>
  <si>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</si>
  <si>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</si>
  <si>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</si>
  <si>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</si>
  <si>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</si>
  <si>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</si>
  <si>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</si>
  <si>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</si>
  <si>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</si>
  <si>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</si>
  <si>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</si>
  <si>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</si>
  <si>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</si>
  <si>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</si>
  <si>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2017</t>
  </si>
  <si>
    <t>Blue Shield of California Life &amp; Health Insurance Co.</t>
  </si>
  <si>
    <t>No</t>
  </si>
  <si>
    <t>Claims are specifically identified by member and each is member associated with a respective group in our systems.  Groups are assigned benefit type codes.  Benefit type codes are cross-referenced to product codes which determine market segment.</t>
  </si>
  <si>
    <t>Income taxes are calculated based on the enacted 35% rate of underwriting gain or loss.  The combined company method takes the position that each line of business shares in the total company tax proportionately.  If a line of business is operating at a loss, a tax benefit (negative tax) is allocated to the line of business.</t>
  </si>
  <si>
    <t>Regulatory authority licenses and fees are allocated based on premium.</t>
  </si>
  <si>
    <t xml:space="preserve">Expenses are allocated from department cost centers to products which are assigned product codes.  Each cost center is assigned a single allocation driver (e.g., membership, claims, headcount, etc.) based on the activities performed by the cost center.  Each cost center allocates to an agreed upon list of products that drives the cost center's activities and costs.  </t>
  </si>
  <si>
    <t>None</t>
  </si>
  <si>
    <t>Expenses are allocated from department cost centers to products which are assigned product codes.  Each cost center is assigned a single allocation driver (e.g., membership, claims, headcount, etc.) based on the activities performed by the cost center.  Each cost center allocates to an agreed upon list of products that drives the cost center's activities and costs.  On a monthly basis, if the activities or functions of a cost center change, the finance team reviews and approves allocation logic changes.  The approved logic changes are implemented in the allocation system monthly.  Cost centers are categorized to the expense category (e.g., cost containment expenses not included in quality improvement expenses, quality improvement expenses, etc.) where the majority of the activity is focused.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</si>
</sst>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 numFmtId="168" formatCode="_-&quot;$&quot;* #,##0_-;\-&quot;$&quot;* #,##0_-;_-&quot;$&quot;* &quot;-&quot;_-;_-@_-"/>
    <numFmt numFmtId="169" formatCode="_-* #,##0_-;\-* #,##0_-;_-* &quot;-&quot;_-;_-@_-"/>
    <numFmt numFmtId="170" formatCode="_-&quot;$&quot;* #,##0.00_-;\-&quot;$&quot;* #,##0.00_-;_-&quot;$&quot;* &quot;-&quot;??_-;_-@_-"/>
    <numFmt numFmtId="171" formatCode="0.0_)\%;\(0.0\)\%;0.0_)\%;@_)_%"/>
    <numFmt numFmtId="172" formatCode="0.000%;\(0.000%\)"/>
    <numFmt numFmtId="173" formatCode="0.00%;\(0.00%\)"/>
    <numFmt numFmtId="174" formatCode="#,##0\ &quot;F&quot;;[Red]\-#,##0\ &quot;F&quot;"/>
    <numFmt numFmtId="175" formatCode="&quot;$&quot;\-#,##0_);[Red]\(&quot;$&quot;#,##0\)"/>
    <numFmt numFmtId="176" formatCode="&quot;$&quot;#,##0.00"/>
    <numFmt numFmtId="177" formatCode="&quot;$&quot;#,##0.0;\(&quot;$&quot;#,###.0\)"/>
    <numFmt numFmtId="178" formatCode="00.0%"/>
    <numFmt numFmtId="179" formatCode="General_)"/>
    <numFmt numFmtId="180" formatCode="&quot;3E00&quot;"/>
    <numFmt numFmtId="181" formatCode="General&quot;*&quot;"/>
    <numFmt numFmtId="182" formatCode="0.0%;\(0.0%\)"/>
    <numFmt numFmtId="183" formatCode="###.0"/>
    <numFmt numFmtId="184" formatCode="&quot;$&quot;###,##0_);[Red]\(&quot;$&quot;###,##0\)"/>
    <numFmt numFmtId="185" formatCode="&quot;$&quot;_##,##0_);[Red]\(&quot;$&quot;_##,##0\)"/>
    <numFmt numFmtId="186" formatCode="&quot;$&quot;##0.0"/>
    <numFmt numFmtId="187" formatCode="&quot;$&quot;* #,##0;[Red]&quot;$&quot;* \-\ #,##0;&quot;$&quot;* &quot;-0-&quot;;_(@_)"/>
    <numFmt numFmtId="188" formatCode="&quot;$&quot;* #,##0.00;[Red]&quot;$&quot;* \-\ #,##0.00;&quot;$&quot;* &quot;-0-&quot;;_(@_)"/>
    <numFmt numFmtId="189" formatCode="0.000%"/>
    <numFmt numFmtId="190" formatCode="0.0000%"/>
    <numFmt numFmtId="191" formatCode="#,##0.0_);\(#,##0.0\)"/>
    <numFmt numFmtId="192" formatCode="\ \ \ @"/>
    <numFmt numFmtId="193" formatCode="\ \ \ \ \ \ @"/>
    <numFmt numFmtId="194" formatCode="d\ mmmm\ yyyy"/>
    <numFmt numFmtId="195" formatCode="_-* #,##0\ _F_-;\-* #,##0\ _F_-;_-* &quot;-&quot;\ _F_-;_-@_-"/>
    <numFmt numFmtId="196" formatCode="_-* #,##0.00\ _F_-;\-* #,##0.00\ _F_-;_-* &quot;-&quot;??\ _F_-;_-@_-"/>
    <numFmt numFmtId="197" formatCode="_-* #,##0\ &quot;F&quot;_-;\-* #,##0\ &quot;F&quot;_-;_-* &quot;-&quot;\ &quot;F&quot;_-;_-@_-"/>
    <numFmt numFmtId="198" formatCode="_-* #,##0.00\ &quot;F&quot;_-;\-* #,##0.00\ &quot;F&quot;_-;_-* &quot;-&quot;??\ &quot;F&quot;_-;_-@_-"/>
    <numFmt numFmtId="199" formatCode="mmm\ yy"/>
    <numFmt numFmtId="200" formatCode="0.00_)"/>
    <numFmt numFmtId="201" formatCode="#,##0;[Red]\-#,##0"/>
    <numFmt numFmtId="202" formatCode="#,##0.00;[Red]\-#,##0.00"/>
    <numFmt numFmtId="203" formatCode="_(&quot;$&quot;\ #,##0_);_(&quot;$&quot;* \(#,##0\);_(&quot;$&quot;* &quot;-&quot;_);_(@_)"/>
    <numFmt numFmtId="204" formatCode="&quot;3E13&quot;"/>
    <numFmt numFmtId="205" formatCode="mm/dd/yy"/>
    <numFmt numFmtId="206" formatCode="d\ mmm\ yyyy"/>
    <numFmt numFmtId="207" formatCode="&quot;$&quot;#,##0.0;[Red]\(&quot;$&quot;#,###.0\)"/>
    <numFmt numFmtId="208" formatCode="0.000000000"/>
    <numFmt numFmtId="209" formatCode="#,##0.0000;[Red]\(#,##0.00\)"/>
    <numFmt numFmtId="210" formatCode="_([$€-2]* #,##0.00_);_([$€-2]* \(#,##0.00\);_([$€-2]* &quot;-&quot;??_)"/>
    <numFmt numFmtId="211" formatCode="0.0"/>
    <numFmt numFmtId="212" formatCode="&quot;$&quot;* #,##0;\(&quot;$&quot;* #,##0\)"/>
    <numFmt numFmtId="213" formatCode="#,##0.0"/>
  </numFmts>
  <fonts count="180">
    <font>
      <sz val="10"/>
      <name val="Arial"/>
    </font>
    <font>
      <sz val="10"/>
      <color theme="1"/>
      <name val="Century Gothic"/>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
      <b/>
      <sz val="18"/>
      <color theme="3"/>
      <name val="Cambria"/>
      <family val="2"/>
      <scheme val="major"/>
    </font>
    <font>
      <sz val="10"/>
      <color rgb="FF3F3F76"/>
      <name val="Century Gothic"/>
      <family val="2"/>
    </font>
    <font>
      <sz val="10"/>
      <color rgb="FFFF0000"/>
      <name val="Century Gothic"/>
      <family val="2"/>
    </font>
    <font>
      <sz val="10"/>
      <name val="Century Gothic"/>
      <family val="2"/>
    </font>
    <font>
      <sz val="10"/>
      <name val="Helv"/>
      <charset val="204"/>
    </font>
    <font>
      <sz val="12"/>
      <name val="Times New Roman"/>
      <family val="1"/>
    </font>
    <font>
      <b/>
      <sz val="8"/>
      <name val="Arial"/>
      <family val="2"/>
    </font>
    <font>
      <sz val="11"/>
      <color indexed="8"/>
      <name val="Calibri"/>
      <family val="2"/>
    </font>
    <font>
      <sz val="12"/>
      <color indexed="8"/>
      <name val="新細明體"/>
      <family val="1"/>
      <charset val="136"/>
    </font>
    <font>
      <sz val="11"/>
      <color indexed="9"/>
      <name val="Calibri"/>
      <family val="2"/>
    </font>
    <font>
      <sz val="11"/>
      <color theme="0"/>
      <name val="Calibri"/>
      <family val="2"/>
      <scheme val="minor"/>
    </font>
    <font>
      <sz val="12"/>
      <color indexed="9"/>
      <name val="新細明體"/>
      <family val="1"/>
      <charset val="136"/>
    </font>
    <font>
      <sz val="8"/>
      <color indexed="12"/>
      <name val="Arial"/>
      <family val="2"/>
    </font>
    <font>
      <i/>
      <sz val="8"/>
      <color indexed="12"/>
      <name val="Arial"/>
      <family val="2"/>
    </font>
    <font>
      <sz val="8"/>
      <color indexed="11"/>
      <name val="Arial"/>
      <family val="2"/>
    </font>
    <font>
      <i/>
      <sz val="8"/>
      <color indexed="11"/>
      <name val="Arial"/>
      <family val="2"/>
    </font>
    <font>
      <sz val="8"/>
      <name val="Times New Roman"/>
      <family val="1"/>
    </font>
    <font>
      <sz val="11"/>
      <color indexed="20"/>
      <name val="Calibri"/>
      <family val="2"/>
    </font>
    <font>
      <sz val="11"/>
      <color rgb="FF9C0006"/>
      <name val="Calibri"/>
      <family val="2"/>
      <scheme val="minor"/>
    </font>
    <font>
      <b/>
      <sz val="10"/>
      <color indexed="12"/>
      <name val="Arial"/>
      <family val="2"/>
    </font>
    <font>
      <sz val="10"/>
      <name val="Helv"/>
    </font>
    <font>
      <b/>
      <sz val="11"/>
      <color rgb="FFFA7D00"/>
      <name val="Calibri"/>
      <family val="2"/>
      <scheme val="minor"/>
    </font>
    <font>
      <b/>
      <sz val="11"/>
      <color indexed="52"/>
      <name val="Calibri"/>
      <family val="2"/>
    </font>
    <font>
      <b/>
      <sz val="11"/>
      <color indexed="9"/>
      <name val="Calibri"/>
      <family val="2"/>
    </font>
    <font>
      <b/>
      <sz val="11"/>
      <color theme="0"/>
      <name val="Calibri"/>
      <family val="2"/>
      <scheme val="minor"/>
    </font>
    <font>
      <sz val="11"/>
      <color theme="1"/>
      <name val="Calibri"/>
      <family val="2"/>
    </font>
    <font>
      <sz val="8"/>
      <color indexed="8"/>
      <name val="Arial"/>
      <family val="2"/>
    </font>
    <font>
      <sz val="9"/>
      <name val="Arial"/>
      <family val="2"/>
    </font>
    <font>
      <sz val="10"/>
      <color indexed="8"/>
      <name val="Century Gothic"/>
      <family val="2"/>
    </font>
    <font>
      <sz val="8"/>
      <name val="TIMES"/>
    </font>
    <font>
      <sz val="8"/>
      <name val="Times"/>
      <family val="1"/>
    </font>
    <font>
      <sz val="11"/>
      <name val="Times New Roman"/>
      <family val="1"/>
    </font>
    <font>
      <sz val="10"/>
      <name val="MS Serif"/>
      <family val="1"/>
    </font>
    <font>
      <sz val="10"/>
      <name val="Courier"/>
      <family val="3"/>
    </font>
    <font>
      <sz val="10"/>
      <name val="TIMES"/>
    </font>
    <font>
      <sz val="10"/>
      <name val="Times"/>
      <family val="1"/>
    </font>
    <font>
      <sz val="10"/>
      <name val="MS Sans Serif"/>
      <family val="2"/>
    </font>
    <font>
      <sz val="10"/>
      <color indexed="12"/>
      <name val="Arial"/>
      <family val="2"/>
    </font>
    <font>
      <sz val="10"/>
      <color indexed="16"/>
      <name val="MS Serif"/>
      <family val="1"/>
    </font>
    <font>
      <b/>
      <u/>
      <sz val="10"/>
      <name val="Times New Roman"/>
      <family val="1"/>
    </font>
    <font>
      <i/>
      <sz val="11"/>
      <color indexed="23"/>
      <name val="Calibri"/>
      <family val="2"/>
    </font>
    <font>
      <i/>
      <sz val="11"/>
      <color rgb="FF7F7F7F"/>
      <name val="Calibri"/>
      <family val="2"/>
      <scheme val="minor"/>
    </font>
    <font>
      <sz val="1"/>
      <color indexed="8"/>
      <name val="Courier"/>
      <family val="3"/>
    </font>
    <font>
      <i/>
      <sz val="1"/>
      <color indexed="8"/>
      <name val="Courier"/>
      <family val="3"/>
    </font>
    <font>
      <sz val="6"/>
      <name val="Arial"/>
      <family val="2"/>
    </font>
    <font>
      <sz val="11"/>
      <color indexed="17"/>
      <name val="Calibri"/>
      <family val="2"/>
    </font>
    <font>
      <sz val="11"/>
      <color rgb="FF006100"/>
      <name val="Calibri"/>
      <family val="2"/>
      <scheme val="minor"/>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b/>
      <sz val="10"/>
      <color indexed="9"/>
      <name val="Times New Roman"/>
      <family val="1"/>
    </font>
    <font>
      <b/>
      <sz val="8"/>
      <name val="MS Sans Serif"/>
      <family val="2"/>
    </font>
    <font>
      <sz val="11"/>
      <color rgb="FF3F3F76"/>
      <name val="Calibri"/>
      <family val="2"/>
      <scheme val="minor"/>
    </font>
    <font>
      <sz val="11"/>
      <color indexed="62"/>
      <name val="Calibri"/>
      <family val="2"/>
    </font>
    <font>
      <sz val="12"/>
      <name val="Helv"/>
    </font>
    <font>
      <sz val="10"/>
      <color indexed="9"/>
      <name val="Times New Roman"/>
      <family val="1"/>
    </font>
    <font>
      <sz val="11"/>
      <color indexed="52"/>
      <name val="Calibri"/>
      <family val="2"/>
    </font>
    <font>
      <sz val="11"/>
      <color rgb="FFFA7D00"/>
      <name val="Calibri"/>
      <family val="2"/>
      <scheme val="minor"/>
    </font>
    <font>
      <sz val="12"/>
      <color indexed="9"/>
      <name val="Helv"/>
    </font>
    <font>
      <b/>
      <sz val="14"/>
      <name val="Arial"/>
      <family val="2"/>
    </font>
    <font>
      <sz val="11"/>
      <color indexed="60"/>
      <name val="Calibri"/>
      <family val="2"/>
    </font>
    <font>
      <sz val="11"/>
      <color rgb="FF9C6500"/>
      <name val="Calibri"/>
      <family val="2"/>
      <scheme val="minor"/>
    </font>
    <font>
      <sz val="7"/>
      <name val="Small Fonts"/>
      <family val="2"/>
    </font>
    <font>
      <b/>
      <i/>
      <sz val="16"/>
      <name val="Helv"/>
    </font>
    <font>
      <sz val="8"/>
      <color theme="1"/>
      <name val="Calibri"/>
      <family val="2"/>
    </font>
    <font>
      <sz val="10"/>
      <name val="Arial MT"/>
    </font>
    <font>
      <sz val="8"/>
      <name val="MS Sans Serif"/>
      <family val="2"/>
    </font>
    <font>
      <sz val="11"/>
      <name val="‚l‚r –¾’©"/>
      <charset val="128"/>
    </font>
    <font>
      <b/>
      <sz val="11"/>
      <color rgb="FF3F3F3F"/>
      <name val="Calibri"/>
      <family val="2"/>
      <scheme val="minor"/>
    </font>
    <font>
      <b/>
      <sz val="11"/>
      <color indexed="63"/>
      <name val="Calibri"/>
      <family val="2"/>
    </font>
    <font>
      <b/>
      <sz val="10"/>
      <color indexed="10"/>
      <name val="Arial"/>
      <family val="2"/>
    </font>
    <font>
      <b/>
      <i/>
      <sz val="12"/>
      <color indexed="12"/>
      <name val="Arial"/>
      <family val="2"/>
    </font>
    <font>
      <sz val="10"/>
      <name val="Tms Rmn"/>
    </font>
    <font>
      <b/>
      <sz val="10"/>
      <name val="MS Sans Serif"/>
      <family val="2"/>
    </font>
    <font>
      <sz val="8"/>
      <color indexed="10"/>
      <name val="Arial"/>
      <family val="2"/>
    </font>
    <font>
      <sz val="8"/>
      <name val="Wingdings"/>
      <charset val="2"/>
    </font>
    <font>
      <b/>
      <sz val="10"/>
      <color indexed="60"/>
      <name val="Arial"/>
      <family val="2"/>
    </font>
    <font>
      <sz val="8"/>
      <name val="Helv"/>
    </font>
    <font>
      <u/>
      <sz val="8"/>
      <color indexed="17"/>
      <name val="Arial"/>
      <family val="2"/>
    </font>
    <font>
      <u/>
      <sz val="8"/>
      <color indexed="12"/>
      <name val="Arial"/>
      <family val="2"/>
    </font>
    <font>
      <sz val="10"/>
      <color indexed="8"/>
      <name val="MS Sans Serif"/>
      <family val="2"/>
    </font>
    <font>
      <sz val="12"/>
      <name val="Arial MT"/>
    </font>
    <font>
      <b/>
      <sz val="12"/>
      <name val="Times New Roman"/>
      <family val="1"/>
    </font>
    <font>
      <i/>
      <u/>
      <sz val="10"/>
      <name val="Times New Roman"/>
      <family val="1"/>
    </font>
    <font>
      <b/>
      <sz val="8"/>
      <color indexed="8"/>
      <name val="Helv"/>
    </font>
    <font>
      <u/>
      <sz val="10"/>
      <name val="Arial"/>
      <family val="2"/>
    </font>
    <font>
      <b/>
      <sz val="8"/>
      <name val="Courier New"/>
      <family val="3"/>
    </font>
    <font>
      <b/>
      <sz val="11"/>
      <color theme="1"/>
      <name val="Calibri"/>
      <family val="2"/>
      <scheme val="minor"/>
    </font>
    <font>
      <b/>
      <sz val="11"/>
      <color indexed="8"/>
      <name val="Calibri"/>
      <family val="2"/>
    </font>
    <font>
      <sz val="11"/>
      <name val="Arial"/>
      <family val="2"/>
    </font>
    <font>
      <sz val="11"/>
      <color indexed="10"/>
      <name val="Calibri"/>
      <family val="2"/>
    </font>
    <font>
      <sz val="11"/>
      <color rgb="FFFF0000"/>
      <name val="Calibri"/>
      <family val="2"/>
      <scheme val="minor"/>
    </font>
    <font>
      <b/>
      <sz val="14"/>
      <color indexed="53"/>
      <name val="Arial"/>
      <family val="2"/>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u/>
      <sz val="10"/>
      <color theme="10"/>
      <name val="Century Gothic"/>
      <family val="2"/>
    </font>
    <font>
      <b/>
      <sz val="15"/>
      <color theme="3"/>
      <name val="Century Gothic"/>
      <family val="2"/>
    </font>
    <font>
      <b/>
      <sz val="13"/>
      <color theme="3"/>
      <name val="Century Gothic"/>
      <family val="2"/>
    </font>
    <font>
      <b/>
      <sz val="11"/>
      <color theme="3"/>
      <name val="Century Gothic"/>
      <family val="2"/>
    </font>
    <font>
      <sz val="10"/>
      <color rgb="FF006100"/>
      <name val="Century Gothic"/>
      <family val="2"/>
    </font>
    <font>
      <sz val="10"/>
      <color rgb="FF9C0006"/>
      <name val="Century Gothic"/>
      <family val="2"/>
    </font>
    <font>
      <sz val="10"/>
      <color rgb="FF9C6500"/>
      <name val="Century Gothic"/>
      <family val="2"/>
    </font>
    <font>
      <sz val="10"/>
      <color rgb="FFFA7D00"/>
      <name val="Century Gothic"/>
      <family val="2"/>
    </font>
    <font>
      <b/>
      <sz val="10"/>
      <color theme="0"/>
      <name val="Century Gothic"/>
      <family val="2"/>
    </font>
    <font>
      <i/>
      <sz val="10"/>
      <color rgb="FF7F7F7F"/>
      <name val="Century Gothic"/>
      <family val="2"/>
    </font>
    <font>
      <sz val="10"/>
      <color theme="0"/>
      <name val="Century Gothic"/>
      <family val="2"/>
    </font>
    <font>
      <sz val="9"/>
      <color indexed="12"/>
      <name val="Helvetica"/>
    </font>
    <font>
      <sz val="10"/>
      <name val="Helvetica"/>
    </font>
    <font>
      <sz val="12"/>
      <name val="Helvetica"/>
    </font>
    <font>
      <u/>
      <sz val="8"/>
      <color theme="10"/>
      <name val="Arial"/>
      <family val="2"/>
    </font>
    <font>
      <u/>
      <sz val="10"/>
      <color indexed="12"/>
      <name val="Arial"/>
      <family val="2"/>
    </font>
    <font>
      <sz val="11"/>
      <color theme="1"/>
      <name val="Century Gothic"/>
      <family val="2"/>
    </font>
    <font>
      <sz val="10"/>
      <color rgb="FF000000"/>
      <name val="Times New Roman"/>
      <family val="1"/>
    </font>
    <font>
      <sz val="10"/>
      <name val="Geneva"/>
      <family val="2"/>
    </font>
    <font>
      <b/>
      <sz val="10"/>
      <color indexed="12"/>
      <name val="Helvetica"/>
    </font>
    <font>
      <sz val="10"/>
      <color indexed="12"/>
      <name val="Helvetica"/>
    </font>
    <font>
      <b/>
      <i/>
      <sz val="14"/>
      <name val="Times"/>
    </font>
    <font>
      <b/>
      <i/>
      <sz val="8"/>
      <name val="Arial"/>
      <family val="2"/>
    </font>
    <font>
      <b/>
      <sz val="24"/>
      <name val="Times"/>
    </font>
    <font>
      <sz val="9"/>
      <color indexed="12"/>
      <name val="Times New Roman"/>
      <family val="1"/>
    </font>
  </fonts>
  <fills count="9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16"/>
      </patternFill>
    </fill>
    <fill>
      <patternFill patternType="solid">
        <fgColor indexed="8"/>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mediumGray">
        <fgColor indexed="22"/>
      </patternFill>
    </fill>
    <fill>
      <patternFill patternType="darkVertical"/>
    </fill>
    <fill>
      <patternFill patternType="solid">
        <fgColor indexed="56"/>
      </patternFill>
    </fill>
    <fill>
      <patternFill patternType="solid">
        <fgColor indexed="21"/>
      </patternFill>
    </fill>
    <fill>
      <patternFill patternType="gray0625"/>
    </fill>
    <fill>
      <patternFill patternType="solid">
        <fgColor indexed="9"/>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2"/>
      </left>
      <right style="thin">
        <color indexed="62"/>
      </right>
      <top style="thin">
        <color indexed="62"/>
      </top>
      <bottom style="thin">
        <color indexed="62"/>
      </bottom>
      <diagonal/>
    </border>
    <border>
      <left style="hair">
        <color indexed="64"/>
      </left>
      <right style="hair">
        <color indexed="64"/>
      </right>
      <top style="hair">
        <color indexed="64"/>
      </top>
      <bottom style="hair">
        <color indexed="64"/>
      </bottom>
      <diagonal/>
    </border>
    <border>
      <left/>
      <right/>
      <top style="thin">
        <color indexed="18"/>
      </top>
      <bottom style="double">
        <color indexed="18"/>
      </bottom>
      <diagonal/>
    </border>
    <border>
      <left style="thin">
        <color indexed="9"/>
      </left>
      <right style="thin">
        <color indexed="9"/>
      </right>
      <top style="thin">
        <color indexed="9"/>
      </top>
      <bottom style="thin">
        <color indexed="9"/>
      </bottom>
      <diagonal/>
    </border>
    <border>
      <left style="medium">
        <color indexed="9"/>
      </left>
      <right style="thin">
        <color indexed="9"/>
      </right>
      <top/>
      <bottom/>
      <diagonal/>
    </border>
    <border>
      <left style="medium">
        <color indexed="8"/>
      </left>
      <right/>
      <top/>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hair">
        <color indexed="62"/>
      </bottom>
      <diagonal/>
    </border>
    <border>
      <left/>
      <right/>
      <top style="thin">
        <color auto="1"/>
      </top>
      <bottom style="thin">
        <color auto="1"/>
      </bottom>
      <diagonal/>
    </border>
  </borders>
  <cellStyleXfs count="34947">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54" borderId="0" applyNumberFormat="0" applyBorder="0" applyAlignment="0" applyProtection="0"/>
    <xf numFmtId="0" fontId="51" fillId="7" borderId="0" applyNumberFormat="0" applyBorder="0" applyAlignment="0" applyProtection="0">
      <alignment vertical="center"/>
    </xf>
    <xf numFmtId="0" fontId="2" fillId="46" borderId="0" applyNumberFormat="0" applyBorder="0" applyAlignment="0" applyProtection="0"/>
    <xf numFmtId="0" fontId="2" fillId="53" borderId="0" applyNumberFormat="0" applyBorder="0" applyAlignment="0" applyProtection="0"/>
    <xf numFmtId="0" fontId="50" fillId="5" borderId="0" applyNumberFormat="0" applyBorder="0" applyAlignment="0" applyProtection="0"/>
    <xf numFmtId="0" fontId="50" fillId="11"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1" fillId="53" borderId="0" applyNumberFormat="0" applyBorder="0" applyAlignment="0" applyProtection="0"/>
    <xf numFmtId="0" fontId="2" fillId="45" borderId="0" applyNumberFormat="0" applyBorder="0" applyAlignment="0" applyProtection="0"/>
    <xf numFmtId="0" fontId="50" fillId="5" borderId="0" applyNumberFormat="0" applyBorder="0" applyAlignment="0" applyProtection="0"/>
    <xf numFmtId="0" fontId="1" fillId="50" borderId="0" applyNumberFormat="0" applyBorder="0" applyAlignment="0" applyProtection="0"/>
    <xf numFmtId="0" fontId="6" fillId="7" borderId="0" applyNumberFormat="0" applyBorder="0" applyAlignment="0" applyProtection="0"/>
    <xf numFmtId="0" fontId="2" fillId="46" borderId="0" applyNumberFormat="0" applyBorder="0" applyAlignment="0" applyProtection="0"/>
    <xf numFmtId="0" fontId="1" fillId="45"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41" borderId="0" applyNumberFormat="0" applyBorder="0" applyAlignment="0" applyProtection="0"/>
    <xf numFmtId="0" fontId="51" fillId="3" borderId="0" applyNumberFormat="0" applyBorder="0" applyAlignment="0" applyProtection="0">
      <alignment vertical="center"/>
    </xf>
    <xf numFmtId="0" fontId="2" fillId="49" borderId="0" applyNumberFormat="0" applyBorder="0" applyAlignment="0" applyProtection="0"/>
    <xf numFmtId="0" fontId="2" fillId="46" borderId="0" applyNumberFormat="0" applyBorder="0" applyAlignment="0" applyProtection="0"/>
    <xf numFmtId="0" fontId="1" fillId="46" borderId="0" applyNumberFormat="0" applyBorder="0" applyAlignment="0" applyProtection="0"/>
    <xf numFmtId="0" fontId="2" fillId="54" borderId="0" applyNumberFormat="0" applyBorder="0" applyAlignment="0" applyProtection="0"/>
    <xf numFmtId="0" fontId="2" fillId="50" borderId="0" applyNumberFormat="0" applyBorder="0" applyAlignment="0" applyProtection="0"/>
    <xf numFmtId="0" fontId="6" fillId="70" borderId="0" applyNumberFormat="0" applyBorder="0" applyAlignment="0" applyProtection="0"/>
    <xf numFmtId="0" fontId="2" fillId="41" borderId="0" applyNumberFormat="0" applyBorder="0" applyAlignment="0" applyProtection="0"/>
    <xf numFmtId="0" fontId="6" fillId="8" borderId="0" applyNumberFormat="0" applyBorder="0" applyAlignment="0" applyProtection="0"/>
    <xf numFmtId="0" fontId="48" fillId="0" borderId="0" applyNumberFormat="0" applyFill="0" applyBorder="0" applyAlignment="0" applyProtection="0"/>
    <xf numFmtId="0" fontId="6" fillId="3" borderId="0" applyNumberFormat="0" applyBorder="0" applyAlignment="0" applyProtection="0"/>
    <xf numFmtId="0" fontId="50" fillId="9" borderId="0" applyNumberFormat="0" applyBorder="0" applyAlignment="0" applyProtection="0"/>
    <xf numFmtId="0" fontId="6" fillId="3" borderId="0" applyNumberFormat="0" applyBorder="0" applyAlignment="0" applyProtection="0"/>
    <xf numFmtId="0" fontId="49" fillId="0" borderId="0">
      <alignment wrapText="1"/>
    </xf>
    <xf numFmtId="0" fontId="1" fillId="41" borderId="0" applyNumberFormat="0" applyBorder="0" applyAlignment="0" applyProtection="0"/>
    <xf numFmtId="0" fontId="51" fillId="5" borderId="0" applyNumberFormat="0" applyBorder="0" applyAlignment="0" applyProtection="0">
      <alignment vertical="center"/>
    </xf>
    <xf numFmtId="0" fontId="1" fillId="61" borderId="0" applyNumberFormat="0" applyBorder="0" applyAlignment="0" applyProtection="0"/>
    <xf numFmtId="0" fontId="2" fillId="41" borderId="0" applyNumberFormat="0" applyBorder="0" applyAlignment="0" applyProtection="0"/>
    <xf numFmtId="0" fontId="50" fillId="7" borderId="0" applyNumberFormat="0" applyBorder="0" applyAlignment="0" applyProtection="0"/>
    <xf numFmtId="170" fontId="5" fillId="0" borderId="0" applyFont="0" applyFill="0" applyBorder="0" applyAlignment="0" applyProtection="0"/>
    <xf numFmtId="0" fontId="6" fillId="70" borderId="0" applyNumberFormat="0" applyBorder="0" applyAlignment="0" applyProtection="0"/>
    <xf numFmtId="0" fontId="2" fillId="42" borderId="0" applyNumberFormat="0" applyBorder="0" applyAlignment="0" applyProtection="0"/>
    <xf numFmtId="0" fontId="2" fillId="49" borderId="0" applyNumberFormat="0" applyBorder="0" applyAlignment="0" applyProtection="0"/>
    <xf numFmtId="0" fontId="2" fillId="41" borderId="0" applyNumberFormat="0" applyBorder="0" applyAlignment="0" applyProtection="0"/>
    <xf numFmtId="0" fontId="6" fillId="73" borderId="0" applyNumberFormat="0" applyBorder="0" applyAlignment="0" applyProtection="0"/>
    <xf numFmtId="0" fontId="2" fillId="41" borderId="0" applyNumberFormat="0" applyBorder="0" applyAlignment="0" applyProtection="0"/>
    <xf numFmtId="0" fontId="2" fillId="62" borderId="0" applyNumberFormat="0" applyBorder="0" applyAlignment="0" applyProtection="0"/>
    <xf numFmtId="0" fontId="2" fillId="54" borderId="0" applyNumberFormat="0" applyBorder="0" applyAlignment="0" applyProtection="0"/>
    <xf numFmtId="0" fontId="2" fillId="61" borderId="0" applyNumberFormat="0" applyBorder="0" applyAlignment="0" applyProtection="0"/>
    <xf numFmtId="0" fontId="2" fillId="53" borderId="0" applyNumberFormat="0" applyBorder="0" applyAlignment="0" applyProtection="0"/>
    <xf numFmtId="0" fontId="2" fillId="49" borderId="0" applyNumberFormat="0" applyBorder="0" applyAlignment="0" applyProtection="0"/>
    <xf numFmtId="0" fontId="2" fillId="45" borderId="0" applyNumberFormat="0" applyBorder="0" applyAlignment="0" applyProtection="0"/>
    <xf numFmtId="0" fontId="6" fillId="10"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49" borderId="0" applyNumberFormat="0" applyBorder="0" applyAlignment="0" applyProtection="0"/>
    <xf numFmtId="0" fontId="50" fillId="6" borderId="0" applyNumberFormat="0" applyBorder="0" applyAlignment="0" applyProtection="0"/>
    <xf numFmtId="0" fontId="2" fillId="46" borderId="0" applyNumberFormat="0" applyBorder="0" applyAlignment="0" applyProtection="0"/>
    <xf numFmtId="0" fontId="50" fillId="4" borderId="0" applyNumberFormat="0" applyBorder="0" applyAlignment="0" applyProtection="0"/>
    <xf numFmtId="0" fontId="50" fillId="3" borderId="0" applyNumberFormat="0" applyBorder="0" applyAlignment="0" applyProtection="0"/>
    <xf numFmtId="0" fontId="50" fillId="6" borderId="0" applyNumberFormat="0" applyBorder="0" applyAlignment="0" applyProtection="0"/>
    <xf numFmtId="0" fontId="2" fillId="62" borderId="0" applyNumberFormat="0" applyBorder="0" applyAlignment="0" applyProtection="0"/>
    <xf numFmtId="0" fontId="50" fillId="5" borderId="0" applyNumberFormat="0" applyBorder="0" applyAlignment="0" applyProtection="0"/>
    <xf numFmtId="0" fontId="2" fillId="61" borderId="0" applyNumberFormat="0" applyBorder="0" applyAlignment="0" applyProtection="0"/>
    <xf numFmtId="0" fontId="2" fillId="57" borderId="0" applyNumberFormat="0" applyBorder="0" applyAlignment="0" applyProtection="0"/>
    <xf numFmtId="0" fontId="2" fillId="54" borderId="0" applyNumberFormat="0" applyBorder="0" applyAlignment="0" applyProtection="0"/>
    <xf numFmtId="0" fontId="1" fillId="46" borderId="0" applyNumberFormat="0" applyBorder="0" applyAlignment="0" applyProtection="0"/>
    <xf numFmtId="0" fontId="6" fillId="65" borderId="0" applyNumberFormat="0" applyBorder="0" applyAlignment="0" applyProtection="0"/>
    <xf numFmtId="0" fontId="6" fillId="69" borderId="0" applyNumberFormat="0" applyBorder="0" applyAlignment="0" applyProtection="0"/>
    <xf numFmtId="0" fontId="50" fillId="4" borderId="0" applyNumberFormat="0" applyBorder="0" applyAlignment="0" applyProtection="0"/>
    <xf numFmtId="0" fontId="2" fillId="53" borderId="0" applyNumberFormat="0" applyBorder="0" applyAlignment="0" applyProtection="0"/>
    <xf numFmtId="0" fontId="50" fillId="2" borderId="0" applyNumberFormat="0" applyBorder="0" applyAlignment="0" applyProtection="0"/>
    <xf numFmtId="0" fontId="2" fillId="41" borderId="0" applyNumberFormat="0" applyBorder="0" applyAlignment="0" applyProtection="0"/>
    <xf numFmtId="0" fontId="2" fillId="57" borderId="0" applyNumberFormat="0" applyBorder="0" applyAlignment="0" applyProtection="0"/>
    <xf numFmtId="0" fontId="6" fillId="65" borderId="0" applyNumberFormat="0" applyBorder="0" applyAlignment="0" applyProtection="0"/>
    <xf numFmtId="0" fontId="6" fillId="8" borderId="0" applyNumberFormat="0" applyBorder="0" applyAlignment="0" applyProtection="0"/>
    <xf numFmtId="0" fontId="2" fillId="53" borderId="0" applyNumberFormat="0" applyBorder="0" applyAlignment="0" applyProtection="0"/>
    <xf numFmtId="0" fontId="2" fillId="61" borderId="0" applyNumberFormat="0" applyBorder="0" applyAlignment="0" applyProtection="0"/>
    <xf numFmtId="0" fontId="50" fillId="5" borderId="0" applyNumberFormat="0" applyBorder="0" applyAlignment="0" applyProtection="0"/>
    <xf numFmtId="0" fontId="2" fillId="57" borderId="0" applyNumberFormat="0" applyBorder="0" applyAlignment="0" applyProtection="0"/>
    <xf numFmtId="168" fontId="5" fillId="0" borderId="0" applyFont="0" applyFill="0" applyBorder="0" applyAlignment="0" applyProtection="0"/>
    <xf numFmtId="9" fontId="1" fillId="0" borderId="0" applyFont="0" applyFill="0" applyBorder="0" applyAlignment="0" applyProtection="0"/>
    <xf numFmtId="0" fontId="1" fillId="50" borderId="0" applyNumberFormat="0" applyBorder="0" applyAlignment="0" applyProtection="0"/>
    <xf numFmtId="0" fontId="2" fillId="58" borderId="0" applyNumberFormat="0" applyBorder="0" applyAlignment="0" applyProtection="0"/>
    <xf numFmtId="0" fontId="1" fillId="42" borderId="0" applyNumberFormat="0" applyBorder="0" applyAlignment="0" applyProtection="0"/>
    <xf numFmtId="0" fontId="2" fillId="41" borderId="0" applyNumberFormat="0" applyBorder="0" applyAlignment="0" applyProtection="0"/>
    <xf numFmtId="0" fontId="51" fillId="6" borderId="0" applyNumberFormat="0" applyBorder="0" applyAlignment="0" applyProtection="0">
      <alignment vertical="center"/>
    </xf>
    <xf numFmtId="0" fontId="2" fillId="58" borderId="0" applyNumberFormat="0" applyBorder="0" applyAlignment="0" applyProtection="0"/>
    <xf numFmtId="0" fontId="6" fillId="64"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2" fillId="41" borderId="0" applyNumberFormat="0" applyBorder="0" applyAlignment="0" applyProtection="0"/>
    <xf numFmtId="0" fontId="2" fillId="53" borderId="0" applyNumberFormat="0" applyBorder="0" applyAlignment="0" applyProtection="0"/>
    <xf numFmtId="0" fontId="2" fillId="62" borderId="0" applyNumberFormat="0" applyBorder="0" applyAlignment="0" applyProtection="0"/>
    <xf numFmtId="0" fontId="6" fillId="6" borderId="0" applyNumberFormat="0" applyBorder="0" applyAlignment="0" applyProtection="0"/>
    <xf numFmtId="0" fontId="6" fillId="67" borderId="0" applyNumberFormat="0" applyBorder="0" applyAlignment="0" applyProtection="0"/>
    <xf numFmtId="0" fontId="50" fillId="8" borderId="0" applyNumberFormat="0" applyBorder="0" applyAlignment="0" applyProtection="0"/>
    <xf numFmtId="0" fontId="2" fillId="42" borderId="0" applyNumberFormat="0" applyBorder="0" applyAlignment="0" applyProtection="0"/>
    <xf numFmtId="0" fontId="2" fillId="58" borderId="0" applyNumberFormat="0" applyBorder="0" applyAlignment="0" applyProtection="0"/>
    <xf numFmtId="0" fontId="51" fillId="4" borderId="0" applyNumberFormat="0" applyBorder="0" applyAlignment="0" applyProtection="0">
      <alignment vertical="center"/>
    </xf>
    <xf numFmtId="0" fontId="2" fillId="42" borderId="0" applyNumberFormat="0" applyBorder="0" applyAlignment="0" applyProtection="0"/>
    <xf numFmtId="0" fontId="2" fillId="41" borderId="0" applyNumberFormat="0" applyBorder="0" applyAlignment="0" applyProtection="0"/>
    <xf numFmtId="0" fontId="2" fillId="57" borderId="0" applyNumberFormat="0" applyBorder="0" applyAlignment="0" applyProtection="0"/>
    <xf numFmtId="0" fontId="2" fillId="50" borderId="0" applyNumberFormat="0" applyBorder="0" applyAlignment="0" applyProtection="0"/>
    <xf numFmtId="0" fontId="2" fillId="58" borderId="0" applyNumberFormat="0" applyBorder="0" applyAlignment="0" applyProtection="0"/>
    <xf numFmtId="0" fontId="2" fillId="50" borderId="0" applyNumberFormat="0" applyBorder="0" applyAlignment="0" applyProtection="0"/>
    <xf numFmtId="0" fontId="2" fillId="61" borderId="0" applyNumberFormat="0" applyBorder="0" applyAlignment="0" applyProtection="0"/>
    <xf numFmtId="0" fontId="6" fillId="2" borderId="0" applyNumberFormat="0" applyBorder="0" applyAlignment="0" applyProtection="0"/>
    <xf numFmtId="0" fontId="2" fillId="41" borderId="0" applyNumberFormat="0" applyBorder="0" applyAlignment="0" applyProtection="0"/>
    <xf numFmtId="0" fontId="1" fillId="54" borderId="0" applyNumberFormat="0" applyBorder="0" applyAlignment="0" applyProtection="0"/>
    <xf numFmtId="0" fontId="2" fillId="42" borderId="0" applyNumberFormat="0" applyBorder="0" applyAlignment="0" applyProtection="0"/>
    <xf numFmtId="0" fontId="6" fillId="67" borderId="0" applyNumberFormat="0" applyBorder="0" applyAlignment="0" applyProtection="0"/>
    <xf numFmtId="0" fontId="2" fillId="46" borderId="0" applyNumberFormat="0" applyBorder="0" applyAlignment="0" applyProtection="0"/>
    <xf numFmtId="0" fontId="2" fillId="45" borderId="0" applyNumberFormat="0" applyBorder="0" applyAlignment="0" applyProtection="0"/>
    <xf numFmtId="0" fontId="2" fillId="57" borderId="0" applyNumberFormat="0" applyBorder="0" applyAlignment="0" applyProtection="0"/>
    <xf numFmtId="0" fontId="2" fillId="49" borderId="0" applyNumberFormat="0" applyBorder="0" applyAlignment="0" applyProtection="0"/>
    <xf numFmtId="0" fontId="1" fillId="57" borderId="0" applyNumberFormat="0" applyBorder="0" applyAlignment="0" applyProtection="0"/>
    <xf numFmtId="0" fontId="50" fillId="8" borderId="0" applyNumberFormat="0" applyBorder="0" applyAlignment="0" applyProtection="0"/>
    <xf numFmtId="0" fontId="2" fillId="61" borderId="0" applyNumberFormat="0" applyBorder="0" applyAlignment="0" applyProtection="0"/>
    <xf numFmtId="0" fontId="2" fillId="49" borderId="0" applyNumberFormat="0" applyBorder="0" applyAlignment="0" applyProtection="0"/>
    <xf numFmtId="0" fontId="2" fillId="54" borderId="0" applyNumberFormat="0" applyBorder="0" applyAlignment="0" applyProtection="0"/>
    <xf numFmtId="0" fontId="2" fillId="45" borderId="0" applyNumberFormat="0" applyBorder="0" applyAlignment="0" applyProtection="0"/>
    <xf numFmtId="0" fontId="2" fillId="53" borderId="0" applyNumberFormat="0" applyBorder="0" applyAlignment="0" applyProtection="0"/>
    <xf numFmtId="0" fontId="2" fillId="45" borderId="0" applyNumberFormat="0" applyBorder="0" applyAlignment="0" applyProtection="0"/>
    <xf numFmtId="0" fontId="2" fillId="57" borderId="0" applyNumberFormat="0" applyBorder="0" applyAlignment="0" applyProtection="0"/>
    <xf numFmtId="0" fontId="1" fillId="53" borderId="0" applyNumberFormat="0" applyBorder="0" applyAlignment="0" applyProtection="0"/>
    <xf numFmtId="0" fontId="2" fillId="5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6" fillId="72" borderId="0" applyNumberFormat="0" applyBorder="0" applyAlignment="0" applyProtection="0"/>
    <xf numFmtId="0" fontId="50" fillId="11" borderId="0" applyNumberFormat="0" applyBorder="0" applyAlignment="0" applyProtection="0"/>
    <xf numFmtId="0" fontId="2" fillId="41" borderId="0" applyNumberFormat="0" applyBorder="0" applyAlignment="0" applyProtection="0"/>
    <xf numFmtId="0" fontId="2" fillId="54" borderId="0" applyNumberFormat="0" applyBorder="0" applyAlignment="0" applyProtection="0"/>
    <xf numFmtId="0" fontId="1" fillId="49" borderId="0" applyNumberFormat="0" applyBorder="0" applyAlignment="0" applyProtection="0"/>
    <xf numFmtId="44" fontId="1" fillId="0" borderId="0" applyFont="0" applyFill="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45"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53"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57" borderId="0" applyNumberFormat="0" applyBorder="0" applyAlignment="0" applyProtection="0"/>
    <xf numFmtId="0" fontId="2" fillId="62" borderId="0" applyNumberFormat="0" applyBorder="0" applyAlignment="0" applyProtection="0"/>
    <xf numFmtId="0" fontId="1" fillId="45" borderId="0" applyNumberFormat="0" applyBorder="0" applyAlignment="0" applyProtection="0"/>
    <xf numFmtId="0" fontId="1" fillId="41" borderId="0" applyNumberFormat="0" applyBorder="0" applyAlignment="0" applyProtection="0"/>
    <xf numFmtId="0" fontId="2" fillId="61" borderId="0" applyNumberFormat="0" applyBorder="0" applyAlignment="0" applyProtection="0"/>
    <xf numFmtId="0" fontId="2" fillId="45" borderId="0" applyNumberFormat="0" applyBorder="0" applyAlignment="0" applyProtection="0"/>
    <xf numFmtId="0" fontId="2" fillId="53" borderId="0" applyNumberFormat="0" applyBorder="0" applyAlignment="0" applyProtection="0"/>
    <xf numFmtId="0" fontId="2" fillId="49" borderId="0" applyNumberFormat="0" applyBorder="0" applyAlignment="0" applyProtection="0"/>
    <xf numFmtId="0" fontId="2" fillId="61" borderId="0" applyNumberFormat="0" applyBorder="0" applyAlignment="0" applyProtection="0"/>
    <xf numFmtId="0" fontId="2" fillId="42" borderId="0" applyNumberFormat="0" applyBorder="0" applyAlignment="0" applyProtection="0"/>
    <xf numFmtId="0" fontId="2" fillId="53" borderId="0" applyNumberFormat="0" applyBorder="0" applyAlignment="0" applyProtection="0"/>
    <xf numFmtId="0" fontId="2" fillId="61" borderId="0" applyNumberFormat="0" applyBorder="0" applyAlignment="0" applyProtection="0"/>
    <xf numFmtId="0" fontId="50" fillId="7"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43" fontId="1" fillId="0" borderId="0" applyFont="0" applyFill="0" applyBorder="0" applyAlignment="0" applyProtection="0"/>
    <xf numFmtId="0" fontId="50" fillId="2" borderId="0" applyNumberFormat="0" applyBorder="0" applyAlignment="0" applyProtection="0"/>
    <xf numFmtId="0" fontId="2" fillId="58" borderId="0" applyNumberFormat="0" applyBorder="0" applyAlignment="0" applyProtection="0"/>
    <xf numFmtId="0" fontId="1" fillId="49" borderId="0" applyNumberFormat="0" applyBorder="0" applyAlignment="0" applyProtection="0"/>
    <xf numFmtId="0" fontId="2" fillId="45" borderId="0" applyNumberFormat="0" applyBorder="0" applyAlignment="0" applyProtection="0"/>
    <xf numFmtId="0" fontId="1" fillId="41" borderId="0" applyNumberFormat="0" applyBorder="0" applyAlignment="0" applyProtection="0"/>
    <xf numFmtId="0" fontId="6" fillId="66" borderId="0" applyNumberFormat="0" applyBorder="0" applyAlignment="0" applyProtection="0"/>
    <xf numFmtId="0" fontId="6" fillId="70" borderId="0" applyNumberFormat="0" applyBorder="0" applyAlignment="0" applyProtection="0"/>
    <xf numFmtId="0" fontId="2" fillId="50" borderId="0" applyNumberFormat="0" applyBorder="0" applyAlignment="0" applyProtection="0"/>
    <xf numFmtId="0" fontId="2" fillId="46" borderId="0" applyNumberFormat="0" applyBorder="0" applyAlignment="0" applyProtection="0"/>
    <xf numFmtId="0" fontId="6" fillId="68" borderId="0" applyNumberFormat="0" applyBorder="0" applyAlignment="0" applyProtection="0"/>
    <xf numFmtId="0" fontId="50" fillId="8" borderId="0" applyNumberFormat="0" applyBorder="0" applyAlignment="0" applyProtection="0"/>
    <xf numFmtId="0" fontId="6" fillId="2" borderId="0" applyNumberFormat="0" applyBorder="0" applyAlignment="0" applyProtection="0"/>
    <xf numFmtId="0" fontId="2" fillId="45" borderId="0" applyNumberFormat="0" applyBorder="0" applyAlignment="0" applyProtection="0"/>
    <xf numFmtId="0" fontId="2" fillId="61" borderId="0" applyNumberFormat="0" applyBorder="0" applyAlignment="0" applyProtection="0"/>
    <xf numFmtId="0" fontId="6" fillId="72" borderId="0" applyNumberFormat="0" applyBorder="0" applyAlignment="0" applyProtection="0"/>
    <xf numFmtId="0" fontId="2" fillId="58" borderId="0" applyNumberFormat="0" applyBorder="0" applyAlignment="0" applyProtection="0"/>
    <xf numFmtId="0" fontId="1" fillId="50" borderId="0" applyNumberFormat="0" applyBorder="0" applyAlignment="0" applyProtection="0"/>
    <xf numFmtId="0" fontId="1" fillId="0" borderId="0"/>
    <xf numFmtId="0" fontId="2" fillId="62" borderId="0" applyNumberFormat="0" applyBorder="0" applyAlignment="0" applyProtection="0"/>
    <xf numFmtId="0" fontId="2" fillId="62" borderId="0" applyNumberFormat="0" applyBorder="0" applyAlignment="0" applyProtection="0"/>
    <xf numFmtId="0" fontId="2" fillId="50" borderId="0" applyNumberFormat="0" applyBorder="0" applyAlignment="0" applyProtection="0"/>
    <xf numFmtId="0" fontId="1" fillId="61" borderId="0" applyNumberFormat="0" applyBorder="0" applyAlignment="0" applyProtection="0"/>
    <xf numFmtId="0" fontId="2" fillId="42" borderId="0" applyNumberFormat="0" applyBorder="0" applyAlignment="0" applyProtection="0"/>
    <xf numFmtId="0" fontId="2" fillId="61" borderId="0" applyNumberFormat="0" applyBorder="0" applyAlignment="0" applyProtection="0"/>
    <xf numFmtId="0" fontId="2" fillId="50" borderId="0" applyNumberFormat="0" applyBorder="0" applyAlignment="0" applyProtection="0"/>
    <xf numFmtId="0" fontId="2" fillId="42" borderId="0" applyNumberFormat="0" applyBorder="0" applyAlignment="0" applyProtection="0"/>
    <xf numFmtId="0" fontId="1" fillId="57" borderId="0" applyNumberFormat="0" applyBorder="0" applyAlignment="0" applyProtection="0"/>
    <xf numFmtId="0" fontId="2" fillId="53" borderId="0" applyNumberFormat="0" applyBorder="0" applyAlignment="0" applyProtection="0"/>
    <xf numFmtId="0" fontId="2" fillId="42" borderId="0" applyNumberFormat="0" applyBorder="0" applyAlignment="0" applyProtection="0"/>
    <xf numFmtId="0" fontId="2" fillId="61" borderId="0" applyNumberFormat="0" applyBorder="0" applyAlignment="0" applyProtection="0"/>
    <xf numFmtId="0" fontId="2" fillId="49" borderId="0" applyNumberFormat="0" applyBorder="0" applyAlignment="0" applyProtection="0"/>
    <xf numFmtId="0" fontId="2" fillId="54" borderId="0" applyNumberFormat="0" applyBorder="0" applyAlignment="0" applyProtection="0"/>
    <xf numFmtId="0" fontId="2" fillId="42" borderId="0" applyNumberFormat="0" applyBorder="0" applyAlignment="0" applyProtection="0"/>
    <xf numFmtId="171" fontId="5" fillId="0" borderId="0" applyFont="0" applyFill="0" applyBorder="0" applyAlignment="0" applyProtection="0"/>
    <xf numFmtId="0" fontId="1" fillId="49" borderId="0" applyNumberFormat="0" applyBorder="0" applyAlignment="0" applyProtection="0"/>
    <xf numFmtId="0" fontId="6" fillId="8" borderId="0" applyNumberFormat="0" applyBorder="0" applyAlignment="0" applyProtection="0"/>
    <xf numFmtId="0" fontId="2" fillId="54" borderId="0" applyNumberFormat="0" applyBorder="0" applyAlignment="0" applyProtection="0"/>
    <xf numFmtId="0" fontId="2" fillId="49" borderId="0" applyNumberFormat="0" applyBorder="0" applyAlignment="0" applyProtection="0"/>
    <xf numFmtId="0" fontId="1" fillId="57" borderId="0" applyNumberFormat="0" applyBorder="0" applyAlignment="0" applyProtection="0"/>
    <xf numFmtId="0" fontId="6" fillId="71" borderId="0" applyNumberFormat="0" applyBorder="0" applyAlignment="0" applyProtection="0"/>
    <xf numFmtId="0" fontId="2" fillId="45" borderId="0" applyNumberFormat="0" applyBorder="0" applyAlignment="0" applyProtection="0"/>
    <xf numFmtId="0" fontId="1" fillId="58" borderId="0" applyNumberFormat="0" applyBorder="0" applyAlignment="0" applyProtection="0"/>
    <xf numFmtId="0" fontId="6" fillId="4" borderId="0" applyNumberFormat="0" applyBorder="0" applyAlignment="0" applyProtection="0"/>
    <xf numFmtId="0" fontId="6" fillId="67" borderId="0" applyNumberFormat="0" applyBorder="0" applyAlignment="0" applyProtection="0"/>
    <xf numFmtId="0" fontId="2" fillId="58" borderId="0" applyNumberFormat="0" applyBorder="0" applyAlignment="0" applyProtection="0"/>
    <xf numFmtId="0" fontId="2" fillId="42" borderId="0" applyNumberFormat="0" applyBorder="0" applyAlignment="0" applyProtection="0"/>
    <xf numFmtId="0" fontId="2" fillId="58" borderId="0" applyNumberFormat="0" applyBorder="0" applyAlignment="0" applyProtection="0"/>
    <xf numFmtId="0" fontId="50" fillId="3" borderId="0" applyNumberFormat="0" applyBorder="0" applyAlignment="0" applyProtection="0"/>
    <xf numFmtId="0" fontId="6" fillId="9" borderId="0" applyNumberFormat="0" applyBorder="0" applyAlignment="0" applyProtection="0"/>
    <xf numFmtId="0" fontId="2" fillId="45" borderId="0" applyNumberFormat="0" applyBorder="0" applyAlignment="0" applyProtection="0"/>
    <xf numFmtId="0" fontId="6" fillId="64" borderId="0" applyNumberFormat="0" applyBorder="0" applyAlignment="0" applyProtection="0"/>
    <xf numFmtId="0" fontId="2" fillId="49" borderId="0" applyNumberFormat="0" applyBorder="0" applyAlignment="0" applyProtection="0"/>
    <xf numFmtId="0" fontId="50" fillId="10" borderId="0" applyNumberFormat="0" applyBorder="0" applyAlignment="0" applyProtection="0"/>
    <xf numFmtId="9" fontId="5" fillId="0" borderId="0" applyFont="0" applyFill="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58" borderId="0" applyNumberFormat="0" applyBorder="0" applyAlignment="0" applyProtection="0"/>
    <xf numFmtId="0" fontId="2" fillId="61" borderId="0" applyNumberFormat="0" applyBorder="0" applyAlignment="0" applyProtection="0"/>
    <xf numFmtId="0" fontId="1" fillId="62" borderId="0" applyNumberFormat="0" applyBorder="0" applyAlignment="0" applyProtection="0"/>
    <xf numFmtId="0" fontId="2" fillId="49" borderId="0" applyNumberFormat="0" applyBorder="0" applyAlignment="0" applyProtection="0"/>
    <xf numFmtId="0" fontId="2" fillId="46" borderId="0" applyNumberFormat="0" applyBorder="0" applyAlignment="0" applyProtection="0"/>
    <xf numFmtId="0" fontId="1" fillId="42" borderId="0" applyNumberFormat="0" applyBorder="0" applyAlignment="0" applyProtection="0"/>
    <xf numFmtId="0" fontId="2" fillId="58" borderId="0" applyNumberFormat="0" applyBorder="0" applyAlignment="0" applyProtection="0"/>
    <xf numFmtId="0" fontId="2" fillId="57"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1" fillId="42" borderId="0" applyNumberFormat="0" applyBorder="0" applyAlignment="0" applyProtection="0"/>
    <xf numFmtId="0" fontId="6" fillId="5" borderId="0" applyNumberFormat="0" applyBorder="0" applyAlignment="0" applyProtection="0"/>
    <xf numFmtId="0" fontId="1" fillId="58" borderId="0" applyNumberFormat="0" applyBorder="0" applyAlignment="0" applyProtection="0"/>
    <xf numFmtId="0" fontId="6" fillId="5" borderId="0" applyNumberFormat="0" applyBorder="0" applyAlignment="0" applyProtection="0"/>
    <xf numFmtId="0" fontId="50" fillId="8" borderId="0" applyNumberFormat="0" applyBorder="0" applyAlignment="0" applyProtection="0"/>
    <xf numFmtId="169" fontId="5" fillId="0" borderId="0" applyFont="0" applyFill="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41" borderId="0" applyNumberFormat="0" applyBorder="0" applyAlignment="0" applyProtection="0"/>
    <xf numFmtId="0" fontId="2" fillId="46" borderId="0" applyNumberFormat="0" applyBorder="0" applyAlignment="0" applyProtection="0"/>
    <xf numFmtId="0" fontId="2" fillId="41" borderId="0" applyNumberFormat="0" applyBorder="0" applyAlignment="0" applyProtection="0"/>
    <xf numFmtId="0" fontId="2" fillId="62" borderId="0" applyNumberFormat="0" applyBorder="0" applyAlignment="0" applyProtection="0"/>
    <xf numFmtId="0" fontId="2" fillId="57" borderId="0" applyNumberFormat="0" applyBorder="0" applyAlignment="0" applyProtection="0"/>
    <xf numFmtId="0" fontId="2" fillId="45" borderId="0" applyNumberFormat="0" applyBorder="0" applyAlignment="0" applyProtection="0"/>
    <xf numFmtId="0" fontId="2" fillId="62" borderId="0" applyNumberFormat="0" applyBorder="0" applyAlignment="0" applyProtection="0"/>
    <xf numFmtId="0" fontId="2" fillId="57" borderId="0" applyNumberFormat="0" applyBorder="0" applyAlignment="0" applyProtection="0"/>
    <xf numFmtId="0" fontId="6" fillId="5" borderId="0" applyNumberFormat="0" applyBorder="0" applyAlignment="0" applyProtection="0"/>
    <xf numFmtId="0" fontId="2" fillId="46" borderId="0" applyNumberFormat="0" applyBorder="0" applyAlignment="0" applyProtection="0"/>
    <xf numFmtId="0" fontId="2" fillId="58" borderId="0" applyNumberFormat="0" applyBorder="0" applyAlignment="0" applyProtection="0"/>
    <xf numFmtId="0" fontId="6" fillId="70" borderId="0" applyNumberFormat="0" applyBorder="0" applyAlignment="0" applyProtection="0"/>
    <xf numFmtId="0" fontId="2" fillId="53" borderId="0" applyNumberFormat="0" applyBorder="0" applyAlignment="0" applyProtection="0"/>
    <xf numFmtId="0" fontId="6" fillId="9" borderId="0" applyNumberFormat="0" applyBorder="0" applyAlignment="0" applyProtection="0"/>
    <xf numFmtId="0" fontId="2" fillId="41" borderId="0" applyNumberFormat="0" applyBorder="0" applyAlignment="0" applyProtection="0"/>
    <xf numFmtId="0" fontId="1" fillId="53" borderId="0" applyNumberFormat="0" applyBorder="0" applyAlignment="0" applyProtection="0"/>
    <xf numFmtId="0" fontId="1" fillId="61" borderId="0" applyNumberFormat="0" applyBorder="0" applyAlignment="0" applyProtection="0"/>
    <xf numFmtId="0" fontId="2" fillId="54" borderId="0" applyNumberFormat="0" applyBorder="0" applyAlignment="0" applyProtection="0"/>
    <xf numFmtId="0" fontId="6" fillId="69" borderId="0" applyNumberFormat="0" applyBorder="0" applyAlignment="0" applyProtection="0"/>
    <xf numFmtId="0" fontId="2" fillId="58" borderId="0" applyNumberFormat="0" applyBorder="0" applyAlignment="0" applyProtection="0"/>
    <xf numFmtId="0" fontId="6" fillId="73" borderId="0" applyNumberFormat="0" applyBorder="0" applyAlignment="0" applyProtection="0"/>
    <xf numFmtId="0" fontId="2" fillId="4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46" borderId="0" applyNumberFormat="0" applyBorder="0" applyAlignment="0" applyProtection="0"/>
    <xf numFmtId="0" fontId="50" fillId="10" borderId="0" applyNumberFormat="0" applyBorder="0" applyAlignment="0" applyProtection="0"/>
    <xf numFmtId="0" fontId="2" fillId="46" borderId="0" applyNumberFormat="0" applyBorder="0" applyAlignment="0" applyProtection="0"/>
    <xf numFmtId="0" fontId="2" fillId="54" borderId="0" applyNumberFormat="0" applyBorder="0" applyAlignment="0" applyProtection="0"/>
    <xf numFmtId="0" fontId="2" fillId="42" borderId="0" applyNumberFormat="0" applyBorder="0" applyAlignment="0" applyProtection="0"/>
    <xf numFmtId="0" fontId="5" fillId="0" borderId="0"/>
    <xf numFmtId="0" fontId="6" fillId="4" borderId="0" applyNumberFormat="0" applyBorder="0" applyAlignment="0" applyProtection="0"/>
    <xf numFmtId="0" fontId="2" fillId="50" borderId="0" applyNumberFormat="0" applyBorder="0" applyAlignment="0" applyProtection="0"/>
    <xf numFmtId="0" fontId="6" fillId="11" borderId="0" applyNumberFormat="0" applyBorder="0" applyAlignment="0" applyProtection="0"/>
    <xf numFmtId="0" fontId="2" fillId="61" borderId="0" applyNumberFormat="0" applyBorder="0" applyAlignment="0" applyProtection="0"/>
    <xf numFmtId="0" fontId="2" fillId="49" borderId="0" applyNumberFormat="0" applyBorder="0" applyAlignment="0" applyProtection="0"/>
    <xf numFmtId="0" fontId="1" fillId="46"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5" borderId="0" applyNumberFormat="0" applyBorder="0" applyAlignment="0" applyProtection="0"/>
    <xf numFmtId="0" fontId="1" fillId="54" borderId="0" applyNumberFormat="0" applyBorder="0" applyAlignment="0" applyProtection="0"/>
    <xf numFmtId="0" fontId="2" fillId="41" borderId="0" applyNumberFormat="0" applyBorder="0" applyAlignment="0" applyProtection="0"/>
    <xf numFmtId="0" fontId="2" fillId="46" borderId="0" applyNumberFormat="0" applyBorder="0" applyAlignment="0" applyProtection="0"/>
    <xf numFmtId="0" fontId="2" fillId="61" borderId="0" applyNumberFormat="0" applyBorder="0" applyAlignment="0" applyProtection="0"/>
    <xf numFmtId="0" fontId="2" fillId="49" borderId="0" applyNumberFormat="0" applyBorder="0" applyAlignment="0" applyProtection="0"/>
    <xf numFmtId="0" fontId="2" fillId="57" borderId="0" applyNumberFormat="0" applyBorder="0" applyAlignment="0" applyProtection="0"/>
    <xf numFmtId="0" fontId="1" fillId="58" borderId="0" applyNumberFormat="0" applyBorder="0" applyAlignment="0" applyProtection="0"/>
    <xf numFmtId="0" fontId="6" fillId="67" borderId="0" applyNumberFormat="0" applyBorder="0" applyAlignment="0" applyProtection="0"/>
    <xf numFmtId="0" fontId="1" fillId="45" borderId="0" applyNumberFormat="0" applyBorder="0" applyAlignment="0" applyProtection="0"/>
    <xf numFmtId="0" fontId="2" fillId="54" borderId="0" applyNumberFormat="0" applyBorder="0" applyAlignment="0" applyProtection="0"/>
    <xf numFmtId="0" fontId="2" fillId="45" borderId="0" applyNumberFormat="0" applyBorder="0" applyAlignment="0" applyProtection="0"/>
    <xf numFmtId="0" fontId="50" fillId="9" borderId="0" applyNumberFormat="0" applyBorder="0" applyAlignment="0" applyProtection="0"/>
    <xf numFmtId="0" fontId="2" fillId="50" borderId="0" applyNumberFormat="0" applyBorder="0" applyAlignment="0" applyProtection="0"/>
    <xf numFmtId="0" fontId="2" fillId="42" borderId="0" applyNumberFormat="0" applyBorder="0" applyAlignment="0" applyProtection="0"/>
    <xf numFmtId="0" fontId="2" fillId="61" borderId="0" applyNumberFormat="0" applyBorder="0" applyAlignment="0" applyProtection="0"/>
    <xf numFmtId="0" fontId="2" fillId="50" borderId="0" applyNumberFormat="0" applyBorder="0" applyAlignment="0" applyProtection="0"/>
    <xf numFmtId="0" fontId="2" fillId="58" borderId="0" applyNumberFormat="0" applyBorder="0" applyAlignment="0" applyProtection="0"/>
    <xf numFmtId="0" fontId="1" fillId="54" borderId="0" applyNumberFormat="0" applyBorder="0" applyAlignment="0" applyProtection="0"/>
    <xf numFmtId="0" fontId="6" fillId="7" borderId="0" applyNumberFormat="0" applyBorder="0" applyAlignment="0" applyProtection="0"/>
    <xf numFmtId="0" fontId="2" fillId="58" borderId="0" applyNumberFormat="0" applyBorder="0" applyAlignment="0" applyProtection="0"/>
    <xf numFmtId="0" fontId="2" fillId="42" borderId="0" applyNumberFormat="0" applyBorder="0" applyAlignment="0" applyProtection="0"/>
    <xf numFmtId="0" fontId="6" fillId="6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0" borderId="0" applyNumberFormat="0" applyBorder="0" applyAlignment="0" applyProtection="0"/>
    <xf numFmtId="0" fontId="47" fillId="0" borderId="0"/>
    <xf numFmtId="0" fontId="2" fillId="62"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42" borderId="0" applyNumberFormat="0" applyBorder="0" applyAlignment="0" applyProtection="0"/>
    <xf numFmtId="0" fontId="2" fillId="41" borderId="0" applyNumberFormat="0" applyBorder="0" applyAlignment="0" applyProtection="0"/>
    <xf numFmtId="0" fontId="2" fillId="54" borderId="0" applyNumberFormat="0" applyBorder="0" applyAlignment="0" applyProtection="0"/>
    <xf numFmtId="0" fontId="2" fillId="49" borderId="0" applyNumberFormat="0" applyBorder="0" applyAlignment="0" applyProtection="0"/>
    <xf numFmtId="0" fontId="51" fillId="2" borderId="0" applyNumberFormat="0" applyBorder="0" applyAlignment="0" applyProtection="0">
      <alignment vertical="center"/>
    </xf>
    <xf numFmtId="0" fontId="2" fillId="50" borderId="0" applyNumberFormat="0" applyBorder="0" applyAlignment="0" applyProtection="0"/>
    <xf numFmtId="0" fontId="2" fillId="58" borderId="0" applyNumberFormat="0" applyBorder="0" applyAlignment="0" applyProtection="0"/>
    <xf numFmtId="0" fontId="2" fillId="53" borderId="0" applyNumberFormat="0" applyBorder="0" applyAlignment="0" applyProtection="0"/>
    <xf numFmtId="0" fontId="2" fillId="62" borderId="0" applyNumberFormat="0" applyBorder="0" applyAlignment="0" applyProtection="0"/>
    <xf numFmtId="0" fontId="2" fillId="57"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6" fillId="1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51" fillId="8" borderId="0" applyNumberFormat="0" applyBorder="0" applyAlignment="0" applyProtection="0">
      <alignment vertical="center"/>
    </xf>
    <xf numFmtId="0" fontId="51" fillId="9" borderId="0" applyNumberFormat="0" applyBorder="0" applyAlignment="0" applyProtection="0">
      <alignment vertical="center"/>
    </xf>
    <xf numFmtId="0" fontId="51" fillId="10" borderId="0" applyNumberFormat="0" applyBorder="0" applyAlignment="0" applyProtection="0">
      <alignment vertical="center"/>
    </xf>
    <xf numFmtId="0" fontId="51" fillId="5" borderId="0" applyNumberFormat="0" applyBorder="0" applyAlignment="0" applyProtection="0">
      <alignment vertical="center"/>
    </xf>
    <xf numFmtId="0" fontId="51" fillId="8" borderId="0" applyNumberFormat="0" applyBorder="0" applyAlignment="0" applyProtection="0">
      <alignment vertical="center"/>
    </xf>
    <xf numFmtId="0" fontId="51" fillId="11" borderId="0" applyNumberFormat="0" applyBorder="0" applyAlignment="0" applyProtection="0">
      <alignment vertical="center"/>
    </xf>
    <xf numFmtId="0" fontId="7" fillId="74" borderId="0" applyNumberFormat="0" applyBorder="0" applyAlignment="0" applyProtection="0"/>
    <xf numFmtId="0" fontId="52"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53" fillId="43"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7" fillId="71" borderId="0" applyNumberFormat="0" applyBorder="0" applyAlignment="0" applyProtection="0"/>
    <xf numFmtId="0" fontId="5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53" fillId="47"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7" fillId="72" borderId="0" applyNumberFormat="0" applyBorder="0" applyAlignment="0" applyProtection="0"/>
    <xf numFmtId="0" fontId="5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3" fillId="51"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7" fillId="75" borderId="0" applyNumberFormat="0" applyBorder="0" applyAlignment="0" applyProtection="0"/>
    <xf numFmtId="0" fontId="52"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53" fillId="55"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7" fillId="76" borderId="0" applyNumberFormat="0" applyBorder="0" applyAlignment="0" applyProtection="0"/>
    <xf numFmtId="0" fontId="52"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3" fillId="59"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7" fillId="77" borderId="0" applyNumberFormat="0" applyBorder="0" applyAlignment="0" applyProtection="0"/>
    <xf numFmtId="0" fontId="52"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3" fillId="63"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4" fillId="12" borderId="0" applyNumberFormat="0" applyBorder="0" applyAlignment="0" applyProtection="0">
      <alignment vertical="center"/>
    </xf>
    <xf numFmtId="0" fontId="54" fillId="9" borderId="0" applyNumberFormat="0" applyBorder="0" applyAlignment="0" applyProtection="0">
      <alignment vertical="center"/>
    </xf>
    <xf numFmtId="0" fontId="54" fillId="10"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7" fillId="78" borderId="0" applyNumberFormat="0" applyBorder="0" applyAlignment="0" applyProtection="0"/>
    <xf numFmtId="0" fontId="52"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53" fillId="40"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7" fillId="79" borderId="0" applyNumberFormat="0" applyBorder="0" applyAlignment="0" applyProtection="0"/>
    <xf numFmtId="0" fontId="52"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53" fillId="44"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7" fillId="80" borderId="0" applyNumberFormat="0" applyBorder="0" applyAlignment="0" applyProtection="0"/>
    <xf numFmtId="0" fontId="52"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3" fillId="4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7" fillId="75" borderId="0" applyNumberFormat="0" applyBorder="0" applyAlignment="0" applyProtection="0"/>
    <xf numFmtId="0" fontId="52"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53" fillId="52"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7" fillId="76" borderId="0" applyNumberFormat="0" applyBorder="0" applyAlignment="0" applyProtection="0"/>
    <xf numFmtId="0" fontId="52"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3" fillId="56"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7" fillId="81" borderId="0" applyNumberFormat="0" applyBorder="0" applyAlignment="0" applyProtection="0"/>
    <xf numFmtId="0" fontId="52"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3" fillId="60"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37" fontId="5" fillId="20" borderId="0"/>
    <xf numFmtId="37" fontId="55" fillId="20" borderId="0"/>
    <xf numFmtId="172" fontId="5" fillId="20" borderId="0"/>
    <xf numFmtId="173" fontId="55" fillId="20" borderId="0"/>
    <xf numFmtId="37" fontId="5" fillId="20" borderId="0"/>
    <xf numFmtId="37" fontId="5" fillId="20" borderId="0"/>
    <xf numFmtId="37" fontId="55" fillId="20" borderId="0"/>
    <xf numFmtId="172" fontId="5" fillId="20" borderId="0"/>
    <xf numFmtId="173" fontId="55" fillId="20" borderId="0"/>
    <xf numFmtId="37" fontId="5" fillId="20" borderId="0"/>
    <xf numFmtId="37" fontId="5" fillId="20" borderId="0"/>
    <xf numFmtId="37" fontId="56" fillId="20" borderId="0"/>
    <xf numFmtId="172" fontId="5" fillId="20" borderId="0"/>
    <xf numFmtId="173" fontId="56" fillId="20" borderId="0"/>
    <xf numFmtId="37" fontId="5" fillId="20" borderId="0"/>
    <xf numFmtId="37" fontId="5" fillId="20" borderId="0"/>
    <xf numFmtId="37" fontId="57" fillId="20" borderId="0"/>
    <xf numFmtId="172" fontId="5" fillId="20" borderId="0"/>
    <xf numFmtId="173" fontId="57" fillId="20" borderId="0"/>
    <xf numFmtId="37" fontId="5" fillId="20" borderId="0"/>
    <xf numFmtId="37" fontId="5" fillId="20" borderId="0"/>
    <xf numFmtId="37" fontId="57" fillId="20" borderId="0"/>
    <xf numFmtId="172" fontId="5" fillId="20" borderId="0"/>
    <xf numFmtId="173" fontId="57" fillId="20" borderId="0"/>
    <xf numFmtId="37" fontId="5" fillId="20" borderId="0"/>
    <xf numFmtId="37" fontId="5" fillId="20" borderId="0"/>
    <xf numFmtId="37" fontId="58" fillId="20" borderId="0"/>
    <xf numFmtId="172" fontId="5" fillId="20" borderId="0"/>
    <xf numFmtId="173" fontId="58" fillId="20" borderId="0"/>
    <xf numFmtId="37" fontId="5" fillId="20" borderId="0"/>
    <xf numFmtId="0" fontId="59" fillId="0" borderId="0">
      <alignment horizontal="center" wrapText="1"/>
      <protection locked="0"/>
    </xf>
    <xf numFmtId="37" fontId="24" fillId="20" borderId="0"/>
    <xf numFmtId="173" fontId="24" fillId="20" borderId="0"/>
    <xf numFmtId="172" fontId="24" fillId="20" borderId="0"/>
    <xf numFmtId="174" fontId="5" fillId="20" borderId="0"/>
    <xf numFmtId="37" fontId="24" fillId="20" borderId="0"/>
    <xf numFmtId="0" fontId="8" fillId="65" borderId="0" applyNumberFormat="0" applyBorder="0" applyAlignment="0" applyProtection="0"/>
    <xf numFmtId="0" fontId="60"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61" fillId="34"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2" fillId="67" borderId="0">
      <alignment horizontal="left" vertical="top"/>
    </xf>
    <xf numFmtId="0" fontId="5" fillId="0" borderId="0" applyFill="0" applyBorder="0" applyAlignment="0"/>
    <xf numFmtId="175" fontId="5" fillId="0" borderId="0" applyFill="0" applyBorder="0" applyAlignment="0"/>
    <xf numFmtId="0" fontId="5" fillId="0" borderId="0" applyFill="0" applyBorder="0" applyAlignment="0"/>
    <xf numFmtId="167" fontId="5" fillId="0" borderId="0" applyFill="0" applyBorder="0" applyAlignment="0"/>
    <xf numFmtId="0" fontId="5" fillId="0" borderId="0" applyFill="0" applyBorder="0" applyAlignment="0"/>
    <xf numFmtId="176" fontId="5" fillId="0" borderId="0" applyFill="0" applyBorder="0" applyAlignment="0"/>
    <xf numFmtId="177" fontId="5" fillId="0" borderId="0" applyFill="0" applyBorder="0" applyAlignment="0"/>
    <xf numFmtId="44" fontId="63" fillId="0" borderId="0" applyFill="0" applyBorder="0" applyAlignment="0"/>
    <xf numFmtId="178" fontId="5" fillId="0" borderId="0" applyFill="0" applyBorder="0" applyAlignment="0"/>
    <xf numFmtId="175" fontId="5" fillId="0" borderId="0" applyFill="0" applyBorder="0" applyAlignment="0"/>
    <xf numFmtId="0" fontId="5" fillId="0" borderId="0" applyFill="0" applyBorder="0" applyAlignment="0"/>
    <xf numFmtId="0" fontId="9" fillId="20" borderId="1" applyNumberFormat="0" applyAlignment="0" applyProtection="0"/>
    <xf numFmtId="0" fontId="64" fillId="37" borderId="100" applyNumberFormat="0" applyAlignment="0" applyProtection="0"/>
    <xf numFmtId="0" fontId="9" fillId="82" borderId="1" applyNumberFormat="0" applyAlignment="0" applyProtection="0"/>
    <xf numFmtId="0" fontId="65" fillId="20" borderId="1" applyNumberFormat="0" applyAlignment="0" applyProtection="0"/>
    <xf numFmtId="0" fontId="9" fillId="20" borderId="1" applyNumberFormat="0" applyAlignment="0" applyProtection="0"/>
    <xf numFmtId="0" fontId="9" fillId="82" borderId="1" applyNumberFormat="0" applyAlignment="0" applyProtection="0"/>
    <xf numFmtId="0" fontId="9" fillId="20" borderId="1" applyNumberFormat="0" applyAlignment="0" applyProtection="0"/>
    <xf numFmtId="0" fontId="9" fillId="82" borderId="1" applyNumberFormat="0" applyAlignment="0" applyProtection="0"/>
    <xf numFmtId="0" fontId="9" fillId="20" borderId="1" applyNumberFormat="0" applyAlignment="0" applyProtection="0"/>
    <xf numFmtId="0" fontId="9" fillId="82" borderId="1" applyNumberFormat="0" applyAlignment="0" applyProtection="0"/>
    <xf numFmtId="0" fontId="9" fillId="20" borderId="1" applyNumberFormat="0" applyAlignment="0" applyProtection="0"/>
    <xf numFmtId="0" fontId="9" fillId="82" borderId="1" applyNumberFormat="0" applyAlignment="0" applyProtection="0"/>
    <xf numFmtId="0" fontId="9" fillId="20" borderId="1" applyNumberFormat="0" applyAlignment="0" applyProtection="0"/>
    <xf numFmtId="0" fontId="9" fillId="82" borderId="1" applyNumberFormat="0" applyAlignment="0" applyProtection="0"/>
    <xf numFmtId="0" fontId="9" fillId="20" borderId="1" applyNumberFormat="0" applyAlignment="0" applyProtection="0"/>
    <xf numFmtId="0" fontId="9" fillId="82" borderId="1" applyNumberFormat="0" applyAlignment="0" applyProtection="0"/>
    <xf numFmtId="0" fontId="9" fillId="20" borderId="1" applyNumberFormat="0" applyAlignment="0" applyProtection="0"/>
    <xf numFmtId="0" fontId="9" fillId="82" borderId="1" applyNumberFormat="0" applyAlignment="0" applyProtection="0"/>
    <xf numFmtId="0" fontId="9" fillId="20" borderId="1" applyNumberFormat="0" applyAlignment="0" applyProtection="0"/>
    <xf numFmtId="179" fontId="24" fillId="0" borderId="0">
      <alignment horizontal="center"/>
    </xf>
    <xf numFmtId="0" fontId="10" fillId="83" borderId="2" applyNumberFormat="0" applyAlignment="0" applyProtection="0"/>
    <xf numFmtId="0" fontId="66" fillId="21" borderId="2" applyNumberFormat="0" applyAlignment="0" applyProtection="0"/>
    <xf numFmtId="0" fontId="10" fillId="21" borderId="2" applyNumberFormat="0" applyAlignment="0" applyProtection="0"/>
    <xf numFmtId="0" fontId="10" fillId="21" borderId="2" applyNumberFormat="0" applyAlignment="0" applyProtection="0"/>
    <xf numFmtId="0" fontId="67" fillId="38" borderId="103" applyNumberFormat="0" applyAlignment="0" applyProtection="0"/>
    <xf numFmtId="0" fontId="66" fillId="21" borderId="2" applyNumberFormat="0" applyAlignment="0" applyProtection="0"/>
    <xf numFmtId="0" fontId="66" fillId="21" borderId="2" applyNumberFormat="0" applyAlignment="0" applyProtection="0"/>
    <xf numFmtId="0" fontId="62" fillId="0" borderId="106">
      <alignment horizontal="center" vertical="top" wrapText="1"/>
    </xf>
    <xf numFmtId="0" fontId="49" fillId="23" borderId="0">
      <alignment horizontal="center" wrapText="1"/>
    </xf>
    <xf numFmtId="172" fontId="49" fillId="23" borderId="0">
      <alignment horizontal="center" wrapText="1"/>
    </xf>
    <xf numFmtId="173" fontId="49" fillId="23" borderId="0">
      <alignment horizontal="center" wrapText="1"/>
    </xf>
    <xf numFmtId="179" fontId="49" fillId="0" borderId="15">
      <alignment horizontal="center" vertical="center" wrapText="1"/>
    </xf>
    <xf numFmtId="0" fontId="35" fillId="0" borderId="35">
      <alignment horizontal="centerContinuous"/>
    </xf>
    <xf numFmtId="0" fontId="35" fillId="0" borderId="35">
      <alignment horizontal="centerContinuous"/>
    </xf>
    <xf numFmtId="0" fontId="35" fillId="0" borderId="35">
      <alignment horizontal="centerContinuous"/>
    </xf>
    <xf numFmtId="0" fontId="35" fillId="0" borderId="35">
      <alignment horizontal="centerContinuous"/>
    </xf>
    <xf numFmtId="37" fontId="25" fillId="0" borderId="107">
      <alignment horizontal="center" wrapText="1"/>
    </xf>
    <xf numFmtId="0" fontId="36" fillId="0" borderId="11"/>
    <xf numFmtId="44" fontId="63" fillId="0" borderId="0" applyFont="0" applyFill="0" applyBorder="0" applyAlignment="0" applyProtection="0"/>
    <xf numFmtId="3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5" fillId="0" borderId="0"/>
    <xf numFmtId="0" fontId="5" fillId="0" borderId="0"/>
    <xf numFmtId="181" fontId="5" fillId="0" borderId="0">
      <protection locked="0"/>
    </xf>
    <xf numFmtId="0" fontId="72" fillId="0" borderId="0"/>
    <xf numFmtId="0" fontId="73" fillId="0" borderId="0"/>
    <xf numFmtId="0" fontId="63" fillId="0" borderId="0"/>
    <xf numFmtId="182" fontId="74" fillId="0" borderId="0">
      <protection locked="0"/>
    </xf>
    <xf numFmtId="182" fontId="74" fillId="0" borderId="0">
      <protection locked="0"/>
    </xf>
    <xf numFmtId="0" fontId="72" fillId="0" borderId="0"/>
    <xf numFmtId="0" fontId="73" fillId="0" borderId="0"/>
    <xf numFmtId="0" fontId="75" fillId="0" borderId="0" applyNumberFormat="0" applyAlignment="0">
      <alignment horizontal="left"/>
    </xf>
    <xf numFmtId="0" fontId="76" fillId="0" borderId="0" applyNumberFormat="0" applyAlignment="0"/>
    <xf numFmtId="0" fontId="77" fillId="0" borderId="0"/>
    <xf numFmtId="0" fontId="78" fillId="0" borderId="0"/>
    <xf numFmtId="175" fontId="5" fillId="0" borderId="0" applyFont="0" applyFill="0" applyBorder="0" applyAlignment="0" applyProtection="0"/>
    <xf numFmtId="0" fontId="5" fillId="0" borderId="0" applyFont="0" applyFill="0" applyBorder="0" applyAlignment="0" applyProtection="0"/>
    <xf numFmtId="44" fontId="2" fillId="0" borderId="0" applyFont="0" applyFill="0" applyBorder="0" applyAlignment="0" applyProtection="0"/>
    <xf numFmtId="44" fontId="7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0"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8"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7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68"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70"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81" fontId="5" fillId="0" borderId="0">
      <protection locked="0"/>
    </xf>
    <xf numFmtId="182" fontId="74" fillId="0" borderId="0">
      <protection locked="0"/>
    </xf>
    <xf numFmtId="183" fontId="5" fillId="0" borderId="0"/>
    <xf numFmtId="15" fontId="79" fillId="0" borderId="0"/>
    <xf numFmtId="14" fontId="6" fillId="0" borderId="0" applyFill="0" applyBorder="0" applyAlignment="0"/>
    <xf numFmtId="15" fontId="79" fillId="0" borderId="0"/>
    <xf numFmtId="184" fontId="5" fillId="82" borderId="0" applyFont="0" applyFill="0" applyBorder="0" applyAlignment="0" applyProtection="0">
      <alignment vertical="center"/>
    </xf>
    <xf numFmtId="185" fontId="5" fillId="82" borderId="0" applyFont="0" applyFill="0" applyBorder="0" applyAlignment="0" applyProtection="0">
      <alignment vertical="center"/>
    </xf>
    <xf numFmtId="39" fontId="49" fillId="32" borderId="0" applyFont="0" applyFill="0" applyBorder="0" applyAlignment="0" applyProtection="0">
      <alignment vertical="center"/>
    </xf>
    <xf numFmtId="9" fontId="36" fillId="82" borderId="0" applyFill="0" applyBorder="0" applyAlignment="0">
      <alignment horizontal="center"/>
    </xf>
    <xf numFmtId="186" fontId="5" fillId="0" borderId="0"/>
    <xf numFmtId="187" fontId="80" fillId="0" borderId="0" applyFont="0" applyFill="0" applyBorder="0" applyAlignment="0" applyProtection="0"/>
    <xf numFmtId="188" fontId="80" fillId="0" borderId="0" applyFont="0" applyFill="0" applyBorder="0" applyAlignment="0" applyProtection="0"/>
    <xf numFmtId="0" fontId="80" fillId="0" borderId="108" applyNumberFormat="0" applyFont="0" applyFill="0" applyAlignment="0" applyProtection="0"/>
    <xf numFmtId="0" fontId="5" fillId="0" borderId="0" applyFill="0" applyBorder="0" applyAlignment="0"/>
    <xf numFmtId="175" fontId="5" fillId="0" borderId="0" applyFill="0" applyBorder="0" applyAlignment="0"/>
    <xf numFmtId="0" fontId="5" fillId="0" borderId="0" applyFill="0" applyBorder="0" applyAlignment="0"/>
    <xf numFmtId="44" fontId="63" fillId="0" borderId="0" applyFill="0" applyBorder="0" applyAlignment="0"/>
    <xf numFmtId="178" fontId="5" fillId="0" borderId="0" applyFill="0" applyBorder="0" applyAlignment="0"/>
    <xf numFmtId="175" fontId="5" fillId="0" borderId="0" applyFill="0" applyBorder="0" applyAlignment="0"/>
    <xf numFmtId="0" fontId="5" fillId="0" borderId="0" applyFill="0" applyBorder="0" applyAlignment="0"/>
    <xf numFmtId="0" fontId="81" fillId="0" borderId="0" applyNumberFormat="0" applyAlignment="0">
      <alignment horizontal="left"/>
    </xf>
    <xf numFmtId="179" fontId="82" fillId="0" borderId="0">
      <alignment horizontal="right"/>
    </xf>
    <xf numFmtId="0" fontId="12"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89" fontId="79" fillId="84" borderId="109" applyFont="0" applyAlignment="0"/>
    <xf numFmtId="0" fontId="85" fillId="0" borderId="0">
      <protection locked="0"/>
    </xf>
    <xf numFmtId="0" fontId="85" fillId="0" borderId="0">
      <protection locked="0"/>
    </xf>
    <xf numFmtId="0" fontId="86" fillId="0" borderId="0">
      <protection locked="0"/>
    </xf>
    <xf numFmtId="0" fontId="85" fillId="0" borderId="0">
      <protection locked="0"/>
    </xf>
    <xf numFmtId="0" fontId="85" fillId="0" borderId="0">
      <protection locked="0"/>
    </xf>
    <xf numFmtId="0" fontId="85" fillId="0" borderId="0">
      <protection locked="0"/>
    </xf>
    <xf numFmtId="0" fontId="86" fillId="0" borderId="0">
      <protection locked="0"/>
    </xf>
    <xf numFmtId="181" fontId="5" fillId="0" borderId="0">
      <protection locked="0"/>
    </xf>
    <xf numFmtId="182" fontId="74" fillId="0" borderId="0">
      <protection locked="0"/>
    </xf>
    <xf numFmtId="37" fontId="24" fillId="20" borderId="0"/>
    <xf numFmtId="172" fontId="24" fillId="20" borderId="0"/>
    <xf numFmtId="173" fontId="24" fillId="20" borderId="0"/>
    <xf numFmtId="37" fontId="24" fillId="20" borderId="0"/>
    <xf numFmtId="39" fontId="24" fillId="20" borderId="0"/>
    <xf numFmtId="172" fontId="24" fillId="20" borderId="0"/>
    <xf numFmtId="173" fontId="24" fillId="20" borderId="0"/>
    <xf numFmtId="39" fontId="24" fillId="20" borderId="0"/>
    <xf numFmtId="0" fontId="77" fillId="0" borderId="0"/>
    <xf numFmtId="0" fontId="78" fillId="0" borderId="0"/>
    <xf numFmtId="179" fontId="87" fillId="0" borderId="0" applyAlignment="0">
      <alignment horizontal="center" wrapText="1"/>
    </xf>
    <xf numFmtId="0" fontId="13" fillId="66" borderId="0" applyNumberFormat="0" applyBorder="0" applyAlignment="0" applyProtection="0"/>
    <xf numFmtId="0" fontId="8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89" fillId="33"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38" fontId="24" fillId="82" borderId="0" applyNumberFormat="0" applyBorder="0" applyAlignment="0" applyProtection="0"/>
    <xf numFmtId="0" fontId="90" fillId="0" borderId="40" applyNumberFormat="0" applyAlignment="0" applyProtection="0">
      <alignment horizontal="left" vertical="center"/>
    </xf>
    <xf numFmtId="0" fontId="90" fillId="0" borderId="19">
      <alignment horizontal="left" vertical="center"/>
    </xf>
    <xf numFmtId="0" fontId="14" fillId="0" borderId="3" applyNumberFormat="0" applyFill="0" applyAlignment="0" applyProtection="0"/>
    <xf numFmtId="0" fontId="91" fillId="0" borderId="3" applyNumberFormat="0" applyFill="0" applyAlignment="0" applyProtection="0"/>
    <xf numFmtId="0" fontId="92" fillId="0" borderId="97" applyNumberFormat="0" applyFill="0" applyAlignment="0" applyProtection="0"/>
    <xf numFmtId="0" fontId="92" fillId="0" borderId="97" applyNumberFormat="0" applyFill="0" applyAlignment="0" applyProtection="0"/>
    <xf numFmtId="182" fontId="74" fillId="0" borderId="0">
      <protection locked="0"/>
    </xf>
    <xf numFmtId="0" fontId="15" fillId="0" borderId="4" applyNumberFormat="0" applyFill="0" applyAlignment="0" applyProtection="0"/>
    <xf numFmtId="0" fontId="93" fillId="0" borderId="4" applyNumberFormat="0" applyFill="0" applyAlignment="0" applyProtection="0"/>
    <xf numFmtId="0" fontId="94" fillId="0" borderId="98" applyNumberFormat="0" applyFill="0" applyAlignment="0" applyProtection="0"/>
    <xf numFmtId="0" fontId="94" fillId="0" borderId="98" applyNumberFormat="0" applyFill="0" applyAlignment="0" applyProtection="0"/>
    <xf numFmtId="182" fontId="74" fillId="0" borderId="0">
      <protection locked="0"/>
    </xf>
    <xf numFmtId="0" fontId="16" fillId="0" borderId="5" applyNumberFormat="0" applyFill="0" applyAlignment="0" applyProtection="0"/>
    <xf numFmtId="0" fontId="95" fillId="0" borderId="5" applyNumberFormat="0" applyFill="0" applyAlignment="0" applyProtection="0"/>
    <xf numFmtId="0" fontId="96" fillId="0" borderId="99" applyNumberFormat="0" applyFill="0" applyAlignment="0" applyProtection="0"/>
    <xf numFmtId="0" fontId="95" fillId="0" borderId="5" applyNumberFormat="0" applyFill="0" applyAlignment="0" applyProtection="0"/>
    <xf numFmtId="0" fontId="95" fillId="0" borderId="5" applyNumberFormat="0" applyFill="0" applyAlignment="0" applyProtection="0"/>
    <xf numFmtId="0" fontId="95" fillId="0" borderId="5" applyNumberFormat="0" applyFill="0" applyAlignment="0" applyProtection="0"/>
    <xf numFmtId="0" fontId="1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7" fillId="85" borderId="110">
      <alignment horizontal="center"/>
    </xf>
    <xf numFmtId="0" fontId="97" fillId="85" borderId="110" applyAlignment="0">
      <alignment horizontal="center"/>
    </xf>
    <xf numFmtId="0" fontId="97" fillId="85" borderId="111"/>
    <xf numFmtId="0" fontId="98" fillId="0" borderId="34">
      <alignment horizontal="center"/>
    </xf>
    <xf numFmtId="0" fontId="98" fillId="0" borderId="0">
      <alignment horizontal="center"/>
    </xf>
    <xf numFmtId="190" fontId="79" fillId="0" borderId="0"/>
    <xf numFmtId="10" fontId="24" fillId="86" borderId="15" applyNumberFormat="0" applyBorder="0" applyAlignment="0" applyProtection="0"/>
    <xf numFmtId="0" fontId="17" fillId="7" borderId="1" applyNumberFormat="0" applyAlignment="0" applyProtection="0"/>
    <xf numFmtId="0" fontId="99" fillId="36" borderId="100" applyNumberFormat="0" applyAlignment="0" applyProtection="0"/>
    <xf numFmtId="0" fontId="100" fillId="7" borderId="1" applyNumberFormat="0" applyAlignment="0" applyProtection="0"/>
    <xf numFmtId="0" fontId="100" fillId="7" borderId="1" applyNumberFormat="0" applyAlignment="0" applyProtection="0"/>
    <xf numFmtId="0" fontId="44" fillId="36" borderId="100" applyNumberFormat="0" applyAlignment="0" applyProtection="0"/>
    <xf numFmtId="0" fontId="44" fillId="36" borderId="100" applyNumberFormat="0" applyAlignment="0" applyProtection="0"/>
    <xf numFmtId="0" fontId="17" fillId="69" borderId="1" applyNumberFormat="0" applyAlignment="0" applyProtection="0"/>
    <xf numFmtId="0" fontId="100" fillId="7" borderId="1" applyNumberFormat="0" applyAlignment="0" applyProtection="0"/>
    <xf numFmtId="0" fontId="17" fillId="7" borderId="1" applyNumberFormat="0" applyAlignment="0" applyProtection="0"/>
    <xf numFmtId="0" fontId="17" fillId="69" borderId="1" applyNumberFormat="0" applyAlignment="0" applyProtection="0"/>
    <xf numFmtId="0" fontId="17" fillId="7" borderId="1" applyNumberFormat="0" applyAlignment="0" applyProtection="0"/>
    <xf numFmtId="0" fontId="17" fillId="69" borderId="1" applyNumberFormat="0" applyAlignment="0" applyProtection="0"/>
    <xf numFmtId="0" fontId="17" fillId="7" borderId="1" applyNumberFormat="0" applyAlignment="0" applyProtection="0"/>
    <xf numFmtId="0" fontId="17" fillId="69" borderId="1" applyNumberFormat="0" applyAlignment="0" applyProtection="0"/>
    <xf numFmtId="0" fontId="17" fillId="7" borderId="1" applyNumberFormat="0" applyAlignment="0" applyProtection="0"/>
    <xf numFmtId="0" fontId="17" fillId="69" borderId="1" applyNumberFormat="0" applyAlignment="0" applyProtection="0"/>
    <xf numFmtId="0" fontId="17" fillId="7" borderId="1" applyNumberFormat="0" applyAlignment="0" applyProtection="0"/>
    <xf numFmtId="0" fontId="17" fillId="69" borderId="1" applyNumberFormat="0" applyAlignment="0" applyProtection="0"/>
    <xf numFmtId="0" fontId="17" fillId="7" borderId="1" applyNumberFormat="0" applyAlignment="0" applyProtection="0"/>
    <xf numFmtId="0" fontId="17" fillId="69" borderId="1" applyNumberFormat="0" applyAlignment="0" applyProtection="0"/>
    <xf numFmtId="0" fontId="17" fillId="7" borderId="1" applyNumberFormat="0" applyAlignment="0" applyProtection="0"/>
    <xf numFmtId="0" fontId="17" fillId="69" borderId="1" applyNumberFormat="0" applyAlignment="0" applyProtection="0"/>
    <xf numFmtId="0" fontId="17" fillId="7" borderId="1" applyNumberFormat="0" applyAlignment="0" applyProtection="0"/>
    <xf numFmtId="191" fontId="101" fillId="87" borderId="0"/>
    <xf numFmtId="0" fontId="102" fillId="0" borderId="0" applyNumberFormat="0" applyFill="0" applyBorder="0" applyAlignment="0" applyProtection="0">
      <protection locked="0"/>
    </xf>
    <xf numFmtId="0" fontId="5" fillId="0" borderId="34"/>
    <xf numFmtId="0" fontId="79" fillId="0" borderId="0"/>
    <xf numFmtId="49" fontId="35" fillId="0" borderId="0" applyFill="0" applyBorder="0" applyProtection="0"/>
    <xf numFmtId="192" fontId="35" fillId="0" borderId="0" applyFill="0" applyBorder="0" applyProtection="0"/>
    <xf numFmtId="193" fontId="35" fillId="0" borderId="0" applyFill="0" applyBorder="0" applyProtection="0"/>
    <xf numFmtId="0" fontId="5" fillId="0" borderId="0" applyFill="0" applyBorder="0" applyAlignment="0"/>
    <xf numFmtId="175" fontId="5" fillId="0" borderId="0" applyFill="0" applyBorder="0" applyAlignment="0"/>
    <xf numFmtId="0" fontId="5" fillId="0" borderId="0" applyFill="0" applyBorder="0" applyAlignment="0"/>
    <xf numFmtId="44" fontId="63" fillId="0" borderId="0" applyFill="0" applyBorder="0" applyAlignment="0"/>
    <xf numFmtId="178" fontId="5" fillId="0" borderId="0" applyFill="0" applyBorder="0" applyAlignment="0"/>
    <xf numFmtId="175" fontId="5" fillId="0" borderId="0" applyFill="0" applyBorder="0" applyAlignment="0"/>
    <xf numFmtId="0" fontId="5" fillId="0" borderId="0" applyFill="0" applyBorder="0" applyAlignment="0"/>
    <xf numFmtId="0" fontId="18" fillId="0" borderId="6" applyNumberFormat="0" applyFill="0" applyAlignment="0" applyProtection="0"/>
    <xf numFmtId="0" fontId="103" fillId="0" borderId="6" applyNumberFormat="0" applyFill="0" applyAlignment="0" applyProtection="0"/>
    <xf numFmtId="0" fontId="104" fillId="0" borderId="102" applyNumberFormat="0" applyFill="0" applyAlignment="0" applyProtection="0"/>
    <xf numFmtId="0" fontId="103" fillId="0" borderId="6" applyNumberFormat="0" applyFill="0" applyAlignment="0" applyProtection="0"/>
    <xf numFmtId="0" fontId="103" fillId="0" borderId="6" applyNumberFormat="0" applyFill="0" applyAlignment="0" applyProtection="0"/>
    <xf numFmtId="0" fontId="103" fillId="0" borderId="6" applyNumberFormat="0" applyFill="0" applyAlignment="0" applyProtection="0"/>
    <xf numFmtId="191" fontId="105" fillId="88" borderId="0"/>
    <xf numFmtId="5" fontId="36" fillId="82" borderId="0" applyFill="0" applyBorder="0">
      <alignment horizontal="right"/>
    </xf>
    <xf numFmtId="194" fontId="5" fillId="0" borderId="0" applyFont="0" applyFill="0" applyBorder="0" applyAlignment="0" applyProtection="0"/>
    <xf numFmtId="37" fontId="49" fillId="20" borderId="0"/>
    <xf numFmtId="172" fontId="49" fillId="20" borderId="0"/>
    <xf numFmtId="173" fontId="49" fillId="20" borderId="0"/>
    <xf numFmtId="179" fontId="106" fillId="0" borderId="0">
      <alignment vertical="center"/>
    </xf>
    <xf numFmtId="195" fontId="5" fillId="0" borderId="0" applyFont="0" applyFill="0" applyBorder="0" applyAlignment="0" applyProtection="0"/>
    <xf numFmtId="196" fontId="5" fillId="0" borderId="0" applyFont="0" applyFill="0" applyBorder="0" applyAlignment="0" applyProtection="0"/>
    <xf numFmtId="197" fontId="5" fillId="0" borderId="0" applyFont="0" applyFill="0" applyBorder="0" applyAlignment="0" applyProtection="0"/>
    <xf numFmtId="198" fontId="5" fillId="0" borderId="0" applyFont="0" applyFill="0" applyBorder="0" applyAlignment="0" applyProtection="0"/>
    <xf numFmtId="199" fontId="80" fillId="0" borderId="0" applyFont="0" applyFill="0" applyBorder="0" applyAlignment="0" applyProtection="0"/>
    <xf numFmtId="0" fontId="24" fillId="0" borderId="0" applyNumberFormat="0" applyFont="0" applyBorder="0" applyAlignment="0" applyProtection="0"/>
    <xf numFmtId="0" fontId="19" fillId="89" borderId="0" applyNumberFormat="0" applyBorder="0" applyAlignment="0" applyProtection="0"/>
    <xf numFmtId="0" fontId="107"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08" fillId="35" borderId="0" applyNumberFormat="0" applyBorder="0" applyAlignment="0" applyProtection="0"/>
    <xf numFmtId="0" fontId="107" fillId="22" borderId="0" applyNumberFormat="0" applyBorder="0" applyAlignment="0" applyProtection="0"/>
    <xf numFmtId="0" fontId="107" fillId="22" borderId="0" applyNumberFormat="0" applyBorder="0" applyAlignment="0" applyProtection="0"/>
    <xf numFmtId="0" fontId="35" fillId="0" borderId="0"/>
    <xf numFmtId="37" fontId="109" fillId="0" borderId="0"/>
    <xf numFmtId="200" fontId="110" fillId="0" borderId="0"/>
    <xf numFmtId="0" fontId="5" fillId="0" borderId="0"/>
    <xf numFmtId="0" fontId="5" fillId="0" borderId="0"/>
    <xf numFmtId="0" fontId="79" fillId="0" borderId="0"/>
    <xf numFmtId="0" fontId="111" fillId="0" borderId="0"/>
    <xf numFmtId="0" fontId="28" fillId="0" borderId="0"/>
    <xf numFmtId="0" fontId="111" fillId="0" borderId="0"/>
    <xf numFmtId="0" fontId="28" fillId="0" borderId="0"/>
    <xf numFmtId="0" fontId="111" fillId="0" borderId="0"/>
    <xf numFmtId="0" fontId="28" fillId="0" borderId="0"/>
    <xf numFmtId="0" fontId="111" fillId="0" borderId="0"/>
    <xf numFmtId="0" fontId="5"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5" fillId="0" borderId="0"/>
    <xf numFmtId="0" fontId="5" fillId="0" borderId="0"/>
    <xf numFmtId="0" fontId="1" fillId="0" borderId="0"/>
    <xf numFmtId="0" fontId="1" fillId="0" borderId="0"/>
    <xf numFmtId="0" fontId="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5" fillId="0" borderId="0"/>
    <xf numFmtId="0" fontId="5" fillId="0" borderId="0"/>
    <xf numFmtId="0" fontId="111" fillId="0" borderId="0"/>
    <xf numFmtId="0" fontId="111" fillId="0" borderId="0"/>
    <xf numFmtId="0" fontId="1" fillId="0" borderId="0"/>
    <xf numFmtId="0" fontId="1" fillId="0" borderId="0"/>
    <xf numFmtId="0" fontId="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1" fillId="0" borderId="0"/>
    <xf numFmtId="0" fontId="5"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79" fillId="0" borderId="0"/>
    <xf numFmtId="0" fontId="2" fillId="0" borderId="0"/>
    <xf numFmtId="0" fontId="2"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35"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48" fillId="0" borderId="0"/>
    <xf numFmtId="0" fontId="2" fillId="0" borderId="0"/>
    <xf numFmtId="0" fontId="5" fillId="0" borderId="0"/>
    <xf numFmtId="0" fontId="2" fillId="0" borderId="0"/>
    <xf numFmtId="0" fontId="50" fillId="0" borderId="0"/>
    <xf numFmtId="0" fontId="2" fillId="0" borderId="0"/>
    <xf numFmtId="0" fontId="50" fillId="0" borderId="0"/>
    <xf numFmtId="0" fontId="2" fillId="0" borderId="0"/>
    <xf numFmtId="0" fontId="2" fillId="0" borderId="0"/>
    <xf numFmtId="0" fontId="5" fillId="0" borderId="0"/>
    <xf numFmtId="0" fontId="5" fillId="0" borderId="0"/>
    <xf numFmtId="0" fontId="2" fillId="0" borderId="0"/>
    <xf numFmtId="0" fontId="50" fillId="0" borderId="0"/>
    <xf numFmtId="0" fontId="5" fillId="0" borderId="0"/>
    <xf numFmtId="0" fontId="5" fillId="0" borderId="0"/>
    <xf numFmtId="0" fontId="5" fillId="0" borderId="0"/>
    <xf numFmtId="0" fontId="5" fillId="0" borderId="0"/>
    <xf numFmtId="0" fontId="2" fillId="0" borderId="0"/>
    <xf numFmtId="0" fontId="50" fillId="0" borderId="0"/>
    <xf numFmtId="0" fontId="50" fillId="0" borderId="0"/>
    <xf numFmtId="0" fontId="2" fillId="0" borderId="0"/>
    <xf numFmtId="0" fontId="5" fillId="0" borderId="0"/>
    <xf numFmtId="0" fontId="5"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5" fillId="0" borderId="0"/>
    <xf numFmtId="0" fontId="5" fillId="0" borderId="0"/>
    <xf numFmtId="0" fontId="5" fillId="0" borderId="0"/>
    <xf numFmtId="0" fontId="2" fillId="0" borderId="0"/>
    <xf numFmtId="0" fontId="50" fillId="0" borderId="0"/>
    <xf numFmtId="0" fontId="2" fillId="0" borderId="0"/>
    <xf numFmtId="0" fontId="50" fillId="0" borderId="0"/>
    <xf numFmtId="0" fontId="2" fillId="0" borderId="0"/>
    <xf numFmtId="0" fontId="35" fillId="0" borderId="0"/>
    <xf numFmtId="0" fontId="50" fillId="0" borderId="0"/>
    <xf numFmtId="0" fontId="2" fillId="0" borderId="0"/>
    <xf numFmtId="0" fontId="35" fillId="0" borderId="0"/>
    <xf numFmtId="0" fontId="2" fillId="0" borderId="0"/>
    <xf numFmtId="0" fontId="5" fillId="0" borderId="0"/>
    <xf numFmtId="0" fontId="2" fillId="0" borderId="0"/>
    <xf numFmtId="0" fontId="50"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50"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50"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50"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50"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50"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50"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50" fillId="0" borderId="0"/>
    <xf numFmtId="0" fontId="2" fillId="0" borderId="0"/>
    <xf numFmtId="0" fontId="2" fillId="0" borderId="0"/>
    <xf numFmtId="0" fontId="2" fillId="0" borderId="0"/>
    <xf numFmtId="0" fontId="50" fillId="0" borderId="0"/>
    <xf numFmtId="0" fontId="2" fillId="0" borderId="0"/>
    <xf numFmtId="0" fontId="5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50"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50"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50"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50"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50"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50"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50"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50"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46" fillId="0" borderId="0"/>
    <xf numFmtId="0" fontId="2" fillId="0" borderId="0"/>
    <xf numFmtId="0" fontId="2" fillId="0" borderId="0"/>
    <xf numFmtId="0" fontId="50" fillId="0" borderId="0"/>
    <xf numFmtId="0" fontId="50" fillId="0" borderId="0"/>
    <xf numFmtId="0" fontId="2" fillId="0" borderId="0"/>
    <xf numFmtId="0" fontId="46" fillId="0" borderId="0"/>
    <xf numFmtId="0" fontId="2" fillId="0" borderId="0"/>
    <xf numFmtId="0" fontId="5" fillId="0" borderId="0"/>
    <xf numFmtId="0" fontId="5" fillId="0" borderId="0"/>
    <xf numFmtId="0" fontId="2" fillId="0" borderId="0"/>
    <xf numFmtId="0" fontId="50" fillId="0" borderId="0"/>
    <xf numFmtId="43" fontId="5" fillId="0" borderId="0"/>
    <xf numFmtId="0" fontId="50" fillId="0" borderId="0"/>
    <xf numFmtId="43" fontId="5" fillId="0" borderId="0"/>
    <xf numFmtId="43" fontId="5" fillId="0" borderId="0"/>
    <xf numFmtId="43" fontId="5" fillId="0" borderId="0"/>
    <xf numFmtId="0" fontId="2" fillId="0" borderId="0"/>
    <xf numFmtId="0" fontId="5" fillId="0" borderId="0"/>
    <xf numFmtId="0" fontId="5" fillId="0" borderId="0"/>
    <xf numFmtId="0" fontId="28" fillId="0" borderId="0"/>
    <xf numFmtId="0" fontId="5" fillId="0" borderId="0"/>
    <xf numFmtId="0" fontId="5" fillId="0" borderId="0"/>
    <xf numFmtId="0" fontId="5" fillId="0" borderId="0"/>
    <xf numFmtId="0" fontId="2" fillId="0" borderId="0"/>
    <xf numFmtId="39" fontId="112"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2" fillId="0" borderId="0"/>
    <xf numFmtId="0" fontId="2" fillId="0" borderId="0"/>
    <xf numFmtId="0" fontId="46" fillId="0" borderId="0"/>
    <xf numFmtId="0" fontId="28"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5" fillId="0" borderId="0"/>
    <xf numFmtId="0" fontId="2" fillId="0" borderId="0"/>
    <xf numFmtId="0" fontId="5" fillId="0" borderId="0"/>
    <xf numFmtId="0" fontId="28"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70" fillId="0" borderId="0"/>
    <xf numFmtId="0" fontId="5" fillId="0" borderId="0"/>
    <xf numFmtId="0" fontId="5"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5" fillId="0" borderId="0"/>
    <xf numFmtId="0" fontId="2" fillId="0" borderId="0"/>
    <xf numFmtId="0" fontId="1" fillId="0" borderId="0"/>
    <xf numFmtId="0" fontId="28" fillId="0" borderId="0"/>
    <xf numFmtId="0" fontId="70" fillId="0" borderId="0"/>
    <xf numFmtId="0" fontId="5" fillId="0" borderId="0"/>
    <xf numFmtId="0" fontId="5" fillId="0" borderId="0"/>
    <xf numFmtId="0" fontId="5" fillId="0" borderId="0"/>
    <xf numFmtId="0" fontId="28" fillId="0" borderId="0"/>
    <xf numFmtId="0" fontId="1" fillId="0" borderId="0"/>
    <xf numFmtId="0" fontId="1" fillId="0" borderId="0"/>
    <xf numFmtId="0" fontId="1" fillId="0" borderId="0"/>
    <xf numFmtId="0" fontId="1" fillId="0" borderId="0"/>
    <xf numFmtId="0" fontId="5" fillId="0" borderId="0"/>
    <xf numFmtId="0" fontId="5" fillId="0" borderId="0"/>
    <xf numFmtId="0" fontId="28" fillId="0" borderId="0"/>
    <xf numFmtId="0" fontId="5" fillId="0" borderId="0"/>
    <xf numFmtId="0" fontId="1" fillId="0" borderId="0"/>
    <xf numFmtId="0" fontId="1" fillId="0" borderId="0"/>
    <xf numFmtId="0" fontId="1" fillId="0" borderId="0"/>
    <xf numFmtId="0" fontId="1" fillId="0" borderId="0"/>
    <xf numFmtId="0" fontId="79" fillId="0" borderId="0"/>
    <xf numFmtId="0" fontId="70" fillId="0" borderId="0"/>
    <xf numFmtId="0" fontId="1" fillId="0" borderId="0"/>
    <xf numFmtId="0" fontId="1" fillId="0" borderId="0"/>
    <xf numFmtId="0" fontId="1" fillId="0" borderId="0"/>
    <xf numFmtId="0" fontId="1" fillId="0" borderId="0"/>
    <xf numFmtId="0" fontId="79" fillId="0" borderId="0"/>
    <xf numFmtId="0" fontId="70" fillId="0" borderId="0"/>
    <xf numFmtId="0" fontId="5" fillId="0" borderId="0"/>
    <xf numFmtId="0" fontId="28" fillId="0" borderId="0"/>
    <xf numFmtId="0" fontId="70" fillId="0" borderId="0"/>
    <xf numFmtId="0" fontId="5" fillId="0" borderId="0"/>
    <xf numFmtId="0" fontId="28" fillId="0" borderId="0"/>
    <xf numFmtId="0" fontId="28" fillId="0" borderId="0"/>
    <xf numFmtId="0" fontId="1" fillId="0" borderId="0"/>
    <xf numFmtId="0" fontId="111" fillId="0" borderId="0"/>
    <xf numFmtId="0" fontId="1" fillId="0" borderId="0"/>
    <xf numFmtId="0" fontId="1" fillId="0" borderId="0"/>
    <xf numFmtId="0" fontId="1" fillId="0" borderId="0"/>
    <xf numFmtId="0" fontId="28" fillId="0" borderId="0"/>
    <xf numFmtId="0" fontId="5" fillId="0" borderId="0"/>
    <xf numFmtId="0" fontId="111" fillId="0" borderId="0"/>
    <xf numFmtId="0" fontId="28" fillId="0" borderId="0"/>
    <xf numFmtId="0" fontId="5" fillId="0" borderId="0"/>
    <xf numFmtId="0" fontId="111" fillId="0" borderId="0"/>
    <xf numFmtId="0" fontId="2"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111" fillId="0" borderId="0"/>
    <xf numFmtId="0" fontId="79" fillId="0" borderId="0"/>
    <xf numFmtId="0" fontId="5" fillId="0" borderId="0"/>
    <xf numFmtId="0" fontId="111" fillId="0" borderId="0"/>
    <xf numFmtId="0" fontId="79" fillId="0" borderId="0"/>
    <xf numFmtId="0" fontId="5" fillId="0" borderId="0"/>
    <xf numFmtId="0" fontId="111" fillId="0" borderId="0"/>
    <xf numFmtId="0" fontId="79" fillId="0" borderId="0"/>
    <xf numFmtId="0" fontId="5" fillId="0" borderId="0"/>
    <xf numFmtId="0" fontId="111" fillId="0" borderId="0"/>
    <xf numFmtId="0" fontId="28" fillId="0" borderId="0"/>
    <xf numFmtId="0" fontId="79" fillId="0" borderId="0"/>
    <xf numFmtId="0" fontId="111" fillId="0" borderId="0"/>
    <xf numFmtId="0" fontId="28" fillId="0" borderId="0"/>
    <xf numFmtId="0" fontId="79" fillId="0" borderId="0"/>
    <xf numFmtId="0" fontId="111" fillId="0" borderId="0"/>
    <xf numFmtId="0" fontId="28" fillId="0" borderId="0"/>
    <xf numFmtId="0" fontId="111" fillId="0" borderId="0"/>
    <xf numFmtId="0" fontId="1" fillId="0" borderId="0"/>
    <xf numFmtId="0" fontId="1" fillId="0" borderId="0"/>
    <xf numFmtId="0" fontId="1" fillId="0" borderId="0"/>
    <xf numFmtId="0" fontId="1" fillId="0" borderId="0"/>
    <xf numFmtId="0" fontId="79" fillId="0" borderId="0"/>
    <xf numFmtId="0" fontId="1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11" fillId="0" borderId="0"/>
    <xf numFmtId="0" fontId="28" fillId="0" borderId="0"/>
    <xf numFmtId="0" fontId="111" fillId="0" borderId="0"/>
    <xf numFmtId="0" fontId="28" fillId="0" borderId="0"/>
    <xf numFmtId="0" fontId="111" fillId="0" borderId="0"/>
    <xf numFmtId="0" fontId="28" fillId="0" borderId="0"/>
    <xf numFmtId="0" fontId="111" fillId="0" borderId="0"/>
    <xf numFmtId="0" fontId="5" fillId="0" borderId="0"/>
    <xf numFmtId="0" fontId="111" fillId="0" borderId="0"/>
    <xf numFmtId="0" fontId="5" fillId="0" borderId="0"/>
    <xf numFmtId="0" fontId="111" fillId="0" borderId="0"/>
    <xf numFmtId="0" fontId="5" fillId="0" borderId="0"/>
    <xf numFmtId="0" fontId="111" fillId="0" borderId="0"/>
    <xf numFmtId="0" fontId="79" fillId="0" borderId="0"/>
    <xf numFmtId="0" fontId="111" fillId="0" borderId="0"/>
    <xf numFmtId="0" fontId="79" fillId="0" borderId="0"/>
    <xf numFmtId="0" fontId="111" fillId="0" borderId="0"/>
    <xf numFmtId="0" fontId="79" fillId="0" borderId="0"/>
    <xf numFmtId="0" fontId="111" fillId="0" borderId="0"/>
    <xf numFmtId="40" fontId="113" fillId="0" borderId="0"/>
    <xf numFmtId="0" fontId="6" fillId="23" borderId="7" applyNumberFormat="0" applyFont="0" applyAlignment="0" applyProtection="0"/>
    <xf numFmtId="0" fontId="35" fillId="23" borderId="7"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2" fillId="39" borderId="104" applyNumberFormat="0" applyFont="0" applyAlignment="0" applyProtection="0"/>
    <xf numFmtId="0" fontId="2" fillId="39" borderId="104" applyNumberFormat="0" applyFont="0" applyAlignment="0" applyProtection="0"/>
    <xf numFmtId="0" fontId="2" fillId="39" borderId="104" applyNumberFormat="0" applyFont="0" applyAlignment="0" applyProtection="0"/>
    <xf numFmtId="0" fontId="50" fillId="23" borderId="7" applyNumberFormat="0" applyFont="0" applyAlignment="0" applyProtection="0"/>
    <xf numFmtId="0" fontId="2" fillId="39" borderId="104" applyNumberFormat="0" applyFont="0" applyAlignment="0" applyProtection="0"/>
    <xf numFmtId="0" fontId="2" fillId="39" borderId="104" applyNumberFormat="0" applyFont="0" applyAlignment="0" applyProtection="0"/>
    <xf numFmtId="0" fontId="2" fillId="39" borderId="104" applyNumberFormat="0" applyFont="0" applyAlignment="0" applyProtection="0"/>
    <xf numFmtId="0" fontId="2" fillId="39" borderId="104" applyNumberFormat="0" applyFont="0" applyAlignment="0" applyProtection="0"/>
    <xf numFmtId="0" fontId="2" fillId="39" borderId="104" applyNumberFormat="0" applyFont="0" applyAlignment="0" applyProtection="0"/>
    <xf numFmtId="0" fontId="6" fillId="86" borderId="7" applyNumberFormat="0" applyFont="0" applyAlignment="0" applyProtection="0"/>
    <xf numFmtId="0" fontId="6" fillId="86" borderId="7" applyNumberFormat="0" applyFont="0" applyAlignment="0" applyProtection="0"/>
    <xf numFmtId="0" fontId="2" fillId="39" borderId="104" applyNumberFormat="0" applyFont="0" applyAlignment="0" applyProtection="0"/>
    <xf numFmtId="0" fontId="2" fillId="39" borderId="104" applyNumberFormat="0" applyFont="0" applyAlignment="0" applyProtection="0"/>
    <xf numFmtId="0" fontId="6" fillId="86" borderId="7" applyNumberFormat="0" applyFont="0" applyAlignment="0" applyProtection="0"/>
    <xf numFmtId="0" fontId="2" fillId="39" borderId="104" applyNumberFormat="0" applyFont="0" applyAlignment="0" applyProtection="0"/>
    <xf numFmtId="0" fontId="2" fillId="39" borderId="104" applyNumberFormat="0" applyFont="0" applyAlignment="0" applyProtection="0"/>
    <xf numFmtId="0" fontId="2" fillId="39" borderId="104" applyNumberFormat="0" applyFont="0" applyAlignment="0" applyProtection="0"/>
    <xf numFmtId="0" fontId="2" fillId="39" borderId="104" applyNumberFormat="0" applyFont="0" applyAlignment="0" applyProtection="0"/>
    <xf numFmtId="0" fontId="79" fillId="23" borderId="7" applyNumberFormat="0" applyFont="0" applyAlignment="0" applyProtection="0"/>
    <xf numFmtId="0" fontId="2" fillId="39" borderId="104" applyNumberFormat="0" applyFont="0" applyAlignment="0" applyProtection="0"/>
    <xf numFmtId="0" fontId="2" fillId="39" borderId="104" applyNumberFormat="0" applyFont="0" applyAlignment="0" applyProtection="0"/>
    <xf numFmtId="0" fontId="79" fillId="23" borderId="7" applyNumberFormat="0" applyFont="0" applyAlignment="0" applyProtection="0"/>
    <xf numFmtId="0" fontId="6" fillId="23" borderId="7" applyNumberFormat="0" applyFont="0" applyAlignment="0" applyProtection="0"/>
    <xf numFmtId="0" fontId="5" fillId="39" borderId="104"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6" fillId="86" borderId="7" applyNumberFormat="0" applyFont="0" applyAlignment="0" applyProtection="0"/>
    <xf numFmtId="0" fontId="5" fillId="23" borderId="7" applyNumberFormat="0" applyFont="0" applyAlignment="0" applyProtection="0"/>
    <xf numFmtId="0" fontId="6" fillId="86"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6" fillId="23" borderId="7" applyNumberFormat="0" applyFont="0" applyAlignment="0" applyProtection="0"/>
    <xf numFmtId="0" fontId="5" fillId="23" borderId="7" applyNumberFormat="0" applyFont="0" applyAlignment="0" applyProtection="0"/>
    <xf numFmtId="0" fontId="6" fillId="86" borderId="7" applyNumberFormat="0" applyFont="0" applyAlignment="0" applyProtection="0"/>
    <xf numFmtId="0" fontId="6" fillId="23" borderId="7" applyNumberFormat="0" applyFont="0" applyAlignment="0" applyProtection="0"/>
    <xf numFmtId="0" fontId="5" fillId="23" borderId="7" applyNumberFormat="0" applyFont="0" applyAlignment="0" applyProtection="0"/>
    <xf numFmtId="0" fontId="6" fillId="86" borderId="7" applyNumberFormat="0" applyFont="0" applyAlignment="0" applyProtection="0"/>
    <xf numFmtId="0" fontId="6" fillId="23" borderId="7" applyNumberFormat="0" applyFont="0" applyAlignment="0" applyProtection="0"/>
    <xf numFmtId="0" fontId="6" fillId="86" borderId="7" applyNumberFormat="0" applyFont="0" applyAlignment="0" applyProtection="0"/>
    <xf numFmtId="0" fontId="6" fillId="23" borderId="7" applyNumberFormat="0" applyFont="0" applyAlignment="0" applyProtection="0"/>
    <xf numFmtId="0" fontId="6" fillId="86" borderId="7" applyNumberFormat="0" applyFont="0" applyAlignment="0" applyProtection="0"/>
    <xf numFmtId="0" fontId="6" fillId="23" borderId="7" applyNumberFormat="0" applyFont="0" applyAlignment="0" applyProtection="0"/>
    <xf numFmtId="0" fontId="6" fillId="86" borderId="7" applyNumberFormat="0" applyFont="0" applyAlignment="0" applyProtection="0"/>
    <xf numFmtId="0" fontId="6" fillId="23" borderId="7" applyNumberFormat="0" applyFont="0" applyAlignment="0" applyProtection="0"/>
    <xf numFmtId="0" fontId="6" fillId="86" borderId="7" applyNumberFormat="0" applyFont="0" applyAlignment="0" applyProtection="0"/>
    <xf numFmtId="0" fontId="6" fillId="23" borderId="7" applyNumberFormat="0" applyFont="0" applyAlignment="0" applyProtection="0"/>
    <xf numFmtId="201" fontId="80" fillId="0" borderId="0" applyFont="0" applyFill="0" applyBorder="0" applyAlignment="0" applyProtection="0"/>
    <xf numFmtId="202" fontId="80" fillId="0" borderId="0" applyFont="0" applyFill="0" applyBorder="0" applyAlignment="0" applyProtection="0"/>
    <xf numFmtId="40" fontId="114" fillId="0" borderId="0" applyFont="0" applyFill="0" applyBorder="0" applyAlignment="0" applyProtection="0"/>
    <xf numFmtId="38" fontId="114" fillId="0" borderId="0" applyFont="0" applyFill="0" applyBorder="0" applyAlignment="0" applyProtection="0"/>
    <xf numFmtId="0" fontId="20" fillId="20" borderId="8" applyNumberFormat="0" applyAlignment="0" applyProtection="0"/>
    <xf numFmtId="0" fontId="115" fillId="37" borderId="101" applyNumberFormat="0" applyAlignment="0" applyProtection="0"/>
    <xf numFmtId="0" fontId="20" fillId="82" borderId="8" applyNumberFormat="0" applyAlignment="0" applyProtection="0"/>
    <xf numFmtId="0" fontId="116" fillId="20" borderId="8" applyNumberFormat="0" applyAlignment="0" applyProtection="0"/>
    <xf numFmtId="0" fontId="20" fillId="20" borderId="8" applyNumberFormat="0" applyAlignment="0" applyProtection="0"/>
    <xf numFmtId="0" fontId="20" fillId="82" borderId="8" applyNumberFormat="0" applyAlignment="0" applyProtection="0"/>
    <xf numFmtId="0" fontId="20" fillId="20" borderId="8" applyNumberFormat="0" applyAlignment="0" applyProtection="0"/>
    <xf numFmtId="0" fontId="20" fillId="82" borderId="8" applyNumberFormat="0" applyAlignment="0" applyProtection="0"/>
    <xf numFmtId="0" fontId="20" fillId="20" borderId="8" applyNumberFormat="0" applyAlignment="0" applyProtection="0"/>
    <xf numFmtId="0" fontId="20" fillId="82" borderId="8" applyNumberFormat="0" applyAlignment="0" applyProtection="0"/>
    <xf numFmtId="0" fontId="20" fillId="20" borderId="8" applyNumberFormat="0" applyAlignment="0" applyProtection="0"/>
    <xf numFmtId="0" fontId="20" fillId="82" borderId="8" applyNumberFormat="0" applyAlignment="0" applyProtection="0"/>
    <xf numFmtId="0" fontId="20" fillId="20" borderId="8" applyNumberFormat="0" applyAlignment="0" applyProtection="0"/>
    <xf numFmtId="0" fontId="20" fillId="82" borderId="8" applyNumberFormat="0" applyAlignment="0" applyProtection="0"/>
    <xf numFmtId="0" fontId="20" fillId="20" borderId="8" applyNumberFormat="0" applyAlignment="0" applyProtection="0"/>
    <xf numFmtId="0" fontId="20" fillId="82" borderId="8" applyNumberFormat="0" applyAlignment="0" applyProtection="0"/>
    <xf numFmtId="0" fontId="20" fillId="20" borderId="8" applyNumberFormat="0" applyAlignment="0" applyProtection="0"/>
    <xf numFmtId="0" fontId="20" fillId="82" borderId="8" applyNumberFormat="0" applyAlignment="0" applyProtection="0"/>
    <xf numFmtId="0" fontId="20" fillId="20" borderId="8" applyNumberFormat="0" applyAlignment="0" applyProtection="0"/>
    <xf numFmtId="37" fontId="117" fillId="0" borderId="0" applyNumberFormat="0" applyFill="0" applyBorder="0" applyAlignment="0" applyProtection="0"/>
    <xf numFmtId="0" fontId="118" fillId="67" borderId="0"/>
    <xf numFmtId="14" fontId="59" fillId="0" borderId="0">
      <alignment horizontal="center" wrapText="1"/>
      <protection locked="0"/>
    </xf>
    <xf numFmtId="0" fontId="72" fillId="0" borderId="0"/>
    <xf numFmtId="0" fontId="73" fillId="0" borderId="0"/>
    <xf numFmtId="177" fontId="5" fillId="0" borderId="0" applyFont="0" applyFill="0" applyBorder="0" applyAlignment="0" applyProtection="0"/>
    <xf numFmtId="203"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9" fillId="0" borderId="0" applyFont="0" applyFill="0" applyBorder="0" applyAlignment="0" applyProtection="0"/>
    <xf numFmtId="9" fontId="5" fillId="0" borderId="0" applyFont="0" applyFill="0" applyBorder="0" applyAlignment="0" applyProtection="0"/>
    <xf numFmtId="9" fontId="79" fillId="0" borderId="0" applyFont="0" applyFill="0" applyBorder="0" applyAlignment="0" applyProtection="0"/>
    <xf numFmtId="9" fontId="5" fillId="0" borderId="0" applyFont="0" applyFill="0" applyBorder="0" applyAlignment="0" applyProtection="0"/>
    <xf numFmtId="9" fontId="7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79" fillId="0" borderId="0" applyFont="0" applyFill="0" applyBorder="0" applyAlignment="0" applyProtection="0"/>
    <xf numFmtId="9" fontId="5" fillId="0" borderId="0" applyFont="0" applyFill="0" applyBorder="0" applyAlignment="0" applyProtection="0"/>
    <xf numFmtId="9" fontId="79" fillId="0" borderId="0" applyFont="0" applyFill="0" applyBorder="0" applyAlignment="0" applyProtection="0"/>
    <xf numFmtId="9" fontId="5" fillId="0" borderId="0" applyFont="0" applyFill="0" applyBorder="0" applyAlignment="0" applyProtection="0"/>
    <xf numFmtId="9" fontId="79"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applyFill="0" applyBorder="0" applyAlignment="0"/>
    <xf numFmtId="175" fontId="5" fillId="0" borderId="0" applyFill="0" applyBorder="0" applyAlignment="0"/>
    <xf numFmtId="0" fontId="5" fillId="0" borderId="0" applyFill="0" applyBorder="0" applyAlignment="0"/>
    <xf numFmtId="44" fontId="63" fillId="0" borderId="0" applyFill="0" applyBorder="0" applyAlignment="0"/>
    <xf numFmtId="178" fontId="5" fillId="0" borderId="0" applyFill="0" applyBorder="0" applyAlignment="0"/>
    <xf numFmtId="175" fontId="5" fillId="0" borderId="0" applyFill="0" applyBorder="0" applyAlignment="0"/>
    <xf numFmtId="0" fontId="5" fillId="0" borderId="0" applyFill="0" applyBorder="0" applyAlignment="0"/>
    <xf numFmtId="5" fontId="119" fillId="0" borderId="0"/>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120" fillId="0" borderId="34">
      <alignment horizontal="center"/>
    </xf>
    <xf numFmtId="3" fontId="79" fillId="0" borderId="0" applyFont="0" applyFill="0" applyBorder="0" applyAlignment="0" applyProtection="0"/>
    <xf numFmtId="0" fontId="79" fillId="90" borderId="0" applyNumberFormat="0" applyFont="0" applyBorder="0" applyAlignment="0" applyProtection="0"/>
    <xf numFmtId="0" fontId="36" fillId="0" borderId="0" applyNumberFormat="0" applyAlignment="0"/>
    <xf numFmtId="37" fontId="121" fillId="0" borderId="0">
      <alignment horizontal="left"/>
    </xf>
    <xf numFmtId="0" fontId="122" fillId="91" borderId="0" applyNumberFormat="0" applyFont="0" applyBorder="0" applyAlignment="0">
      <alignment horizontal="center"/>
    </xf>
    <xf numFmtId="189" fontId="79" fillId="92" borderId="109" applyFont="0" applyAlignment="0">
      <protection locked="0"/>
    </xf>
    <xf numFmtId="37" fontId="123" fillId="0" borderId="0" applyNumberFormat="0" applyFill="0" applyBorder="0" applyAlignment="0" applyProtection="0"/>
    <xf numFmtId="204" fontId="24" fillId="0" borderId="0" applyNumberFormat="0" applyFill="0" applyBorder="0" applyAlignment="0" applyProtection="0">
      <alignment horizontal="left"/>
    </xf>
    <xf numFmtId="205" fontId="124" fillId="0" borderId="0" applyNumberFormat="0" applyFill="0" applyBorder="0" applyAlignment="0" applyProtection="0">
      <alignment horizontal="left"/>
    </xf>
    <xf numFmtId="179" fontId="87" fillId="0" borderId="0" applyAlignment="0"/>
    <xf numFmtId="37" fontId="5" fillId="0" borderId="0">
      <alignment horizontal="right"/>
    </xf>
    <xf numFmtId="189" fontId="79" fillId="93" borderId="109" applyFont="0" applyAlignment="0"/>
    <xf numFmtId="0" fontId="122" fillId="1" borderId="19" applyNumberFormat="0" applyFont="0" applyAlignment="0">
      <alignment horizontal="center"/>
    </xf>
    <xf numFmtId="0" fontId="35" fillId="94" borderId="84" applyNumberFormat="0" applyFont="0" applyBorder="0" applyAlignment="0" applyProtection="0">
      <alignment wrapText="1"/>
    </xf>
    <xf numFmtId="14" fontId="80" fillId="0" borderId="0" applyFont="0" applyFill="0" applyBorder="0" applyAlignment="0" applyProtection="0"/>
    <xf numFmtId="206" fontId="80" fillId="0" borderId="0" applyFont="0" applyFill="0" applyBorder="0" applyAlignment="0" applyProtection="0"/>
    <xf numFmtId="14" fontId="80" fillId="0" borderId="0" applyFont="0" applyFill="0" applyBorder="0" applyAlignment="0" applyProtection="0"/>
    <xf numFmtId="37" fontId="24" fillId="95" borderId="112"/>
    <xf numFmtId="172" fontId="24" fillId="95" borderId="112"/>
    <xf numFmtId="173" fontId="24" fillId="95" borderId="112"/>
    <xf numFmtId="37" fontId="24" fillId="95" borderId="112"/>
    <xf numFmtId="0" fontId="49" fillId="23" borderId="112">
      <alignment horizontal="center"/>
    </xf>
    <xf numFmtId="172" fontId="49" fillId="23" borderId="112">
      <alignment horizontal="center"/>
    </xf>
    <xf numFmtId="173" fontId="49" fillId="23" borderId="112">
      <alignment horizontal="center"/>
    </xf>
    <xf numFmtId="37" fontId="5" fillId="95" borderId="0">
      <alignment horizontal="right"/>
    </xf>
    <xf numFmtId="37" fontId="125" fillId="95" borderId="0">
      <alignment horizontal="right"/>
    </xf>
    <xf numFmtId="172" fontId="5" fillId="95" borderId="0">
      <alignment horizontal="right"/>
    </xf>
    <xf numFmtId="173" fontId="125" fillId="95" borderId="0">
      <alignment horizontal="right"/>
    </xf>
    <xf numFmtId="37" fontId="5" fillId="95" borderId="0">
      <alignment horizontal="right"/>
    </xf>
    <xf numFmtId="37" fontId="5" fillId="95" borderId="0">
      <alignment horizontal="right"/>
    </xf>
    <xf numFmtId="37" fontId="126" fillId="95" borderId="0">
      <alignment horizontal="right"/>
    </xf>
    <xf numFmtId="172" fontId="5" fillId="95" borderId="0">
      <alignment horizontal="right"/>
    </xf>
    <xf numFmtId="173" fontId="126" fillId="95" borderId="0">
      <alignment horizontal="right"/>
    </xf>
    <xf numFmtId="37" fontId="5" fillId="95" borderId="0">
      <alignment horizontal="right"/>
    </xf>
    <xf numFmtId="0" fontId="113" fillId="0" borderId="0" applyNumberFormat="0" applyFill="0" applyBorder="0" applyAlignment="0">
      <alignment horizontal="center"/>
    </xf>
    <xf numFmtId="0" fontId="47" fillId="0" borderId="0"/>
    <xf numFmtId="0" fontId="6" fillId="0" borderId="0">
      <alignment vertical="top"/>
    </xf>
    <xf numFmtId="0" fontId="6" fillId="0" borderId="0">
      <alignment vertical="top"/>
    </xf>
    <xf numFmtId="0" fontId="127" fillId="0" borderId="0" applyNumberFormat="0" applyFill="0" applyBorder="0" applyAlignment="0" applyProtection="0"/>
    <xf numFmtId="0" fontId="79" fillId="0" borderId="0"/>
    <xf numFmtId="0" fontId="128" fillId="0" borderId="0"/>
    <xf numFmtId="179" fontId="129" fillId="0" borderId="0">
      <alignment vertical="center"/>
    </xf>
    <xf numFmtId="179" fontId="36" fillId="0" borderId="0">
      <alignment vertical="center"/>
    </xf>
    <xf numFmtId="179" fontId="129" fillId="0" borderId="0">
      <alignment horizontal="left" vertical="center"/>
    </xf>
    <xf numFmtId="179" fontId="36" fillId="0" borderId="0">
      <alignment horizontal="left"/>
    </xf>
    <xf numFmtId="0" fontId="130" fillId="0" borderId="0">
      <alignment horizontal="center"/>
    </xf>
    <xf numFmtId="40" fontId="131" fillId="0" borderId="0" applyBorder="0">
      <alignment horizontal="right"/>
    </xf>
    <xf numFmtId="39" fontId="49" fillId="20" borderId="0"/>
    <xf numFmtId="172" fontId="49" fillId="20" borderId="0"/>
    <xf numFmtId="173" fontId="49" fillId="20" borderId="0"/>
    <xf numFmtId="0" fontId="132" fillId="0" borderId="0" applyFont="0" applyFill="0" applyBorder="0" applyAlignment="0"/>
    <xf numFmtId="0" fontId="132" fillId="0" borderId="0" applyFont="0" applyFill="0" applyBorder="0" applyAlignment="0"/>
    <xf numFmtId="0" fontId="25" fillId="0" borderId="0" applyNumberFormat="0" applyFont="0" applyFill="0" applyBorder="0" applyAlignment="0"/>
    <xf numFmtId="0" fontId="5" fillId="95" borderId="0"/>
    <xf numFmtId="0" fontId="133" fillId="95" borderId="0"/>
    <xf numFmtId="49" fontId="6" fillId="0" borderId="0" applyFill="0" applyBorder="0" applyAlignment="0"/>
    <xf numFmtId="0" fontId="5" fillId="0" borderId="0" applyFill="0" applyBorder="0" applyAlignment="0"/>
    <xf numFmtId="207" fontId="5" fillId="0" borderId="0" applyFill="0" applyBorder="0" applyAlignment="0"/>
    <xf numFmtId="172" fontId="5" fillId="95" borderId="0"/>
    <xf numFmtId="173" fontId="24" fillId="95" borderId="0"/>
    <xf numFmtId="0" fontId="5" fillId="95" borderId="0"/>
    <xf numFmtId="0" fontId="5" fillId="95" borderId="0"/>
    <xf numFmtId="0" fontId="49" fillId="95" borderId="0"/>
    <xf numFmtId="172" fontId="5" fillId="95" borderId="0"/>
    <xf numFmtId="173" fontId="49" fillId="95" borderId="0"/>
    <xf numFmtId="0" fontId="5" fillId="95" borderId="0"/>
    <xf numFmtId="0" fontId="43" fillId="0" borderId="0" applyNumberFormat="0" applyFill="0" applyBorder="0" applyAlignment="0" applyProtection="0"/>
    <xf numFmtId="0" fontId="134" fillId="0" borderId="105" applyNumberFormat="0" applyFill="0" applyAlignment="0" applyProtection="0"/>
    <xf numFmtId="0" fontId="134" fillId="0" borderId="105" applyNumberFormat="0" applyFill="0" applyAlignment="0" applyProtection="0"/>
    <xf numFmtId="182" fontId="74" fillId="0" borderId="113">
      <protection locked="0"/>
    </xf>
    <xf numFmtId="0" fontId="22" fillId="0" borderId="9" applyNumberFormat="0" applyFill="0" applyAlignment="0" applyProtection="0"/>
    <xf numFmtId="0" fontId="135" fillId="0" borderId="9" applyNumberFormat="0" applyFill="0" applyAlignment="0" applyProtection="0"/>
    <xf numFmtId="37" fontId="24" fillId="20" borderId="0"/>
    <xf numFmtId="172" fontId="24" fillId="20" borderId="0"/>
    <xf numFmtId="173" fontId="24" fillId="20" borderId="0"/>
    <xf numFmtId="37" fontId="24" fillId="20" borderId="0"/>
    <xf numFmtId="37" fontId="24" fillId="23" borderId="0">
      <protection locked="0"/>
    </xf>
    <xf numFmtId="37" fontId="24" fillId="20" borderId="0"/>
    <xf numFmtId="172" fontId="24" fillId="23" borderId="0">
      <protection locked="0"/>
    </xf>
    <xf numFmtId="173" fontId="24" fillId="23" borderId="0">
      <protection locked="0"/>
    </xf>
    <xf numFmtId="172" fontId="24" fillId="20" borderId="0"/>
    <xf numFmtId="173" fontId="24" fillId="20" borderId="0"/>
    <xf numFmtId="208" fontId="35" fillId="23" borderId="0">
      <protection locked="0"/>
    </xf>
    <xf numFmtId="37" fontId="24" fillId="23" borderId="0">
      <protection locked="0"/>
    </xf>
    <xf numFmtId="37" fontId="24" fillId="23" borderId="0">
      <protection locked="0"/>
    </xf>
    <xf numFmtId="37" fontId="24" fillId="20" borderId="0"/>
    <xf numFmtId="172" fontId="24" fillId="20" borderId="0"/>
    <xf numFmtId="174" fontId="5" fillId="20" borderId="0"/>
    <xf numFmtId="172" fontId="24" fillId="23" borderId="0">
      <protection locked="0"/>
    </xf>
    <xf numFmtId="174" fontId="5" fillId="23" borderId="0">
      <protection locked="0"/>
    </xf>
    <xf numFmtId="0" fontId="136" fillId="85" borderId="114"/>
    <xf numFmtId="0" fontId="23"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49" fontId="139" fillId="0" borderId="0" applyFill="0" applyBorder="0" applyAlignment="0" applyProtection="0"/>
    <xf numFmtId="37" fontId="32" fillId="66" borderId="66">
      <alignment horizontal="centerContinuous"/>
    </xf>
    <xf numFmtId="0" fontId="5" fillId="0" borderId="0"/>
    <xf numFmtId="0" fontId="140" fillId="22" borderId="0" applyNumberFormat="0" applyBorder="0" applyAlignment="0" applyProtection="0">
      <alignment vertical="center"/>
    </xf>
    <xf numFmtId="0" fontId="5" fillId="23" borderId="7" applyNumberFormat="0" applyFont="0" applyAlignment="0" applyProtection="0">
      <alignment vertical="center"/>
    </xf>
    <xf numFmtId="43" fontId="5" fillId="0" borderId="0" applyFont="0" applyFill="0" applyBorder="0" applyAlignment="0" applyProtection="0"/>
    <xf numFmtId="0" fontId="141" fillId="0" borderId="9" applyNumberFormat="0" applyFill="0" applyAlignment="0" applyProtection="0">
      <alignment vertical="center"/>
    </xf>
    <xf numFmtId="0" fontId="142" fillId="3" borderId="0" applyNumberFormat="0" applyBorder="0" applyAlignment="0" applyProtection="0">
      <alignment vertical="center"/>
    </xf>
    <xf numFmtId="0" fontId="143" fillId="4" borderId="0" applyNumberFormat="0" applyBorder="0" applyAlignment="0" applyProtection="0">
      <alignment vertical="center"/>
    </xf>
    <xf numFmtId="0" fontId="144" fillId="0" borderId="0" applyNumberFormat="0" applyFill="0" applyBorder="0" applyAlignment="0" applyProtection="0">
      <alignment vertical="center"/>
    </xf>
    <xf numFmtId="0" fontId="145" fillId="0" borderId="3" applyNumberFormat="0" applyFill="0" applyAlignment="0" applyProtection="0">
      <alignment vertical="center"/>
    </xf>
    <xf numFmtId="0" fontId="146" fillId="0" borderId="4" applyNumberFormat="0" applyFill="0" applyAlignment="0" applyProtection="0">
      <alignment vertical="center"/>
    </xf>
    <xf numFmtId="0" fontId="147" fillId="0" borderId="5" applyNumberFormat="0" applyFill="0" applyAlignment="0" applyProtection="0">
      <alignment vertical="center"/>
    </xf>
    <xf numFmtId="0" fontId="147" fillId="0" borderId="0" applyNumberFormat="0" applyFill="0" applyBorder="0" applyAlignment="0" applyProtection="0">
      <alignment vertical="center"/>
    </xf>
    <xf numFmtId="0" fontId="148" fillId="21" borderId="2" applyNumberFormat="0" applyAlignment="0" applyProtection="0">
      <alignment vertical="center"/>
    </xf>
    <xf numFmtId="9" fontId="5" fillId="0" borderId="0" applyFont="0" applyFill="0" applyBorder="0" applyAlignment="0" applyProtection="0"/>
    <xf numFmtId="0" fontId="149" fillId="20" borderId="1" applyNumberFormat="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9" borderId="0" applyNumberFormat="0" applyBorder="0" applyAlignment="0" applyProtection="0">
      <alignment vertical="center"/>
    </xf>
    <xf numFmtId="0" fontId="152" fillId="7" borderId="1" applyNumberFormat="0" applyAlignment="0" applyProtection="0">
      <alignment vertical="center"/>
    </xf>
    <xf numFmtId="0" fontId="153" fillId="20" borderId="8" applyNumberFormat="0" applyAlignment="0" applyProtection="0">
      <alignment vertical="center"/>
    </xf>
    <xf numFmtId="0" fontId="154" fillId="0" borderId="6" applyNumberFormat="0" applyFill="0" applyAlignment="0" applyProtection="0">
      <alignment vertical="center"/>
    </xf>
    <xf numFmtId="0" fontId="5" fillId="0" borderId="0"/>
    <xf numFmtId="0" fontId="127" fillId="0" borderId="0" applyNumberFormat="0" applyFill="0" applyBorder="0" applyAlignment="0" applyProtection="0"/>
    <xf numFmtId="0" fontId="127" fillId="0" borderId="0" applyNumberFormat="0" applyFill="0" applyBorder="0" applyAlignment="0" applyProtection="0"/>
    <xf numFmtId="5" fontId="136" fillId="86" borderId="12" applyFont="0" applyFill="0" applyBorder="0" applyAlignment="0" applyProtection="0">
      <alignment vertical="center"/>
    </xf>
    <xf numFmtId="5" fontId="136" fillId="86" borderId="12" applyFont="0" applyFill="0" applyBorder="0" applyAlignment="0" applyProtection="0">
      <alignment vertical="center"/>
    </xf>
    <xf numFmtId="5" fontId="136" fillId="86" borderId="12" applyFont="0" applyFill="0" applyBorder="0" applyAlignment="0" applyProtection="0">
      <alignment vertical="center"/>
    </xf>
    <xf numFmtId="5" fontId="136" fillId="86" borderId="12" applyFont="0" applyFill="0" applyBorder="0" applyAlignment="0" applyProtection="0">
      <alignment vertical="center"/>
    </xf>
    <xf numFmtId="0" fontId="47" fillId="0" borderId="0"/>
    <xf numFmtId="0" fontId="47" fillId="0" borderId="0"/>
    <xf numFmtId="0" fontId="127" fillId="0" borderId="0" applyNumberFormat="0" applyFill="0" applyBorder="0" applyAlignment="0" applyProtection="0"/>
    <xf numFmtId="0" fontId="127" fillId="0" borderId="0" applyNumberFormat="0" applyFill="0" applyBorder="0" applyAlignment="0" applyProtection="0"/>
    <xf numFmtId="7" fontId="136" fillId="86" borderId="12" applyFont="0" applyFill="0" applyBorder="0" applyAlignment="0" applyProtection="0">
      <alignment vertical="center"/>
    </xf>
    <xf numFmtId="7" fontId="136" fillId="86" borderId="12" applyFont="0" applyFill="0" applyBorder="0" applyAlignment="0" applyProtection="0">
      <alignment vertical="center"/>
    </xf>
    <xf numFmtId="7" fontId="136" fillId="86" borderId="12" applyFont="0" applyFill="0" applyBorder="0" applyAlignment="0" applyProtection="0">
      <alignment vertical="center"/>
    </xf>
    <xf numFmtId="7" fontId="136" fillId="86" borderId="12" applyFont="0" applyFill="0" applyBorder="0" applyAlignment="0" applyProtection="0">
      <alignment vertical="center"/>
    </xf>
    <xf numFmtId="0" fontId="47"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0" fillId="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0" fillId="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0" fillId="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0" fillId="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0" fillId="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0" fillId="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4"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71" fillId="0" borderId="0"/>
    <xf numFmtId="0" fontId="50" fillId="4"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50" fillId="4"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71" fillId="0" borderId="0"/>
    <xf numFmtId="0" fontId="50" fillId="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50" fillId="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71" fillId="0" borderId="0"/>
    <xf numFmtId="0" fontId="50" fillId="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50" fillId="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71" fillId="0" borderId="0"/>
    <xf numFmtId="0" fontId="50" fillId="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50" fillId="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71" fillId="0" borderId="0"/>
    <xf numFmtId="0" fontId="50" fillId="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50" fillId="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71" fillId="0" borderId="0"/>
    <xf numFmtId="0" fontId="50" fillId="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50" fillId="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1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71" fillId="0" borderId="0"/>
    <xf numFmtId="0" fontId="50" fillId="1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50" fillId="1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5"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71" fillId="0" borderId="0"/>
    <xf numFmtId="0" fontId="50" fillId="5"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50" fillId="5"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71" fillId="0" borderId="0"/>
    <xf numFmtId="0" fontId="50" fillId="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50" fillId="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1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71" fillId="0" borderId="0"/>
    <xf numFmtId="0" fontId="50" fillId="1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50" fillId="1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65" fillId="43" borderId="0" applyNumberFormat="0" applyBorder="0" applyAlignment="0" applyProtection="0"/>
    <xf numFmtId="0" fontId="71" fillId="0" borderId="0"/>
    <xf numFmtId="0" fontId="71" fillId="0" borderId="0"/>
    <xf numFmtId="0" fontId="165" fillId="47" borderId="0" applyNumberFormat="0" applyBorder="0" applyAlignment="0" applyProtection="0"/>
    <xf numFmtId="0" fontId="71" fillId="0" borderId="0"/>
    <xf numFmtId="0" fontId="71" fillId="0" borderId="0"/>
    <xf numFmtId="0" fontId="165" fillId="51" borderId="0" applyNumberFormat="0" applyBorder="0" applyAlignment="0" applyProtection="0"/>
    <xf numFmtId="0" fontId="71" fillId="0" borderId="0"/>
    <xf numFmtId="0" fontId="71" fillId="0" borderId="0"/>
    <xf numFmtId="0" fontId="165" fillId="55" borderId="0" applyNumberFormat="0" applyBorder="0" applyAlignment="0" applyProtection="0"/>
    <xf numFmtId="0" fontId="71" fillId="0" borderId="0"/>
    <xf numFmtId="0" fontId="71" fillId="0" borderId="0"/>
    <xf numFmtId="0" fontId="165" fillId="59" borderId="0" applyNumberFormat="0" applyBorder="0" applyAlignment="0" applyProtection="0"/>
    <xf numFmtId="0" fontId="71" fillId="0" borderId="0"/>
    <xf numFmtId="0" fontId="71" fillId="0" borderId="0"/>
    <xf numFmtId="0" fontId="165" fillId="63" borderId="0" applyNumberFormat="0" applyBorder="0" applyAlignment="0" applyProtection="0"/>
    <xf numFmtId="0" fontId="71" fillId="0" borderId="0"/>
    <xf numFmtId="0" fontId="71" fillId="0" borderId="0"/>
    <xf numFmtId="0" fontId="165" fillId="40" borderId="0" applyNumberFormat="0" applyBorder="0" applyAlignment="0" applyProtection="0"/>
    <xf numFmtId="0" fontId="71" fillId="0" borderId="0"/>
    <xf numFmtId="0" fontId="71" fillId="0" borderId="0"/>
    <xf numFmtId="0" fontId="165" fillId="44" borderId="0" applyNumberFormat="0" applyBorder="0" applyAlignment="0" applyProtection="0"/>
    <xf numFmtId="0" fontId="71" fillId="0" borderId="0"/>
    <xf numFmtId="0" fontId="71" fillId="0" borderId="0"/>
    <xf numFmtId="0" fontId="165" fillId="48" borderId="0" applyNumberFormat="0" applyBorder="0" applyAlignment="0" applyProtection="0"/>
    <xf numFmtId="0" fontId="71" fillId="0" borderId="0"/>
    <xf numFmtId="0" fontId="71" fillId="0" borderId="0"/>
    <xf numFmtId="0" fontId="165" fillId="52" borderId="0" applyNumberFormat="0" applyBorder="0" applyAlignment="0" applyProtection="0"/>
    <xf numFmtId="0" fontId="71" fillId="0" borderId="0"/>
    <xf numFmtId="0" fontId="71" fillId="0" borderId="0"/>
    <xf numFmtId="0" fontId="165" fillId="56" borderId="0" applyNumberFormat="0" applyBorder="0" applyAlignment="0" applyProtection="0"/>
    <xf numFmtId="0" fontId="71" fillId="0" borderId="0"/>
    <xf numFmtId="0" fontId="71" fillId="0" borderId="0"/>
    <xf numFmtId="0" fontId="165" fillId="60" borderId="0" applyNumberFormat="0" applyBorder="0" applyAlignment="0" applyProtection="0"/>
    <xf numFmtId="0" fontId="71" fillId="0" borderId="0"/>
    <xf numFmtId="0" fontId="71" fillId="0" borderId="0"/>
    <xf numFmtId="0" fontId="160" fillId="34" borderId="0" applyNumberFormat="0" applyBorder="0" applyAlignment="0" applyProtection="0"/>
    <xf numFmtId="0" fontId="71" fillId="0" borderId="0"/>
    <xf numFmtId="0" fontId="166" fillId="0" borderId="0" applyNumberFormat="0" applyFill="0" applyBorder="0" applyAlignment="0" applyProtection="0">
      <alignment horizontal="right"/>
    </xf>
    <xf numFmtId="0" fontId="5" fillId="0" borderId="0" applyFill="0" applyBorder="0" applyAlignment="0"/>
    <xf numFmtId="177" fontId="5" fillId="0" borderId="0" applyFill="0" applyBorder="0" applyAlignment="0"/>
    <xf numFmtId="177" fontId="5" fillId="0" borderId="0" applyFill="0" applyBorder="0" applyAlignment="0"/>
    <xf numFmtId="178" fontId="5" fillId="0" borderId="0" applyFill="0" applyBorder="0" applyAlignment="0"/>
    <xf numFmtId="178" fontId="5" fillId="0" borderId="0" applyFill="0" applyBorder="0" applyAlignment="0"/>
    <xf numFmtId="0" fontId="5" fillId="0" borderId="0" applyFill="0" applyBorder="0" applyAlignment="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71" fillId="0" borderId="0"/>
    <xf numFmtId="0" fontId="163" fillId="38" borderId="103" applyNumberFormat="0" applyAlignment="0" applyProtection="0"/>
    <xf numFmtId="0" fontId="71" fillId="0" borderId="0"/>
    <xf numFmtId="43" fontId="71" fillId="0" borderId="0" applyFont="0" applyFill="0" applyBorder="0" applyAlignment="0" applyProtection="0"/>
    <xf numFmtId="43" fontId="46"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43" fontId="5"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3" fillId="0" borderId="0"/>
    <xf numFmtId="209" fontId="35" fillId="0" borderId="0">
      <protection locked="0"/>
    </xf>
    <xf numFmtId="0" fontId="5" fillId="0" borderId="0" applyFont="0" applyFill="0" applyBorder="0" applyAlignment="0" applyProtection="0"/>
    <xf numFmtId="183" fontId="5" fillId="0" borderId="0"/>
    <xf numFmtId="183" fontId="5" fillId="0" borderId="0"/>
    <xf numFmtId="181" fontId="5" fillId="0" borderId="0">
      <protection locked="0"/>
    </xf>
    <xf numFmtId="14" fontId="6" fillId="0" borderId="0" applyFill="0" applyBorder="0" applyAlignment="0"/>
    <xf numFmtId="14" fontId="6" fillId="0" borderId="0" applyFill="0" applyBorder="0" applyAlignment="0"/>
    <xf numFmtId="186" fontId="5" fillId="0" borderId="0"/>
    <xf numFmtId="186" fontId="5" fillId="0" borderId="0"/>
    <xf numFmtId="0" fontId="5" fillId="0" borderId="0" applyFill="0" applyBorder="0" applyAlignment="0"/>
    <xf numFmtId="178" fontId="5" fillId="0" borderId="0" applyFill="0" applyBorder="0" applyAlignment="0"/>
    <xf numFmtId="178" fontId="5" fillId="0" borderId="0" applyFill="0" applyBorder="0" applyAlignment="0"/>
    <xf numFmtId="0" fontId="5" fillId="0" borderId="0" applyFill="0" applyBorder="0" applyAlignment="0"/>
    <xf numFmtId="210" fontId="5" fillId="0" borderId="0" applyFont="0" applyFill="0" applyBorder="0" applyAlignment="0" applyProtection="0"/>
    <xf numFmtId="0" fontId="71" fillId="0" borderId="0"/>
    <xf numFmtId="0" fontId="164" fillId="0" borderId="0" applyNumberFormat="0" applyFill="0" applyBorder="0" applyAlignment="0" applyProtection="0"/>
    <xf numFmtId="0" fontId="71" fillId="0" borderId="0"/>
    <xf numFmtId="211" fontId="167" fillId="0" borderId="0" applyFont="0" applyFill="0" applyBorder="0" applyAlignment="0" applyProtection="0"/>
    <xf numFmtId="181" fontId="5" fillId="0" borderId="0">
      <protection locked="0"/>
    </xf>
    <xf numFmtId="0" fontId="71" fillId="0" borderId="0"/>
    <xf numFmtId="0" fontId="159" fillId="33" borderId="0" applyNumberFormat="0" applyBorder="0" applyAlignment="0" applyProtection="0"/>
    <xf numFmtId="0" fontId="71" fillId="0" borderId="0"/>
    <xf numFmtId="0" fontId="168" fillId="0" borderId="0" applyNumberFormat="0" applyFill="0" applyBorder="0"/>
    <xf numFmtId="38" fontId="24" fillId="82" borderId="0" applyNumberFormat="0" applyBorder="0" applyAlignment="0" applyProtection="0"/>
    <xf numFmtId="38" fontId="24" fillId="82" borderId="0" applyNumberFormat="0" applyBorder="0" applyAlignment="0" applyProtection="0"/>
    <xf numFmtId="212" fontId="167" fillId="0" borderId="0" applyFill="0" applyBorder="0" applyAlignment="0" applyProtection="0"/>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0" fillId="0" borderId="115">
      <alignment horizontal="left" vertical="center"/>
    </xf>
    <xf numFmtId="0" fontId="91" fillId="0" borderId="3" applyNumberFormat="0" applyFill="0" applyAlignment="0" applyProtection="0"/>
    <xf numFmtId="0" fontId="71" fillId="0" borderId="0"/>
    <xf numFmtId="0" fontId="91" fillId="0" borderId="3" applyNumberFormat="0" applyFill="0" applyAlignment="0" applyProtection="0"/>
    <xf numFmtId="0" fontId="156" fillId="0" borderId="97" applyNumberFormat="0" applyFill="0" applyAlignment="0" applyProtection="0"/>
    <xf numFmtId="0" fontId="71" fillId="0" borderId="0"/>
    <xf numFmtId="0" fontId="93" fillId="0" borderId="4" applyNumberFormat="0" applyFill="0" applyAlignment="0" applyProtection="0"/>
    <xf numFmtId="0" fontId="71" fillId="0" borderId="0"/>
    <xf numFmtId="0" fontId="93" fillId="0" borderId="4" applyNumberFormat="0" applyFill="0" applyAlignment="0" applyProtection="0"/>
    <xf numFmtId="0" fontId="157" fillId="0" borderId="98" applyNumberFormat="0" applyFill="0" applyAlignment="0" applyProtection="0"/>
    <xf numFmtId="0" fontId="71" fillId="0" borderId="0"/>
    <xf numFmtId="0" fontId="71" fillId="0" borderId="0"/>
    <xf numFmtId="0" fontId="158" fillId="0" borderId="99" applyNumberFormat="0" applyFill="0" applyAlignment="0" applyProtection="0"/>
    <xf numFmtId="0" fontId="71" fillId="0" borderId="0"/>
    <xf numFmtId="0" fontId="71" fillId="0" borderId="0"/>
    <xf numFmtId="0" fontId="158" fillId="0" borderId="0" applyNumberFormat="0" applyFill="0" applyBorder="0" applyAlignment="0" applyProtection="0"/>
    <xf numFmtId="0" fontId="71" fillId="0" borderId="0"/>
    <xf numFmtId="0" fontId="169"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71" fillId="0" borderId="0"/>
    <xf numFmtId="0" fontId="71" fillId="0" borderId="0"/>
    <xf numFmtId="0" fontId="71" fillId="0" borderId="0"/>
    <xf numFmtId="0" fontId="155" fillId="0" borderId="0" applyNumberFormat="0" applyFill="0" applyBorder="0" applyAlignment="0" applyProtection="0">
      <alignment vertical="top"/>
      <protection locked="0"/>
    </xf>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10" fontId="24" fillId="86" borderId="15" applyNumberFormat="0" applyBorder="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100" fillId="7" borderId="1" applyNumberFormat="0" applyAlignment="0" applyProtection="0"/>
    <xf numFmtId="0" fontId="5" fillId="0" borderId="0" applyFill="0" applyBorder="0" applyAlignment="0"/>
    <xf numFmtId="178" fontId="5" fillId="0" borderId="0" applyFill="0" applyBorder="0" applyAlignment="0"/>
    <xf numFmtId="178" fontId="5" fillId="0" borderId="0" applyFill="0" applyBorder="0" applyAlignment="0"/>
    <xf numFmtId="0" fontId="5" fillId="0" borderId="0" applyFill="0" applyBorder="0" applyAlignment="0"/>
    <xf numFmtId="0" fontId="71" fillId="0" borderId="0"/>
    <xf numFmtId="0" fontId="162" fillId="0" borderId="102" applyNumberFormat="0" applyFill="0" applyAlignment="0" applyProtection="0"/>
    <xf numFmtId="0" fontId="71" fillId="0" borderId="0"/>
    <xf numFmtId="213" fontId="5" fillId="0" borderId="0"/>
    <xf numFmtId="0" fontId="71" fillId="0" borderId="0"/>
    <xf numFmtId="0" fontId="161" fillId="35" borderId="0" applyNumberFormat="0" applyBorder="0" applyAlignment="0" applyProtection="0"/>
    <xf numFmtId="0" fontId="7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1" fillId="0" borderId="0"/>
    <xf numFmtId="0" fontId="1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applyNumberFormat="0" applyFill="0" applyBorder="0" applyAlignment="0" applyProtection="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2" fillId="0" borderId="0"/>
    <xf numFmtId="0" fontId="5" fillId="0" borderId="0"/>
    <xf numFmtId="0" fontId="2" fillId="0" borderId="0"/>
    <xf numFmtId="0" fontId="1" fillId="0" borderId="0"/>
    <xf numFmtId="0" fontId="5" fillId="0" borderId="0"/>
    <xf numFmtId="0" fontId="5" fillId="0" borderId="0" applyNumberFormat="0" applyFill="0" applyBorder="0" applyAlignment="0" applyProtection="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9" fillId="0" borderId="0"/>
    <xf numFmtId="0" fontId="79"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5" fillId="0" borderId="0"/>
    <xf numFmtId="0" fontId="5"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7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9"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9"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46"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79" fillId="0" borderId="0"/>
    <xf numFmtId="0" fontId="79"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39" borderId="104"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0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 fillId="0" borderId="0"/>
    <xf numFmtId="0" fontId="1"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0" fontId="116" fillId="20" borderId="8" applyNumberFormat="0" applyAlignment="0" applyProtection="0"/>
    <xf numFmtId="177" fontId="5" fillId="0" borderId="0" applyFont="0" applyFill="0" applyBorder="0" applyAlignment="0" applyProtection="0"/>
    <xf numFmtId="177"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9" fontId="50"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0" fontId="174" fillId="0" borderId="0" applyNumberFormat="0" applyFill="0" applyBorder="0" applyProtection="0">
      <alignment horizontal="right"/>
    </xf>
    <xf numFmtId="0" fontId="175" fillId="0" borderId="0" applyNumberFormat="0" applyFill="0" applyBorder="0" applyProtection="0">
      <alignment horizontal="right"/>
    </xf>
    <xf numFmtId="0" fontId="5" fillId="0" borderId="0" applyFill="0" applyBorder="0" applyAlignment="0"/>
    <xf numFmtId="178" fontId="5" fillId="0" borderId="0" applyFill="0" applyBorder="0" applyAlignment="0"/>
    <xf numFmtId="178" fontId="5" fillId="0" borderId="0" applyFill="0" applyBorder="0" applyAlignment="0"/>
    <xf numFmtId="0" fontId="5" fillId="0" borderId="0" applyFill="0" applyBorder="0" applyAlignment="0"/>
    <xf numFmtId="0" fontId="176" fillId="0" borderId="0" applyNumberFormat="0" applyFill="0" applyBorder="0" applyAlignment="0" applyProtection="0"/>
    <xf numFmtId="0" fontId="120" fillId="0" borderId="0" applyNumberFormat="0" applyFill="0" applyBorder="0" applyAlignment="0" applyProtection="0"/>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22" fillId="1" borderId="19" applyNumberFormat="0" applyFont="0" applyAlignment="0">
      <alignment horizontal="center"/>
    </xf>
    <xf numFmtId="0" fontId="113" fillId="0" borderId="0"/>
    <xf numFmtId="0" fontId="1" fillId="0" borderId="0"/>
    <xf numFmtId="0" fontId="1" fillId="0" borderId="0"/>
    <xf numFmtId="0" fontId="47" fillId="0" borderId="0"/>
    <xf numFmtId="0" fontId="177" fillId="0" borderId="0" applyFont="0" applyAlignment="0">
      <alignment horizontal="centerContinuous"/>
    </xf>
    <xf numFmtId="0" fontId="132" fillId="0" borderId="0" applyFont="0" applyFill="0" applyBorder="0" applyAlignment="0"/>
    <xf numFmtId="0" fontId="25" fillId="0" borderId="0" applyNumberFormat="0" applyFont="0" applyFill="0" applyBorder="0" applyAlignment="0"/>
    <xf numFmtId="0" fontId="25" fillId="0" borderId="0" applyNumberFormat="0" applyFont="0" applyFill="0" applyBorder="0" applyAlignment="0"/>
    <xf numFmtId="0" fontId="25" fillId="0" borderId="0" applyNumberFormat="0" applyFont="0" applyFill="0" applyBorder="0" applyAlignment="0"/>
    <xf numFmtId="0" fontId="25" fillId="0" borderId="0" applyNumberFormat="0" applyFont="0" applyFill="0" applyBorder="0" applyAlignment="0"/>
    <xf numFmtId="0" fontId="25" fillId="0" borderId="0" applyNumberFormat="0" applyFont="0" applyFill="0" applyBorder="0" applyAlignment="0"/>
    <xf numFmtId="0" fontId="25" fillId="0" borderId="0" applyNumberFormat="0" applyFont="0" applyFill="0" applyBorder="0" applyAlignment="0"/>
    <xf numFmtId="0" fontId="25" fillId="0" borderId="0" applyNumberFormat="0" applyFont="0" applyFill="0" applyBorder="0" applyAlignment="0"/>
    <xf numFmtId="0" fontId="25" fillId="0" borderId="0" applyNumberFormat="0" applyFont="0" applyFill="0" applyBorder="0" applyAlignment="0"/>
    <xf numFmtId="0" fontId="25" fillId="0" borderId="0" applyNumberFormat="0" applyFont="0" applyFill="0" applyBorder="0" applyAlignment="0"/>
    <xf numFmtId="0" fontId="25" fillId="0" borderId="0" applyNumberFormat="0" applyFont="0" applyFill="0" applyBorder="0" applyAlignment="0"/>
    <xf numFmtId="0" fontId="132" fillId="0" borderId="0" applyFont="0" applyFill="0" applyBorder="0" applyAlignment="0"/>
    <xf numFmtId="0" fontId="25" fillId="0" borderId="0" applyNumberFormat="0" applyFont="0" applyFill="0" applyBorder="0" applyAlignment="0"/>
    <xf numFmtId="0" fontId="132" fillId="0" borderId="0" applyFont="0" applyFill="0" applyBorder="0" applyAlignment="0"/>
    <xf numFmtId="0" fontId="132" fillId="0" borderId="0" applyFont="0" applyFill="0" applyBorder="0" applyAlignment="0"/>
    <xf numFmtId="0" fontId="25" fillId="0" borderId="0" applyNumberFormat="0" applyFont="0" applyFill="0" applyBorder="0" applyAlignment="0"/>
    <xf numFmtId="0" fontId="25" fillId="0" borderId="0" applyNumberFormat="0" applyFont="0" applyFill="0" applyBorder="0" applyAlignment="0"/>
    <xf numFmtId="0" fontId="132" fillId="0" borderId="0" applyFont="0" applyFill="0" applyBorder="0" applyAlignment="0"/>
    <xf numFmtId="0" fontId="25" fillId="0" borderId="0" applyNumberFormat="0" applyFont="0" applyFill="0" applyBorder="0" applyAlignment="0"/>
    <xf numFmtId="0" fontId="25" fillId="0" borderId="0" applyNumberFormat="0" applyFont="0" applyFill="0" applyBorder="0" applyAlignment="0"/>
    <xf numFmtId="0" fontId="132" fillId="0" borderId="0" applyFont="0" applyFill="0" applyBorder="0" applyAlignment="0"/>
    <xf numFmtId="0" fontId="132" fillId="0" borderId="0" applyFont="0" applyFill="0" applyBorder="0" applyAlignment="0"/>
    <xf numFmtId="0" fontId="25" fillId="0" borderId="0" applyNumberFormat="0" applyFont="0" applyFill="0" applyBorder="0" applyAlignment="0"/>
    <xf numFmtId="0" fontId="132" fillId="0" borderId="0" applyFont="0" applyFill="0" applyBorder="0" applyAlignment="0"/>
    <xf numFmtId="0" fontId="132" fillId="0" borderId="0" applyFont="0" applyFill="0" applyBorder="0" applyAlignment="0"/>
    <xf numFmtId="0" fontId="132" fillId="0" borderId="0" applyFont="0" applyFill="0" applyBorder="0" applyAlignment="0"/>
    <xf numFmtId="0" fontId="132" fillId="0" borderId="0" applyFont="0" applyFill="0" applyBorder="0" applyAlignment="0"/>
    <xf numFmtId="0" fontId="25" fillId="0" borderId="0" applyNumberFormat="0" applyFont="0" applyFill="0" applyBorder="0" applyAlignment="0"/>
    <xf numFmtId="0" fontId="132" fillId="0" borderId="0" applyFont="0" applyFill="0" applyBorder="0" applyAlignment="0"/>
    <xf numFmtId="0" fontId="25" fillId="0" borderId="0" applyNumberFormat="0" applyFont="0" applyFill="0" applyBorder="0" applyAlignment="0"/>
    <xf numFmtId="0" fontId="132" fillId="0" borderId="0" applyFont="0" applyFill="0" applyBorder="0" applyAlignment="0"/>
    <xf numFmtId="0" fontId="132" fillId="0" borderId="0" applyFont="0" applyFill="0" applyBorder="0" applyAlignment="0"/>
    <xf numFmtId="0" fontId="25" fillId="0" borderId="0" applyNumberFormat="0" applyFont="0" applyFill="0" applyBorder="0" applyAlignment="0"/>
    <xf numFmtId="0" fontId="132" fillId="0" borderId="0" applyFont="0" applyFill="0" applyBorder="0" applyAlignment="0"/>
    <xf numFmtId="0" fontId="25" fillId="0" borderId="0" applyNumberFormat="0" applyFont="0" applyFill="0" applyBorder="0" applyAlignment="0"/>
    <xf numFmtId="0" fontId="25" fillId="0" borderId="0" applyNumberFormat="0" applyFont="0" applyFill="0" applyBorder="0" applyAlignment="0"/>
    <xf numFmtId="0" fontId="132" fillId="0" borderId="0" applyFont="0" applyFill="0" applyBorder="0" applyAlignment="0"/>
    <xf numFmtId="0" fontId="132" fillId="0" borderId="0" applyFont="0" applyFill="0" applyBorder="0" applyAlignment="0"/>
    <xf numFmtId="0" fontId="25" fillId="0" borderId="0" applyNumberFormat="0" applyFont="0" applyFill="0" applyBorder="0" applyAlignment="0"/>
    <xf numFmtId="0" fontId="25" fillId="0" borderId="0" applyNumberFormat="0" applyFont="0" applyFill="0" applyBorder="0" applyAlignment="0"/>
    <xf numFmtId="0" fontId="25" fillId="0" borderId="0" applyNumberFormat="0" applyFont="0" applyFill="0" applyBorder="0" applyAlignment="0"/>
    <xf numFmtId="49" fontId="6" fillId="0" borderId="0" applyFill="0" applyBorder="0" applyAlignment="0"/>
    <xf numFmtId="49" fontId="6" fillId="0" borderId="0" applyFill="0" applyBorder="0" applyAlignment="0"/>
    <xf numFmtId="207" fontId="5" fillId="0" borderId="0" applyFill="0" applyBorder="0" applyAlignment="0"/>
    <xf numFmtId="207" fontId="5" fillId="0" borderId="0" applyFill="0" applyBorder="0" applyAlignment="0"/>
    <xf numFmtId="0" fontId="1" fillId="0" borderId="0"/>
    <xf numFmtId="0" fontId="1" fillId="0" borderId="0"/>
    <xf numFmtId="0" fontId="21" fillId="0" borderId="0" applyNumberFormat="0" applyFill="0" applyBorder="0" applyAlignment="0" applyProtection="0"/>
    <xf numFmtId="0" fontId="1" fillId="0" borderId="0"/>
    <xf numFmtId="0" fontId="21" fillId="0" borderId="0" applyNumberFormat="0" applyFill="0" applyBorder="0" applyAlignment="0" applyProtection="0"/>
    <xf numFmtId="0" fontId="1" fillId="0" borderId="0"/>
    <xf numFmtId="0" fontId="178" fillId="0" borderId="0" applyNumberFormat="0" applyFill="0" applyBorder="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 fillId="0" borderId="0"/>
    <xf numFmtId="0" fontId="1" fillId="0" borderId="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0" fontId="135" fillId="0" borderId="9" applyNumberFormat="0" applyFill="0" applyAlignment="0" applyProtection="0"/>
    <xf numFmtId="4" fontId="179" fillId="0" borderId="0">
      <protection locked="0"/>
    </xf>
    <xf numFmtId="0" fontId="1" fillId="0" borderId="0"/>
    <xf numFmtId="0" fontId="45" fillId="0" borderId="0" applyNumberFormat="0" applyFill="0" applyBorder="0" applyAlignment="0" applyProtection="0"/>
    <xf numFmtId="0" fontId="1" fillId="0" borderId="0"/>
    <xf numFmtId="0" fontId="5" fillId="23" borderId="7" applyNumberFormat="0" applyFont="0" applyAlignment="0" applyProtection="0">
      <alignment vertical="center"/>
    </xf>
    <xf numFmtId="37" fontId="5" fillId="20" borderId="0"/>
    <xf numFmtId="172" fontId="5" fillId="20" borderId="0"/>
    <xf numFmtId="37" fontId="5" fillId="20" borderId="0"/>
    <xf numFmtId="172" fontId="5" fillId="20" borderId="0"/>
    <xf numFmtId="37" fontId="5" fillId="20" borderId="0"/>
    <xf numFmtId="172" fontId="5" fillId="20" borderId="0"/>
    <xf numFmtId="37" fontId="5" fillId="20" borderId="0"/>
    <xf numFmtId="172" fontId="5" fillId="20" borderId="0"/>
    <xf numFmtId="37" fontId="5" fillId="20" borderId="0"/>
    <xf numFmtId="172" fontId="5" fillId="20" borderId="0"/>
    <xf numFmtId="37" fontId="5" fillId="20" borderId="0"/>
    <xf numFmtId="172" fontId="5" fillId="20" borderId="0"/>
    <xf numFmtId="172" fontId="24" fillId="20" borderId="0"/>
    <xf numFmtId="167" fontId="5" fillId="0" borderId="0" applyFill="0" applyBorder="0" applyAlignment="0"/>
    <xf numFmtId="172" fontId="49" fillId="23" borderId="0">
      <alignment horizontal="center" wrapText="1"/>
    </xf>
    <xf numFmtId="43" fontId="50" fillId="0" borderId="0" applyFont="0" applyFill="0" applyBorder="0" applyAlignment="0" applyProtection="0"/>
    <xf numFmtId="43" fontId="5" fillId="0" borderId="0" applyFont="0" applyFill="0" applyBorder="0" applyAlignment="0" applyProtection="0"/>
    <xf numFmtId="0" fontId="72" fillId="0" borderId="0"/>
    <xf numFmtId="181" fontId="5" fillId="0" borderId="0">
      <protection locked="0"/>
    </xf>
    <xf numFmtId="181" fontId="5" fillId="0" borderId="0">
      <protection locked="0"/>
    </xf>
    <xf numFmtId="0" fontId="72" fillId="0" borderId="0"/>
    <xf numFmtId="0" fontId="77" fillId="0" borderId="0"/>
    <xf numFmtId="44" fontId="1" fillId="0" borderId="0" applyFont="0" applyFill="0" applyBorder="0" applyAlignment="0" applyProtection="0"/>
    <xf numFmtId="44" fontId="5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1" fontId="5" fillId="0" borderId="0">
      <protection locked="0"/>
    </xf>
    <xf numFmtId="181" fontId="5" fillId="0" borderId="0">
      <protection locked="0"/>
    </xf>
    <xf numFmtId="172" fontId="24" fillId="20" borderId="0"/>
    <xf numFmtId="172" fontId="24" fillId="20" borderId="0"/>
    <xf numFmtId="0" fontId="77" fillId="0" borderId="0"/>
    <xf numFmtId="172" fontId="49" fillId="20" borderId="0"/>
    <xf numFmtId="200" fontId="110" fillId="0" borderId="0"/>
    <xf numFmtId="0" fontId="50" fillId="0" borderId="0"/>
    <xf numFmtId="0" fontId="50" fillId="0" borderId="0"/>
    <xf numFmtId="0" fontId="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2" fillId="0" borderId="0"/>
    <xf numFmtId="9" fontId="1" fillId="0" borderId="0" applyFont="0" applyFill="0" applyBorder="0" applyAlignment="0" applyProtection="0"/>
    <xf numFmtId="204" fontId="24" fillId="0" borderId="0" applyNumberFormat="0" applyFill="0" applyBorder="0" applyAlignment="0" applyProtection="0">
      <alignment horizontal="left"/>
    </xf>
    <xf numFmtId="172" fontId="24" fillId="95" borderId="112"/>
    <xf numFmtId="172" fontId="49" fillId="23" borderId="112">
      <alignment horizontal="center"/>
    </xf>
    <xf numFmtId="37" fontId="5" fillId="95" borderId="0">
      <alignment horizontal="right"/>
    </xf>
    <xf numFmtId="172" fontId="5" fillId="95" borderId="0">
      <alignment horizontal="right"/>
    </xf>
    <xf numFmtId="37" fontId="5" fillId="95" borderId="0">
      <alignment horizontal="right"/>
    </xf>
    <xf numFmtId="172" fontId="5" fillId="95" borderId="0">
      <alignment horizontal="right"/>
    </xf>
    <xf numFmtId="172" fontId="49" fillId="20" borderId="0"/>
    <xf numFmtId="0" fontId="5" fillId="95" borderId="0"/>
    <xf numFmtId="172" fontId="5" fillId="95" borderId="0"/>
    <xf numFmtId="0" fontId="5" fillId="95" borderId="0"/>
    <xf numFmtId="172" fontId="5" fillId="95" borderId="0"/>
    <xf numFmtId="172" fontId="24" fillId="20" borderId="0"/>
    <xf numFmtId="172" fontId="24" fillId="23" borderId="0">
      <protection locked="0"/>
    </xf>
    <xf numFmtId="172" fontId="24" fillId="20" borderId="0"/>
    <xf numFmtId="172" fontId="24" fillId="20" borderId="0"/>
    <xf numFmtId="172" fontId="24" fillId="23" borderId="0">
      <protection locked="0"/>
    </xf>
    <xf numFmtId="0" fontId="28" fillId="0" borderId="0"/>
    <xf numFmtId="43" fontId="28" fillId="0" borderId="0" applyFont="0" applyFill="0" applyBorder="0" applyAlignment="0" applyProtection="0"/>
  </cellStyleXfs>
  <cellXfs count="435">
    <xf numFmtId="0" fontId="0" fillId="0" borderId="0" xfId="0"/>
    <xf numFmtId="0" fontId="25" fillId="0" borderId="0" xfId="0" applyFont="1" applyProtection="1"/>
    <xf numFmtId="0" fontId="5" fillId="0" borderId="0" xfId="0" applyFont="1" applyProtection="1"/>
    <xf numFmtId="0" fontId="5" fillId="0" borderId="0" xfId="125" applyFont="1" applyAlignment="1" applyProtection="1"/>
    <xf numFmtId="164" fontId="5" fillId="0" borderId="25" xfId="81" applyNumberFormat="1" applyFont="1" applyFill="1" applyBorder="1" applyAlignment="1" applyProtection="1">
      <alignment vertical="top"/>
      <protection locked="0"/>
    </xf>
    <xf numFmtId="0" fontId="5" fillId="0" borderId="0" xfId="0" applyFont="1" applyFill="1" applyAlignment="1" applyProtection="1"/>
    <xf numFmtId="164" fontId="5" fillId="0" borderId="48" xfId="81" applyNumberFormat="1" applyFont="1" applyFill="1" applyBorder="1" applyAlignment="1" applyProtection="1">
      <alignment vertical="top"/>
      <protection locked="0"/>
    </xf>
    <xf numFmtId="0" fontId="0" fillId="0" borderId="0" xfId="0"/>
    <xf numFmtId="0" fontId="25" fillId="0" borderId="0" xfId="126" applyFont="1" applyFill="1" applyAlignment="1"/>
    <xf numFmtId="0" fontId="5" fillId="0" borderId="0" xfId="0" applyFont="1" applyFill="1" applyProtection="1"/>
    <xf numFmtId="49" fontId="5" fillId="0" borderId="12" xfId="0" applyNumberFormat="1" applyFont="1" applyBorder="1" applyAlignment="1" applyProtection="1">
      <alignment horizontal="right" vertical="top"/>
    </xf>
    <xf numFmtId="0" fontId="5" fillId="0" borderId="16" xfId="0" applyFont="1" applyFill="1" applyBorder="1" applyAlignment="1" applyProtection="1">
      <alignment horizontal="left" vertical="top" indent="1"/>
    </xf>
    <xf numFmtId="0" fontId="5" fillId="0" borderId="17" xfId="0" applyFont="1" applyFill="1" applyBorder="1" applyAlignment="1" applyProtection="1">
      <alignment vertical="top"/>
    </xf>
    <xf numFmtId="49" fontId="5" fillId="0" borderId="13" xfId="0" applyNumberFormat="1" applyFont="1" applyBorder="1" applyAlignment="1" applyProtection="1">
      <alignment horizontal="right" vertical="top"/>
    </xf>
    <xf numFmtId="0" fontId="5" fillId="0" borderId="11" xfId="0" applyFont="1" applyFill="1" applyBorder="1" applyAlignment="1" applyProtection="1">
      <alignment vertical="top"/>
    </xf>
    <xf numFmtId="0" fontId="5" fillId="0" borderId="14" xfId="0" applyFont="1" applyFill="1" applyBorder="1" applyAlignment="1" applyProtection="1">
      <alignment horizontal="left" vertical="top" wrapText="1" indent="1"/>
    </xf>
    <xf numFmtId="0" fontId="5" fillId="0" borderId="11" xfId="0" applyFont="1" applyBorder="1" applyAlignment="1" applyProtection="1">
      <alignment vertical="top"/>
    </xf>
    <xf numFmtId="0" fontId="5" fillId="0" borderId="14" xfId="0" applyFont="1" applyFill="1" applyBorder="1" applyAlignment="1" applyProtection="1">
      <alignment horizontal="left" vertical="top" indent="1"/>
    </xf>
    <xf numFmtId="0" fontId="5" fillId="0" borderId="14" xfId="0" applyFont="1" applyFill="1" applyBorder="1" applyAlignment="1" applyProtection="1">
      <alignment vertical="top"/>
    </xf>
    <xf numFmtId="49" fontId="5" fillId="0" borderId="13" xfId="0" applyNumberFormat="1" applyFont="1" applyFill="1" applyBorder="1" applyAlignment="1" applyProtection="1">
      <alignment horizontal="right" vertical="top"/>
    </xf>
    <xf numFmtId="49" fontId="5" fillId="0" borderId="11" xfId="0" applyNumberFormat="1" applyFont="1" applyFill="1" applyBorder="1" applyAlignment="1" applyProtection="1">
      <alignment horizontal="right" vertical="top"/>
    </xf>
    <xf numFmtId="0" fontId="5" fillId="0" borderId="11" xfId="0" applyNumberFormat="1" applyFont="1" applyFill="1" applyBorder="1" applyAlignment="1" applyProtection="1">
      <alignment vertical="top"/>
    </xf>
    <xf numFmtId="0" fontId="5" fillId="0" borderId="16" xfId="0" applyFont="1" applyBorder="1" applyAlignment="1" applyProtection="1">
      <alignment horizontal="left" vertical="top" indent="1"/>
    </xf>
    <xf numFmtId="0" fontId="5" fillId="0" borderId="17" xfId="0" applyFont="1" applyBorder="1" applyAlignment="1" applyProtection="1">
      <alignment vertical="top"/>
    </xf>
    <xf numFmtId="49" fontId="5" fillId="0" borderId="11" xfId="0" applyNumberFormat="1" applyFont="1" applyBorder="1" applyAlignment="1" applyProtection="1">
      <alignment horizontal="right" vertical="top"/>
    </xf>
    <xf numFmtId="0" fontId="5" fillId="0" borderId="11" xfId="0" applyFont="1" applyBorder="1" applyProtection="1"/>
    <xf numFmtId="0" fontId="5" fillId="0" borderId="19" xfId="0" applyFont="1" applyBorder="1" applyAlignment="1" applyProtection="1">
      <alignment vertical="top"/>
    </xf>
    <xf numFmtId="0" fontId="5" fillId="0" borderId="11" xfId="0" applyFont="1" applyBorder="1" applyAlignment="1" applyProtection="1">
      <alignment horizontal="left" vertical="top" indent="1"/>
    </xf>
    <xf numFmtId="0" fontId="5" fillId="0" borderId="14" xfId="0" applyFont="1" applyBorder="1" applyAlignment="1" applyProtection="1">
      <alignment vertical="top"/>
    </xf>
    <xf numFmtId="49" fontId="5" fillId="0" borderId="24" xfId="0" applyNumberFormat="1" applyFont="1" applyBorder="1" applyAlignment="1" applyProtection="1">
      <alignment horizontal="right" vertical="top"/>
    </xf>
    <xf numFmtId="0" fontId="5" fillId="0" borderId="19" xfId="0" applyFont="1" applyBorder="1" applyAlignment="1" applyProtection="1">
      <alignment horizontal="left" vertical="top" indent="1"/>
    </xf>
    <xf numFmtId="49" fontId="5" fillId="0" borderId="43" xfId="0" applyNumberFormat="1" applyFont="1" applyBorder="1" applyAlignment="1" applyProtection="1">
      <alignment horizontal="right" vertical="top"/>
    </xf>
    <xf numFmtId="0" fontId="5" fillId="0" borderId="44" xfId="0" applyFont="1" applyBorder="1" applyAlignment="1" applyProtection="1">
      <alignment horizontal="left" vertical="top" indent="1"/>
    </xf>
    <xf numFmtId="0" fontId="5" fillId="0" borderId="44" xfId="0" applyFont="1" applyBorder="1" applyAlignment="1" applyProtection="1">
      <alignment vertical="top"/>
    </xf>
    <xf numFmtId="0" fontId="5" fillId="0" borderId="54" xfId="0" applyFont="1" applyFill="1" applyBorder="1" applyAlignment="1" applyProtection="1">
      <alignment horizontal="center" vertical="top" wrapText="1"/>
    </xf>
    <xf numFmtId="0" fontId="5" fillId="0" borderId="52" xfId="0" applyFont="1" applyFill="1" applyBorder="1" applyAlignment="1" applyProtection="1">
      <alignment horizontal="center" vertical="top" wrapText="1"/>
    </xf>
    <xf numFmtId="0" fontId="5" fillId="26" borderId="12" xfId="0" applyFont="1" applyFill="1" applyBorder="1" applyAlignment="1" applyProtection="1">
      <alignment vertical="top"/>
    </xf>
    <xf numFmtId="0" fontId="5" fillId="26" borderId="16" xfId="0" applyNumberFormat="1" applyFont="1" applyFill="1" applyBorder="1" applyAlignment="1" applyProtection="1">
      <alignment vertical="top"/>
    </xf>
    <xf numFmtId="0" fontId="5" fillId="26" borderId="17" xfId="0" applyFont="1" applyFill="1" applyBorder="1" applyAlignment="1" applyProtection="1">
      <alignment horizontal="left" vertical="top" indent="1"/>
    </xf>
    <xf numFmtId="0" fontId="5" fillId="26" borderId="20" xfId="0" applyFont="1" applyFill="1" applyBorder="1" applyAlignment="1" applyProtection="1">
      <alignment vertical="top"/>
    </xf>
    <xf numFmtId="0" fontId="5" fillId="26" borderId="23" xfId="0" applyNumberFormat="1" applyFont="1" applyFill="1" applyBorder="1" applyAlignment="1" applyProtection="1">
      <alignment vertical="top"/>
    </xf>
    <xf numFmtId="0" fontId="5" fillId="26" borderId="18" xfId="0" applyFont="1" applyFill="1" applyBorder="1" applyAlignment="1" applyProtection="1">
      <alignment horizontal="left" vertical="top" indent="1"/>
    </xf>
    <xf numFmtId="0" fontId="5" fillId="26" borderId="11" xfId="0" applyFont="1" applyFill="1" applyBorder="1" applyAlignment="1" applyProtection="1">
      <alignment vertical="top"/>
    </xf>
    <xf numFmtId="0" fontId="5" fillId="26" borderId="11" xfId="0" applyNumberFormat="1" applyFont="1" applyFill="1" applyBorder="1" applyAlignment="1" applyProtection="1">
      <alignment vertical="top"/>
    </xf>
    <xf numFmtId="0" fontId="5" fillId="26" borderId="14" xfId="0" applyFont="1" applyFill="1" applyBorder="1" applyAlignment="1" applyProtection="1">
      <alignment horizontal="left" vertical="top" indent="1"/>
    </xf>
    <xf numFmtId="0" fontId="30" fillId="26" borderId="20" xfId="0" applyFont="1" applyFill="1" applyBorder="1" applyAlignment="1" applyProtection="1">
      <alignment vertical="top"/>
    </xf>
    <xf numFmtId="0" fontId="5" fillId="26" borderId="23" xfId="0" applyNumberFormat="1" applyFont="1" applyFill="1" applyBorder="1" applyAlignment="1" applyProtection="1">
      <alignment horizontal="left" vertical="top"/>
    </xf>
    <xf numFmtId="0" fontId="5" fillId="26" borderId="18" xfId="0" applyFont="1" applyFill="1" applyBorder="1" applyAlignment="1" applyProtection="1">
      <alignment vertical="top"/>
    </xf>
    <xf numFmtId="49" fontId="5" fillId="26" borderId="13" xfId="0" applyNumberFormat="1" applyFont="1" applyFill="1" applyBorder="1" applyAlignment="1" applyProtection="1">
      <alignment horizontal="right" vertical="top"/>
    </xf>
    <xf numFmtId="0" fontId="5" fillId="26" borderId="23" xfId="0" applyFont="1" applyFill="1" applyBorder="1" applyAlignment="1" applyProtection="1">
      <alignment horizontal="left" vertical="top"/>
    </xf>
    <xf numFmtId="0" fontId="5" fillId="0" borderId="0" xfId="126" applyFont="1" applyAlignment="1" applyProtection="1"/>
    <xf numFmtId="0" fontId="25" fillId="0" borderId="0" xfId="126" applyFont="1" applyFill="1" applyAlignment="1" applyProtection="1"/>
    <xf numFmtId="0" fontId="5" fillId="26" borderId="0" xfId="126" applyFont="1" applyFill="1" applyAlignment="1" applyProtection="1"/>
    <xf numFmtId="164" fontId="5"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5" fillId="0" borderId="0" xfId="125" applyFont="1" applyAlignment="1" applyProtection="1"/>
    <xf numFmtId="0" fontId="25" fillId="0" borderId="0" xfId="125" applyFont="1" applyAlignment="1" applyProtection="1">
      <alignment horizontal="left"/>
    </xf>
    <xf numFmtId="0" fontId="5" fillId="0" borderId="0" xfId="126" applyFont="1" applyFill="1" applyAlignment="1" applyProtection="1"/>
    <xf numFmtId="0" fontId="25" fillId="0" borderId="0" xfId="126" applyFont="1"/>
    <xf numFmtId="49" fontId="36" fillId="0" borderId="64" xfId="325" applyNumberFormat="1" applyFont="1" applyBorder="1" applyAlignment="1" applyProtection="1">
      <alignment horizontal="left" vertical="center"/>
      <protection locked="0"/>
    </xf>
    <xf numFmtId="0" fontId="36" fillId="0" borderId="64" xfId="325" applyFont="1" applyBorder="1" applyAlignment="1" applyProtection="1">
      <alignment horizontal="left" vertical="center"/>
      <protection locked="0"/>
    </xf>
    <xf numFmtId="0" fontId="25" fillId="0" borderId="0" xfId="126" applyFont="1" applyAlignment="1" applyProtection="1">
      <alignment horizontal="left"/>
    </xf>
    <xf numFmtId="164" fontId="5" fillId="0" borderId="0" xfId="81" applyNumberFormat="1" applyFont="1" applyFill="1" applyBorder="1" applyAlignment="1" applyProtection="1">
      <alignment vertical="top"/>
      <protection locked="0"/>
    </xf>
    <xf numFmtId="164" fontId="5" fillId="27" borderId="31" xfId="81" applyNumberFormat="1" applyFont="1" applyFill="1" applyBorder="1" applyAlignment="1" applyProtection="1">
      <alignment vertical="top"/>
    </xf>
    <xf numFmtId="164" fontId="5" fillId="27" borderId="45" xfId="81" applyNumberFormat="1" applyFont="1" applyFill="1" applyBorder="1" applyAlignment="1" applyProtection="1">
      <alignment vertical="top"/>
    </xf>
    <xf numFmtId="164" fontId="5" fillId="27" borderId="25" xfId="81" applyNumberFormat="1" applyFont="1" applyFill="1" applyBorder="1" applyAlignment="1" applyProtection="1">
      <alignment vertical="top"/>
    </xf>
    <xf numFmtId="164" fontId="5" fillId="27" borderId="48" xfId="81" applyNumberFormat="1" applyFont="1" applyFill="1" applyBorder="1" applyAlignment="1" applyProtection="1">
      <alignment vertical="top"/>
    </xf>
    <xf numFmtId="164" fontId="5" fillId="27" borderId="29" xfId="81" applyNumberFormat="1" applyFont="1" applyFill="1" applyBorder="1" applyAlignment="1" applyProtection="1">
      <alignment vertical="top"/>
    </xf>
    <xf numFmtId="164" fontId="5" fillId="27" borderId="59" xfId="81" applyNumberFormat="1" applyFont="1" applyFill="1" applyBorder="1" applyAlignment="1" applyProtection="1">
      <alignment vertical="top"/>
    </xf>
    <xf numFmtId="164" fontId="5" fillId="27" borderId="22" xfId="81" applyNumberFormat="1" applyFont="1" applyFill="1" applyBorder="1" applyAlignment="1" applyProtection="1">
      <alignment vertical="top"/>
    </xf>
    <xf numFmtId="164" fontId="5" fillId="27" borderId="0" xfId="91" applyNumberFormat="1" applyFont="1" applyFill="1" applyBorder="1" applyAlignment="1" applyProtection="1">
      <alignment vertical="top"/>
    </xf>
    <xf numFmtId="164" fontId="5" fillId="27" borderId="45" xfId="91" applyNumberFormat="1" applyFont="1" applyFill="1" applyBorder="1" applyAlignment="1" applyProtection="1">
      <alignment vertical="top"/>
    </xf>
    <xf numFmtId="164" fontId="5" fillId="27" borderId="0" xfId="81" applyNumberFormat="1" applyFont="1" applyFill="1" applyBorder="1" applyAlignment="1" applyProtection="1">
      <alignment horizontal="center" vertical="top"/>
    </xf>
    <xf numFmtId="164" fontId="5" fillId="27" borderId="0" xfId="81" applyNumberFormat="1" applyFont="1" applyFill="1" applyBorder="1" applyAlignment="1" applyProtection="1">
      <alignment vertical="top"/>
    </xf>
    <xf numFmtId="164" fontId="5" fillId="27" borderId="25" xfId="81" applyNumberFormat="1" applyFont="1" applyFill="1" applyBorder="1" applyAlignment="1" applyProtection="1">
      <alignment horizontal="center" vertical="top"/>
    </xf>
    <xf numFmtId="164" fontId="5" fillId="27" borderId="45" xfId="81" applyNumberFormat="1" applyFont="1" applyFill="1" applyBorder="1" applyAlignment="1" applyProtection="1">
      <alignment horizontal="center" vertical="top"/>
    </xf>
    <xf numFmtId="0" fontId="0" fillId="0" borderId="0" xfId="0" applyFill="1"/>
    <xf numFmtId="49" fontId="25" fillId="26" borderId="0" xfId="125" applyNumberFormat="1" applyFont="1" applyFill="1" applyAlignment="1" applyProtection="1">
      <alignment horizontal="left"/>
    </xf>
    <xf numFmtId="0" fontId="36" fillId="0" borderId="15" xfId="325" applyFont="1" applyBorder="1" applyAlignment="1" applyProtection="1">
      <alignment vertical="center"/>
    </xf>
    <xf numFmtId="0" fontId="36"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5" fillId="0" borderId="0" xfId="0" applyFont="1" applyFill="1" applyProtection="1"/>
    <xf numFmtId="0" fontId="5" fillId="0" borderId="0" xfId="126" applyFont="1" applyProtection="1"/>
    <xf numFmtId="0" fontId="5" fillId="0" borderId="17" xfId="0" applyFont="1" applyBorder="1" applyAlignment="1" applyProtection="1">
      <alignment horizontal="left" vertical="top" indent="1"/>
    </xf>
    <xf numFmtId="0" fontId="5" fillId="0" borderId="14" xfId="0" applyFont="1" applyBorder="1" applyAlignment="1" applyProtection="1">
      <alignment horizontal="left" vertical="top" indent="1"/>
    </xf>
    <xf numFmtId="0" fontId="5" fillId="0" borderId="11" xfId="0" quotePrefix="1" applyFont="1" applyFill="1" applyBorder="1" applyAlignment="1" applyProtection="1">
      <alignment horizontal="right" vertical="top"/>
    </xf>
    <xf numFmtId="0" fontId="5" fillId="0" borderId="11" xfId="0" quotePrefix="1" applyNumberFormat="1" applyFont="1" applyFill="1" applyBorder="1" applyAlignment="1" applyProtection="1">
      <alignment vertical="top"/>
    </xf>
    <xf numFmtId="0" fontId="5" fillId="0" borderId="39" xfId="0" applyFont="1" applyFill="1" applyBorder="1" applyAlignment="1" applyProtection="1">
      <alignment horizontal="center" vertical="top" wrapText="1"/>
    </xf>
    <xf numFmtId="0" fontId="5" fillId="0" borderId="46" xfId="0" applyFont="1" applyFill="1" applyBorder="1" applyAlignment="1" applyProtection="1">
      <alignment horizontal="center" vertical="top" wrapText="1"/>
    </xf>
    <xf numFmtId="0" fontId="25" fillId="28" borderId="10" xfId="0" applyFont="1" applyFill="1" applyBorder="1" applyAlignment="1" applyProtection="1">
      <alignment horizontal="center"/>
    </xf>
    <xf numFmtId="0" fontId="0" fillId="0" borderId="10" xfId="0" applyFont="1" applyBorder="1" applyAlignment="1" applyProtection="1">
      <alignment horizontal="center"/>
    </xf>
    <xf numFmtId="0" fontId="25" fillId="28" borderId="77" xfId="0" applyFont="1" applyFill="1" applyBorder="1" applyAlignment="1" applyProtection="1">
      <alignment horizontal="left" indent="1"/>
    </xf>
    <xf numFmtId="0" fontId="25"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5" fillId="0" borderId="85" xfId="0" applyFont="1" applyBorder="1" applyAlignment="1" applyProtection="1">
      <alignment horizontal="left" indent="2"/>
    </xf>
    <xf numFmtId="0" fontId="0" fillId="0" borderId="0" xfId="126" applyFont="1" applyAlignment="1" applyProtection="1"/>
    <xf numFmtId="0" fontId="5" fillId="0" borderId="30" xfId="125" applyFont="1" applyBorder="1" applyAlignment="1" applyProtection="1">
      <alignment horizontal="center"/>
    </xf>
    <xf numFmtId="0" fontId="5" fillId="0" borderId="40" xfId="125" applyFont="1" applyBorder="1" applyAlignment="1" applyProtection="1">
      <alignment horizontal="center"/>
    </xf>
    <xf numFmtId="0" fontId="5" fillId="0" borderId="41" xfId="125" applyFont="1" applyBorder="1" applyAlignment="1" applyProtection="1">
      <alignment horizontal="center"/>
    </xf>
    <xf numFmtId="0" fontId="5" fillId="0" borderId="54" xfId="125" applyFont="1" applyBorder="1" applyAlignment="1" applyProtection="1">
      <alignment horizontal="center"/>
    </xf>
    <xf numFmtId="0" fontId="5" fillId="0" borderId="53" xfId="125" applyFont="1" applyBorder="1" applyAlignment="1" applyProtection="1">
      <alignment horizontal="center"/>
    </xf>
    <xf numFmtId="0" fontId="28" fillId="0" borderId="61" xfId="125" applyFont="1" applyFill="1" applyBorder="1" applyAlignment="1" applyProtection="1">
      <alignment horizontal="center"/>
    </xf>
    <xf numFmtId="0" fontId="28" fillId="0" borderId="57" xfId="125" applyFont="1" applyFill="1" applyBorder="1" applyAlignment="1" applyProtection="1">
      <alignment horizontal="center"/>
    </xf>
    <xf numFmtId="0" fontId="28" fillId="0" borderId="62" xfId="125" applyFont="1" applyFill="1" applyBorder="1" applyAlignment="1" applyProtection="1">
      <alignment horizontal="center"/>
    </xf>
    <xf numFmtId="49" fontId="5" fillId="0" borderId="67" xfId="125" applyNumberFormat="1" applyFont="1" applyBorder="1" applyAlignment="1" applyProtection="1">
      <alignment horizontal="right"/>
    </xf>
    <xf numFmtId="49" fontId="5" fillId="0" borderId="68" xfId="126" applyNumberFormat="1" applyFont="1" applyBorder="1" applyAlignment="1" applyProtection="1">
      <alignment horizontal="left" vertical="top" indent="1"/>
    </xf>
    <xf numFmtId="0" fontId="5" fillId="0" borderId="28" xfId="126" applyFont="1" applyBorder="1" applyAlignment="1" applyProtection="1"/>
    <xf numFmtId="49" fontId="5" fillId="0" borderId="69" xfId="125" applyNumberFormat="1" applyFont="1" applyFill="1" applyBorder="1" applyAlignment="1" applyProtection="1">
      <alignment horizontal="right"/>
    </xf>
    <xf numFmtId="0" fontId="5" fillId="0" borderId="45" xfId="126" applyFont="1" applyFill="1" applyBorder="1" applyAlignment="1" applyProtection="1">
      <alignment horizontal="left" vertical="top" indent="1"/>
    </xf>
    <xf numFmtId="0" fontId="5" fillId="0" borderId="45" xfId="126" applyFont="1" applyFill="1" applyBorder="1" applyAlignment="1" applyProtection="1">
      <alignment horizontal="left" vertical="top" wrapText="1" indent="1"/>
    </xf>
    <xf numFmtId="49" fontId="5" fillId="0" borderId="69" xfId="125" applyNumberFormat="1" applyFont="1" applyBorder="1" applyAlignment="1" applyProtection="1">
      <alignment horizontal="right"/>
    </xf>
    <xf numFmtId="49" fontId="5" fillId="0" borderId="70" xfId="125" applyNumberFormat="1" applyFont="1" applyBorder="1" applyAlignment="1" applyProtection="1">
      <alignment horizontal="right"/>
    </xf>
    <xf numFmtId="49" fontId="5" fillId="0" borderId="70" xfId="125" applyNumberFormat="1" applyFont="1" applyFill="1" applyBorder="1" applyAlignment="1" applyProtection="1">
      <alignment horizontal="right"/>
    </xf>
    <xf numFmtId="0" fontId="5" fillId="0" borderId="27" xfId="0" applyNumberFormat="1" applyFont="1" applyFill="1" applyBorder="1" applyAlignment="1" applyProtection="1">
      <alignment vertical="top"/>
    </xf>
    <xf numFmtId="0" fontId="5" fillId="0" borderId="33" xfId="125" applyFont="1" applyFill="1" applyBorder="1" applyAlignment="1" applyProtection="1">
      <alignment horizontal="left" vertical="top" indent="1"/>
    </xf>
    <xf numFmtId="0" fontId="5" fillId="0" borderId="69" xfId="125" applyFont="1" applyBorder="1" applyAlignment="1" applyProtection="1">
      <alignment horizontal="right"/>
    </xf>
    <xf numFmtId="0" fontId="5" fillId="0" borderId="0" xfId="125" applyFont="1" applyBorder="1" applyAlignment="1" applyProtection="1"/>
    <xf numFmtId="0" fontId="5" fillId="0" borderId="45" xfId="125" applyFont="1" applyBorder="1" applyAlignment="1" applyProtection="1"/>
    <xf numFmtId="0" fontId="25" fillId="0" borderId="69" xfId="126" applyFont="1" applyFill="1" applyBorder="1" applyAlignment="1" applyProtection="1"/>
    <xf numFmtId="0" fontId="5" fillId="0" borderId="0" xfId="126" applyProtection="1"/>
    <xf numFmtId="0" fontId="25" fillId="0" borderId="15" xfId="0" applyFont="1" applyBorder="1" applyAlignment="1" applyProtection="1">
      <alignment horizontal="center"/>
    </xf>
    <xf numFmtId="0" fontId="25" fillId="0" borderId="0" xfId="126" applyFont="1" applyProtection="1"/>
    <xf numFmtId="0" fontId="30" fillId="0" borderId="0" xfId="0" applyFont="1" applyProtection="1"/>
    <xf numFmtId="0" fontId="29" fillId="0" borderId="0" xfId="0" applyFont="1" applyProtection="1"/>
    <xf numFmtId="0" fontId="36" fillId="0" borderId="66" xfId="325" applyFont="1" applyFill="1" applyBorder="1" applyProtection="1">
      <protection locked="0"/>
    </xf>
    <xf numFmtId="0" fontId="25" fillId="0" borderId="0" xfId="0" applyFont="1" applyProtection="1">
      <protection locked="0"/>
    </xf>
    <xf numFmtId="0" fontId="5" fillId="0" borderId="0" xfId="126" applyFont="1" applyAlignment="1" applyProtection="1">
      <protection locked="0"/>
    </xf>
    <xf numFmtId="0" fontId="5" fillId="0" borderId="0" xfId="126" applyFont="1" applyFill="1" applyAlignment="1" applyProtection="1">
      <protection locked="0"/>
    </xf>
    <xf numFmtId="0" fontId="5" fillId="0" borderId="0" xfId="125" applyFont="1" applyAlignment="1" applyProtection="1">
      <protection locked="0"/>
    </xf>
    <xf numFmtId="37" fontId="5" fillId="27" borderId="19" xfId="126" applyNumberFormat="1" applyFont="1" applyFill="1" applyBorder="1" applyAlignment="1" applyProtection="1">
      <alignment horizontal="center" vertical="top"/>
    </xf>
    <xf numFmtId="37" fontId="5" fillId="27" borderId="72" xfId="126" applyNumberFormat="1" applyFont="1" applyFill="1" applyBorder="1" applyAlignment="1" applyProtection="1">
      <alignment horizontal="center" vertical="top"/>
    </xf>
    <xf numFmtId="37" fontId="5" fillId="27" borderId="27" xfId="126" applyNumberFormat="1" applyFont="1" applyFill="1" applyBorder="1" applyAlignment="1" applyProtection="1">
      <alignment horizontal="center" vertical="top"/>
    </xf>
    <xf numFmtId="49" fontId="5" fillId="26" borderId="69" xfId="125" applyNumberFormat="1" applyFont="1" applyFill="1" applyBorder="1" applyAlignment="1" applyProtection="1">
      <alignment horizontal="right"/>
    </xf>
    <xf numFmtId="0" fontId="5" fillId="26" borderId="46" xfId="126" applyFont="1" applyFill="1" applyBorder="1" applyAlignment="1" applyProtection="1">
      <alignment horizontal="left" vertical="top" indent="1"/>
    </xf>
    <xf numFmtId="0" fontId="5" fillId="26" borderId="45" xfId="125" applyFont="1" applyFill="1" applyBorder="1" applyAlignment="1" applyProtection="1">
      <alignment horizontal="left" vertical="top" indent="1"/>
    </xf>
    <xf numFmtId="49" fontId="5" fillId="26" borderId="73" xfId="125" applyNumberFormat="1" applyFont="1" applyFill="1" applyBorder="1" applyAlignment="1" applyProtection="1">
      <alignment horizontal="right"/>
    </xf>
    <xf numFmtId="0" fontId="5" fillId="26" borderId="35" xfId="0" applyNumberFormat="1" applyFont="1" applyFill="1" applyBorder="1" applyAlignment="1" applyProtection="1">
      <alignment vertical="top"/>
    </xf>
    <xf numFmtId="0" fontId="5" fillId="26" borderId="46" xfId="125" applyFont="1" applyFill="1" applyBorder="1" applyAlignment="1" applyProtection="1">
      <alignment horizontal="left" vertical="top" indent="1"/>
    </xf>
    <xf numFmtId="0" fontId="5" fillId="0" borderId="0" xfId="0" applyFont="1" applyFill="1" applyProtection="1">
      <protection locked="0"/>
    </xf>
    <xf numFmtId="0" fontId="5" fillId="0" borderId="0" xfId="0" applyFont="1" applyProtection="1">
      <protection locked="0"/>
    </xf>
    <xf numFmtId="0" fontId="5" fillId="0" borderId="0" xfId="125" applyFont="1" applyFill="1" applyAlignment="1" applyProtection="1">
      <protection locked="0"/>
    </xf>
    <xf numFmtId="0" fontId="5" fillId="0" borderId="0" xfId="0" applyNumberFormat="1" applyFont="1" applyFill="1" applyAlignment="1" applyProtection="1">
      <alignment horizontal="left"/>
      <protection locked="0"/>
    </xf>
    <xf numFmtId="0" fontId="5" fillId="0" borderId="0" xfId="125" applyFont="1" applyFill="1" applyBorder="1" applyAlignment="1" applyProtection="1">
      <protection locked="0"/>
    </xf>
    <xf numFmtId="0" fontId="5" fillId="0" borderId="0" xfId="0" applyFont="1" applyFill="1" applyAlignment="1" applyProtection="1">
      <protection locked="0"/>
    </xf>
    <xf numFmtId="0" fontId="5" fillId="0" borderId="0" xfId="0" applyFont="1" applyAlignment="1" applyProtection="1">
      <alignment horizontal="right"/>
      <protection locked="0"/>
    </xf>
    <xf numFmtId="49" fontId="5" fillId="0" borderId="0" xfId="0" applyNumberFormat="1" applyFont="1" applyProtection="1">
      <protection locked="0"/>
    </xf>
    <xf numFmtId="0" fontId="33" fillId="0" borderId="0" xfId="0" applyFont="1" applyFill="1" applyProtection="1">
      <protection locked="0"/>
    </xf>
    <xf numFmtId="0" fontId="25" fillId="0" borderId="0" xfId="126" applyFont="1" applyFill="1" applyAlignment="1" applyProtection="1">
      <protection locked="0"/>
    </xf>
    <xf numFmtId="0" fontId="25" fillId="0" borderId="0" xfId="126" applyFont="1" applyFill="1" applyBorder="1" applyAlignment="1" applyProtection="1">
      <alignment vertical="top"/>
      <protection locked="0"/>
    </xf>
    <xf numFmtId="0" fontId="23" fillId="0" borderId="0" xfId="199" applyFont="1" applyProtection="1"/>
    <xf numFmtId="49" fontId="5" fillId="26" borderId="20" xfId="0" applyNumberFormat="1" applyFont="1" applyFill="1" applyBorder="1" applyAlignment="1" applyProtection="1">
      <alignment horizontal="right" vertical="top"/>
    </xf>
    <xf numFmtId="2" fontId="5" fillId="26" borderId="23" xfId="0" applyNumberFormat="1" applyFont="1" applyFill="1" applyBorder="1" applyAlignment="1" applyProtection="1">
      <alignment horizontal="right" vertical="top"/>
    </xf>
    <xf numFmtId="0" fontId="5" fillId="26" borderId="18" xfId="0" applyFont="1" applyFill="1" applyBorder="1" applyAlignment="1" applyProtection="1">
      <alignment horizontal="left" vertical="top" wrapText="1" indent="1"/>
    </xf>
    <xf numFmtId="0" fontId="34" fillId="0" borderId="0" xfId="0" applyFont="1" applyFill="1" applyProtection="1">
      <protection locked="0"/>
    </xf>
    <xf numFmtId="0" fontId="5" fillId="0" borderId="0" xfId="0" applyFont="1" applyAlignment="1" applyProtection="1">
      <alignment wrapText="1"/>
      <protection locked="0"/>
    </xf>
    <xf numFmtId="0" fontId="5" fillId="0" borderId="0" xfId="0" applyFont="1" applyFill="1" applyAlignment="1" applyProtection="1">
      <alignment wrapText="1"/>
      <protection locked="0"/>
    </xf>
    <xf numFmtId="49" fontId="5" fillId="0" borderId="0" xfId="0" applyNumberFormat="1" applyFont="1" applyFill="1" applyAlignment="1" applyProtection="1">
      <alignment horizontal="left"/>
      <protection locked="0"/>
    </xf>
    <xf numFmtId="0" fontId="5" fillId="0" borderId="0" xfId="125" applyFont="1" applyFill="1" applyBorder="1" applyAlignment="1" applyProtection="1">
      <alignment wrapText="1"/>
      <protection locked="0"/>
    </xf>
    <xf numFmtId="0" fontId="5" fillId="0" borderId="0" xfId="0" applyFont="1" applyAlignment="1" applyProtection="1">
      <protection locked="0"/>
    </xf>
    <xf numFmtId="0" fontId="5" fillId="0" borderId="0" xfId="125" applyFont="1" applyAlignment="1" applyProtection="1">
      <alignment wrapText="1"/>
      <protection locked="0"/>
    </xf>
    <xf numFmtId="164" fontId="5" fillId="0" borderId="0" xfId="81" applyNumberFormat="1" applyFont="1" applyBorder="1" applyProtection="1">
      <protection locked="0"/>
    </xf>
    <xf numFmtId="0" fontId="0" fillId="0" borderId="0" xfId="0" applyProtection="1">
      <protection locked="0"/>
    </xf>
    <xf numFmtId="0" fontId="35" fillId="24" borderId="92" xfId="325" applyFont="1" applyFill="1" applyBorder="1" applyAlignment="1" applyProtection="1">
      <alignment horizontal="center"/>
      <protection locked="0"/>
    </xf>
    <xf numFmtId="0" fontId="0" fillId="0" borderId="0" xfId="0" applyProtection="1"/>
    <xf numFmtId="0" fontId="35" fillId="24" borderId="36" xfId="325" applyFont="1" applyFill="1" applyBorder="1" applyProtection="1"/>
    <xf numFmtId="0" fontId="35" fillId="24" borderId="37" xfId="325" applyFont="1" applyFill="1" applyBorder="1" applyProtection="1"/>
    <xf numFmtId="0" fontId="36" fillId="0" borderId="24" xfId="325" quotePrefix="1" applyFont="1" applyBorder="1" applyAlignment="1" applyProtection="1">
      <alignment horizontal="right" vertical="center"/>
    </xf>
    <xf numFmtId="0" fontId="37" fillId="0" borderId="43" xfId="0" quotePrefix="1" applyFont="1" applyBorder="1" applyAlignment="1" applyProtection="1">
      <alignment horizontal="right"/>
    </xf>
    <xf numFmtId="0" fontId="25" fillId="0" borderId="0" xfId="126" applyFont="1" applyAlignment="1" applyProtection="1">
      <protection locked="0"/>
    </xf>
    <xf numFmtId="0" fontId="5" fillId="0" borderId="0" xfId="126" applyFont="1" applyBorder="1" applyAlignment="1" applyProtection="1">
      <protection locked="0"/>
    </xf>
    <xf numFmtId="49" fontId="5" fillId="26" borderId="71" xfId="125" applyNumberFormat="1" applyFont="1" applyFill="1" applyBorder="1" applyAlignment="1" applyProtection="1">
      <alignment horizontal="right"/>
    </xf>
    <xf numFmtId="0" fontId="5" fillId="26" borderId="34" xfId="0" applyNumberFormat="1" applyFont="1" applyFill="1" applyBorder="1" applyAlignment="1" applyProtection="1">
      <alignment vertical="top"/>
    </xf>
    <xf numFmtId="0" fontId="5" fillId="26" borderId="47" xfId="125" applyFont="1" applyFill="1" applyBorder="1" applyAlignment="1" applyProtection="1">
      <alignment horizontal="left" vertical="top" indent="1"/>
    </xf>
    <xf numFmtId="164" fontId="5" fillId="0" borderId="0" xfId="0" applyNumberFormat="1" applyFont="1" applyProtection="1">
      <protection locked="0"/>
    </xf>
    <xf numFmtId="165" fontId="5" fillId="0" borderId="25" xfId="62" applyNumberFormat="1" applyFont="1" applyFill="1" applyBorder="1" applyAlignment="1" applyProtection="1">
      <alignment vertical="top"/>
      <protection locked="0"/>
    </xf>
    <xf numFmtId="165" fontId="5" fillId="0" borderId="29" xfId="62" applyNumberFormat="1" applyFont="1" applyFill="1" applyBorder="1" applyAlignment="1" applyProtection="1">
      <alignment vertical="top"/>
      <protection locked="0"/>
    </xf>
    <xf numFmtId="165" fontId="5" fillId="27" borderId="50" xfId="62" applyNumberFormat="1" applyFont="1" applyFill="1" applyBorder="1" applyAlignment="1" applyProtection="1">
      <alignment vertical="top"/>
    </xf>
    <xf numFmtId="0" fontId="0" fillId="0" borderId="0" xfId="0" applyFill="1" applyProtection="1">
      <protection locked="0"/>
    </xf>
    <xf numFmtId="0" fontId="29" fillId="0" borderId="0" xfId="0" applyFont="1" applyProtection="1">
      <protection locked="0"/>
    </xf>
    <xf numFmtId="0" fontId="0" fillId="0" borderId="0" xfId="0" applyFont="1" applyProtection="1">
      <protection locked="0"/>
    </xf>
    <xf numFmtId="165" fontId="5" fillId="27" borderId="26" xfId="62" applyNumberFormat="1" applyFont="1" applyFill="1" applyBorder="1" applyAlignment="1" applyProtection="1">
      <alignment vertical="top"/>
    </xf>
    <xf numFmtId="0" fontId="5" fillId="0" borderId="0" xfId="0" applyFont="1" applyAlignment="1" applyProtection="1">
      <alignment wrapText="1"/>
    </xf>
    <xf numFmtId="14" fontId="5" fillId="0" borderId="0" xfId="0" applyNumberFormat="1" applyFont="1" applyAlignment="1" applyProtection="1">
      <alignment wrapText="1"/>
      <protection locked="0"/>
    </xf>
    <xf numFmtId="14" fontId="5" fillId="0" borderId="42" xfId="0" applyNumberFormat="1" applyFont="1" applyBorder="1" applyAlignment="1" applyProtection="1">
      <alignment horizontal="center" vertical="top" wrapText="1"/>
    </xf>
    <xf numFmtId="49" fontId="5" fillId="0" borderId="37" xfId="0" applyNumberFormat="1" applyFont="1" applyBorder="1" applyAlignment="1" applyProtection="1">
      <alignment horizontal="center" vertical="top" wrapText="1"/>
    </xf>
    <xf numFmtId="49" fontId="5" fillId="0" borderId="28" xfId="0" applyNumberFormat="1" applyFont="1" applyBorder="1" applyAlignment="1" applyProtection="1">
      <alignment horizontal="center" vertical="top" wrapText="1"/>
    </xf>
    <xf numFmtId="14" fontId="5" fillId="0" borderId="47" xfId="0" applyNumberFormat="1" applyFont="1" applyBorder="1" applyAlignment="1" applyProtection="1">
      <alignment horizontal="center" vertical="top" wrapText="1"/>
    </xf>
    <xf numFmtId="164" fontId="5" fillId="0" borderId="31"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vertical="top"/>
      <protection locked="0"/>
    </xf>
    <xf numFmtId="49" fontId="5" fillId="0" borderId="36" xfId="0" applyNumberFormat="1" applyFont="1" applyBorder="1" applyAlignment="1" applyProtection="1">
      <alignment horizontal="center" vertical="top" wrapText="1"/>
    </xf>
    <xf numFmtId="14" fontId="5" fillId="0" borderId="34" xfId="0" applyNumberFormat="1" applyFont="1" applyBorder="1" applyAlignment="1" applyProtection="1">
      <alignment horizontal="center" vertical="top" wrapText="1"/>
    </xf>
    <xf numFmtId="0" fontId="5" fillId="0" borderId="26" xfId="0" applyFont="1" applyFill="1" applyBorder="1" applyAlignment="1" applyProtection="1">
      <alignment horizontal="center" vertical="top" wrapText="1"/>
    </xf>
    <xf numFmtId="0" fontId="5" fillId="0" borderId="94" xfId="0" applyFont="1" applyFill="1" applyBorder="1" applyAlignment="1" applyProtection="1">
      <alignment horizontal="center" vertical="top" wrapText="1"/>
    </xf>
    <xf numFmtId="0" fontId="5" fillId="0" borderId="47" xfId="0" applyFont="1" applyFill="1" applyBorder="1" applyAlignment="1" applyProtection="1">
      <alignment horizontal="center" vertical="top" wrapText="1"/>
    </xf>
    <xf numFmtId="0" fontId="25" fillId="0" borderId="0" xfId="126" applyFont="1" applyFill="1" applyBorder="1" applyAlignment="1" applyProtection="1">
      <alignment horizontal="left" vertical="top" wrapText="1"/>
    </xf>
    <xf numFmtId="164" fontId="5" fillId="26" borderId="58" xfId="81" applyNumberFormat="1" applyFont="1" applyFill="1" applyBorder="1" applyAlignment="1" applyProtection="1">
      <alignment vertical="top"/>
    </xf>
    <xf numFmtId="164" fontId="5" fillId="26" borderId="28" xfId="81" applyNumberFormat="1" applyFont="1" applyFill="1" applyBorder="1" applyAlignment="1" applyProtection="1">
      <alignment vertical="top"/>
    </xf>
    <xf numFmtId="164" fontId="5" fillId="26" borderId="29" xfId="81" applyNumberFormat="1" applyFont="1" applyFill="1" applyBorder="1" applyAlignment="1" applyProtection="1">
      <alignment vertical="top"/>
    </xf>
    <xf numFmtId="164" fontId="5" fillId="26" borderId="0" xfId="81" applyNumberFormat="1" applyFont="1" applyFill="1" applyBorder="1" applyAlignment="1" applyProtection="1">
      <alignment vertical="top"/>
    </xf>
    <xf numFmtId="164" fontId="5" fillId="26" borderId="25" xfId="81" applyNumberFormat="1" applyFont="1" applyFill="1" applyBorder="1" applyAlignment="1" applyProtection="1">
      <alignment vertical="top"/>
    </xf>
    <xf numFmtId="164" fontId="5" fillId="26" borderId="45" xfId="81" applyNumberFormat="1" applyFont="1" applyFill="1" applyBorder="1" applyAlignment="1" applyProtection="1">
      <alignment vertical="top"/>
    </xf>
    <xf numFmtId="164" fontId="5" fillId="26" borderId="39" xfId="81" applyNumberFormat="1" applyFont="1" applyFill="1" applyBorder="1" applyAlignment="1" applyProtection="1">
      <alignment vertical="top"/>
    </xf>
    <xf numFmtId="164" fontId="5" fillId="26" borderId="49" xfId="81" applyNumberFormat="1" applyFont="1" applyFill="1" applyBorder="1" applyAlignment="1" applyProtection="1">
      <alignment vertical="top"/>
    </xf>
    <xf numFmtId="164" fontId="5" fillId="26" borderId="93" xfId="81" applyNumberFormat="1" applyFont="1" applyFill="1" applyBorder="1" applyAlignment="1" applyProtection="1">
      <alignment vertical="top"/>
    </xf>
    <xf numFmtId="164" fontId="5" fillId="26" borderId="60" xfId="81" applyNumberFormat="1" applyFont="1" applyFill="1" applyBorder="1" applyAlignment="1" applyProtection="1">
      <alignment vertical="top"/>
    </xf>
    <xf numFmtId="164" fontId="5" fillId="26" borderId="38" xfId="81" applyNumberFormat="1" applyFont="1" applyFill="1" applyBorder="1" applyAlignment="1" applyProtection="1">
      <alignment vertical="top"/>
    </xf>
    <xf numFmtId="164" fontId="5" fillId="26" borderId="48" xfId="81" applyNumberFormat="1" applyFont="1" applyFill="1" applyBorder="1" applyAlignment="1" applyProtection="1">
      <alignment vertical="top"/>
    </xf>
    <xf numFmtId="164" fontId="5" fillId="26" borderId="59" xfId="81" applyNumberFormat="1" applyFont="1" applyFill="1" applyBorder="1" applyAlignment="1" applyProtection="1">
      <alignment vertical="top"/>
    </xf>
    <xf numFmtId="164" fontId="5" fillId="26" borderId="22" xfId="81" applyNumberFormat="1" applyFont="1" applyFill="1" applyBorder="1" applyAlignment="1" applyProtection="1">
      <alignment vertical="top"/>
    </xf>
    <xf numFmtId="165" fontId="5" fillId="25" borderId="36" xfId="62" applyNumberFormat="1" applyFont="1" applyFill="1" applyBorder="1" applyAlignment="1" applyProtection="1">
      <alignment vertical="top"/>
    </xf>
    <xf numFmtId="0" fontId="5" fillId="25" borderId="37" xfId="0" applyFont="1" applyFill="1" applyBorder="1" applyProtection="1"/>
    <xf numFmtId="165" fontId="5" fillId="25" borderId="28" xfId="62" applyNumberFormat="1" applyFont="1" applyFill="1" applyBorder="1" applyAlignment="1" applyProtection="1">
      <alignment vertical="top"/>
    </xf>
    <xf numFmtId="165" fontId="5" fillId="25" borderId="0" xfId="62" applyNumberFormat="1" applyFont="1" applyFill="1" applyBorder="1" applyAlignment="1" applyProtection="1">
      <alignment vertical="top"/>
    </xf>
    <xf numFmtId="0" fontId="5" fillId="25" borderId="31" xfId="0" applyFont="1" applyFill="1" applyBorder="1" applyProtection="1"/>
    <xf numFmtId="165" fontId="5" fillId="25" borderId="45" xfId="62" applyNumberFormat="1" applyFont="1" applyFill="1" applyBorder="1" applyAlignment="1" applyProtection="1">
      <alignment vertical="top"/>
    </xf>
    <xf numFmtId="164" fontId="5" fillId="25" borderId="0" xfId="81" applyNumberFormat="1" applyFont="1" applyFill="1" applyBorder="1" applyProtection="1"/>
    <xf numFmtId="164" fontId="5" fillId="25" borderId="45" xfId="81" applyNumberFormat="1" applyFont="1" applyFill="1" applyBorder="1" applyProtection="1"/>
    <xf numFmtId="164" fontId="5" fillId="25" borderId="34" xfId="81" applyNumberFormat="1" applyFont="1" applyFill="1" applyBorder="1" applyProtection="1"/>
    <xf numFmtId="0" fontId="5" fillId="25" borderId="42" xfId="0" applyFont="1" applyFill="1" applyBorder="1" applyProtection="1"/>
    <xf numFmtId="164" fontId="5" fillId="25" borderId="47" xfId="81" applyNumberFormat="1" applyFont="1" applyFill="1" applyBorder="1" applyProtection="1"/>
    <xf numFmtId="0" fontId="5" fillId="26" borderId="63" xfId="91" applyNumberFormat="1" applyFont="1" applyFill="1" applyBorder="1" applyAlignment="1" applyProtection="1">
      <alignment vertical="top"/>
    </xf>
    <xf numFmtId="0" fontId="5" fillId="26" borderId="27" xfId="91" applyNumberFormat="1" applyFont="1" applyFill="1" applyBorder="1" applyAlignment="1" applyProtection="1">
      <alignment vertical="top"/>
    </xf>
    <xf numFmtId="0" fontId="5" fillId="26" borderId="33" xfId="91" applyNumberFormat="1" applyFont="1" applyFill="1" applyBorder="1" applyAlignment="1" applyProtection="1">
      <alignment vertical="top"/>
    </xf>
    <xf numFmtId="164" fontId="5" fillId="25" borderId="0" xfId="81" applyNumberFormat="1" applyFont="1" applyFill="1" applyBorder="1" applyAlignment="1" applyProtection="1">
      <alignment horizontal="center" vertical="top"/>
    </xf>
    <xf numFmtId="164" fontId="5" fillId="25" borderId="45" xfId="81" applyNumberFormat="1" applyFont="1" applyFill="1" applyBorder="1" applyAlignment="1" applyProtection="1">
      <alignment horizontal="center" vertical="top"/>
    </xf>
    <xf numFmtId="0" fontId="5" fillId="26" borderId="51" xfId="91" applyNumberFormat="1" applyFont="1" applyFill="1" applyBorder="1" applyAlignment="1" applyProtection="1">
      <alignment vertical="top"/>
    </xf>
    <xf numFmtId="0" fontId="5" fillId="26" borderId="35" xfId="81" applyNumberFormat="1" applyFont="1" applyFill="1" applyBorder="1" applyAlignment="1" applyProtection="1">
      <alignment vertical="top"/>
    </xf>
    <xf numFmtId="0" fontId="5" fillId="26" borderId="46" xfId="81" applyNumberFormat="1" applyFont="1" applyFill="1" applyBorder="1" applyAlignment="1" applyProtection="1">
      <alignment vertical="top"/>
    </xf>
    <xf numFmtId="0" fontId="5" fillId="26" borderId="31" xfId="91" applyNumberFormat="1" applyFont="1" applyFill="1" applyBorder="1" applyAlignment="1" applyProtection="1">
      <alignment vertical="top"/>
    </xf>
    <xf numFmtId="0" fontId="5" fillId="26" borderId="45" xfId="91" applyNumberFormat="1" applyFont="1" applyFill="1" applyBorder="1" applyAlignment="1" applyProtection="1">
      <alignment vertical="top"/>
    </xf>
    <xf numFmtId="0" fontId="5" fillId="26" borderId="31" xfId="126" applyNumberFormat="1" applyFont="1" applyFill="1" applyBorder="1" applyAlignment="1" applyProtection="1">
      <alignment horizontal="center" vertical="top"/>
    </xf>
    <xf numFmtId="0" fontId="5" fillId="26" borderId="0" xfId="126" applyNumberFormat="1" applyFont="1" applyFill="1" applyBorder="1" applyAlignment="1" applyProtection="1">
      <alignment horizontal="center" vertical="top"/>
    </xf>
    <xf numFmtId="0" fontId="5" fillId="26" borderId="45" xfId="126" applyNumberFormat="1" applyFont="1" applyFill="1" applyBorder="1" applyAlignment="1" applyProtection="1">
      <alignment horizontal="center" vertical="top"/>
    </xf>
    <xf numFmtId="0" fontId="5" fillId="26" borderId="56" xfId="126" applyNumberFormat="1" applyFont="1" applyFill="1" applyBorder="1" applyAlignment="1" applyProtection="1">
      <alignment horizontal="center" vertical="top"/>
    </xf>
    <xf numFmtId="0" fontId="5" fillId="26" borderId="19" xfId="126" applyNumberFormat="1" applyFont="1" applyFill="1" applyBorder="1" applyAlignment="1" applyProtection="1">
      <alignment horizontal="center" vertical="top"/>
    </xf>
    <xf numFmtId="0" fontId="5" fillId="26" borderId="72" xfId="126" applyNumberFormat="1" applyFont="1" applyFill="1" applyBorder="1" applyAlignment="1" applyProtection="1">
      <alignment horizontal="center" vertical="top"/>
    </xf>
    <xf numFmtId="0" fontId="5" fillId="26" borderId="63" xfId="125" applyFont="1" applyFill="1" applyBorder="1" applyAlignment="1" applyProtection="1"/>
    <xf numFmtId="0" fontId="5" fillId="26" borderId="27" xfId="125" applyFont="1" applyFill="1" applyBorder="1" applyAlignment="1" applyProtection="1"/>
    <xf numFmtId="0" fontId="5" fillId="26" borderId="33" xfId="125" applyFont="1" applyFill="1" applyBorder="1" applyAlignment="1" applyProtection="1"/>
    <xf numFmtId="164" fontId="5" fillId="26" borderId="27" xfId="91" applyNumberFormat="1" applyFont="1" applyFill="1" applyBorder="1" applyAlignment="1" applyProtection="1"/>
    <xf numFmtId="0" fontId="5" fillId="26" borderId="27" xfId="0" applyFont="1" applyFill="1" applyBorder="1" applyProtection="1"/>
    <xf numFmtId="0" fontId="5" fillId="25" borderId="31" xfId="125" applyFont="1" applyFill="1" applyBorder="1" applyAlignment="1" applyProtection="1"/>
    <xf numFmtId="0" fontId="5" fillId="25" borderId="0" xfId="125" applyFont="1" applyFill="1" applyBorder="1" applyAlignment="1" applyProtection="1"/>
    <xf numFmtId="0" fontId="5" fillId="26" borderId="42" xfId="126" applyNumberFormat="1" applyFont="1" applyFill="1" applyBorder="1" applyAlignment="1" applyProtection="1">
      <alignment horizontal="center" vertical="top"/>
    </xf>
    <xf numFmtId="0" fontId="5" fillId="26" borderId="34" xfId="126" applyNumberFormat="1" applyFont="1" applyFill="1" applyBorder="1" applyAlignment="1" applyProtection="1">
      <alignment horizontal="center" vertical="top"/>
    </xf>
    <xf numFmtId="0" fontId="5" fillId="26" borderId="47" xfId="126" applyNumberFormat="1" applyFont="1" applyFill="1" applyBorder="1" applyAlignment="1" applyProtection="1">
      <alignment horizontal="center" vertical="top"/>
    </xf>
    <xf numFmtId="0" fontId="25"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5"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5" fillId="26" borderId="26" xfId="81" applyNumberFormat="1" applyFont="1" applyFill="1" applyBorder="1" applyAlignment="1" applyProtection="1">
      <alignment horizontal="center" vertical="top"/>
    </xf>
    <xf numFmtId="164" fontId="5" fillId="26" borderId="47" xfId="81" applyNumberFormat="1" applyFont="1" applyFill="1" applyBorder="1" applyAlignment="1" applyProtection="1">
      <alignment horizontal="center" vertical="top"/>
    </xf>
    <xf numFmtId="164" fontId="5" fillId="26" borderId="34" xfId="81" applyNumberFormat="1" applyFont="1" applyFill="1" applyBorder="1" applyAlignment="1" applyProtection="1">
      <alignment horizontal="center" vertical="top"/>
    </xf>
    <xf numFmtId="164" fontId="5" fillId="26" borderId="25" xfId="81" applyNumberFormat="1" applyFont="1" applyFill="1" applyBorder="1" applyAlignment="1" applyProtection="1">
      <alignment horizontal="center" vertical="top"/>
    </xf>
    <xf numFmtId="164" fontId="5" fillId="26" borderId="48" xfId="81" applyNumberFormat="1" applyFont="1" applyFill="1" applyBorder="1" applyAlignment="1" applyProtection="1">
      <alignment horizontal="center" vertical="top"/>
    </xf>
    <xf numFmtId="164" fontId="5" fillId="26" borderId="59" xfId="81" applyNumberFormat="1" applyFont="1" applyFill="1" applyBorder="1" applyAlignment="1" applyProtection="1">
      <alignment horizontal="center" vertical="top"/>
    </xf>
    <xf numFmtId="164" fontId="5" fillId="26" borderId="45" xfId="81" applyNumberFormat="1" applyFont="1" applyFill="1" applyBorder="1" applyAlignment="1" applyProtection="1">
      <alignment horizontal="center" vertical="top"/>
    </xf>
    <xf numFmtId="164" fontId="5" fillId="26" borderId="0" xfId="81" applyNumberFormat="1" applyFont="1" applyFill="1" applyBorder="1" applyAlignment="1" applyProtection="1">
      <alignment horizontal="center" vertical="top"/>
    </xf>
    <xf numFmtId="164" fontId="5" fillId="26" borderId="39" xfId="81" applyNumberFormat="1" applyFont="1" applyFill="1" applyBorder="1" applyAlignment="1" applyProtection="1">
      <alignment horizontal="center" vertical="top"/>
    </xf>
    <xf numFmtId="164" fontId="5" fillId="26" borderId="46" xfId="81" applyNumberFormat="1" applyFont="1" applyFill="1" applyBorder="1" applyAlignment="1" applyProtection="1">
      <alignment horizontal="center" vertical="top"/>
    </xf>
    <xf numFmtId="164" fontId="5" fillId="26" borderId="35" xfId="81" applyNumberFormat="1" applyFont="1" applyFill="1" applyBorder="1" applyAlignment="1" applyProtection="1">
      <alignment horizontal="center" vertical="top"/>
    </xf>
    <xf numFmtId="0" fontId="5" fillId="26" borderId="32" xfId="0" applyFont="1" applyFill="1" applyBorder="1" applyAlignment="1" applyProtection="1">
      <alignment horizontal="center" vertical="top"/>
    </xf>
    <xf numFmtId="0" fontId="5" fillId="26" borderId="33" xfId="0" applyFont="1" applyFill="1" applyBorder="1" applyAlignment="1" applyProtection="1">
      <alignment horizontal="center" vertical="top"/>
    </xf>
    <xf numFmtId="0" fontId="5" fillId="26" borderId="27" xfId="0" applyFont="1" applyFill="1" applyBorder="1" applyAlignment="1" applyProtection="1">
      <alignment horizontal="center" vertical="top"/>
    </xf>
    <xf numFmtId="164" fontId="5" fillId="25" borderId="25" xfId="81" applyNumberFormat="1" applyFont="1" applyFill="1" applyBorder="1" applyAlignment="1" applyProtection="1">
      <alignment horizontal="center" vertical="top"/>
    </xf>
    <xf numFmtId="164" fontId="5" fillId="25" borderId="48" xfId="81" applyNumberFormat="1" applyFont="1" applyFill="1" applyBorder="1" applyAlignment="1" applyProtection="1">
      <alignment horizontal="center" vertical="top"/>
    </xf>
    <xf numFmtId="164" fontId="5" fillId="25" borderId="59" xfId="81" applyNumberFormat="1" applyFont="1" applyFill="1" applyBorder="1" applyAlignment="1" applyProtection="1">
      <alignment horizontal="center" vertical="top"/>
    </xf>
    <xf numFmtId="166" fontId="5" fillId="0" borderId="45" xfId="81" applyNumberFormat="1" applyFont="1" applyFill="1" applyBorder="1" applyAlignment="1" applyProtection="1">
      <alignment horizontal="center" vertical="top"/>
      <protection locked="0"/>
    </xf>
    <xf numFmtId="166" fontId="5" fillId="0" borderId="25" xfId="81" applyNumberFormat="1" applyFont="1" applyFill="1" applyBorder="1" applyAlignment="1" applyProtection="1">
      <alignment horizontal="center" vertical="top"/>
      <protection locked="0"/>
    </xf>
    <xf numFmtId="3" fontId="5" fillId="0" borderId="56" xfId="126" applyNumberFormat="1" applyFont="1" applyFill="1" applyBorder="1" applyAlignment="1" applyProtection="1">
      <alignment horizontal="center" vertical="top"/>
      <protection locked="0"/>
    </xf>
    <xf numFmtId="3" fontId="5" fillId="0" borderId="19" xfId="126" applyNumberFormat="1" applyFont="1" applyFill="1" applyBorder="1" applyAlignment="1" applyProtection="1">
      <alignment horizontal="center" vertical="top"/>
      <protection locked="0"/>
    </xf>
    <xf numFmtId="3" fontId="5" fillId="0" borderId="63" xfId="126" applyNumberFormat="1" applyFont="1" applyFill="1" applyBorder="1" applyAlignment="1" applyProtection="1">
      <alignment horizontal="center" vertical="top"/>
      <protection locked="0"/>
    </xf>
    <xf numFmtId="166" fontId="5" fillId="0" borderId="48" xfId="81" applyNumberFormat="1" applyFont="1" applyFill="1" applyBorder="1" applyAlignment="1" applyProtection="1">
      <alignment horizontal="center" vertical="top"/>
      <protection locked="0"/>
    </xf>
    <xf numFmtId="166" fontId="5" fillId="0" borderId="0" xfId="81" applyNumberFormat="1" applyFont="1" applyFill="1" applyBorder="1" applyAlignment="1" applyProtection="1">
      <alignment horizontal="center" vertical="top"/>
      <protection locked="0"/>
    </xf>
    <xf numFmtId="166" fontId="5" fillId="0" borderId="59" xfId="81" applyNumberFormat="1" applyFont="1" applyFill="1" applyBorder="1" applyAlignment="1" applyProtection="1">
      <alignment horizontal="center" vertical="top"/>
      <protection locked="0"/>
    </xf>
    <xf numFmtId="166" fontId="5" fillId="0" borderId="48" xfId="81" applyNumberFormat="1" applyFont="1" applyFill="1" applyBorder="1" applyAlignment="1" applyProtection="1">
      <alignment vertical="top"/>
      <protection locked="0"/>
    </xf>
    <xf numFmtId="166" fontId="5" fillId="0" borderId="25" xfId="81" applyNumberFormat="1" applyFont="1" applyFill="1" applyBorder="1" applyAlignment="1" applyProtection="1">
      <alignment vertical="top"/>
      <protection locked="0"/>
    </xf>
    <xf numFmtId="166" fontId="5" fillId="0" borderId="25" xfId="81" applyNumberFormat="1" applyFont="1" applyBorder="1" applyAlignment="1" applyProtection="1">
      <alignment vertical="top"/>
      <protection locked="0"/>
    </xf>
    <xf numFmtId="166" fontId="5" fillId="0" borderId="29" xfId="81" applyNumberFormat="1" applyFont="1" applyFill="1" applyBorder="1" applyAlignment="1" applyProtection="1">
      <alignment vertical="top"/>
      <protection locked="0"/>
    </xf>
    <xf numFmtId="166" fontId="5" fillId="0" borderId="59" xfId="81" applyNumberFormat="1" applyFont="1" applyFill="1" applyBorder="1" applyAlignment="1" applyProtection="1">
      <alignment vertical="top"/>
      <protection locked="0"/>
    </xf>
    <xf numFmtId="166" fontId="5" fillId="0" borderId="22" xfId="81" applyNumberFormat="1" applyFont="1" applyFill="1" applyBorder="1" applyAlignment="1" applyProtection="1">
      <alignment vertical="top"/>
      <protection locked="0"/>
    </xf>
    <xf numFmtId="166" fontId="5" fillId="0" borderId="23" xfId="0" applyNumberFormat="1" applyFont="1" applyFill="1" applyBorder="1" applyAlignment="1" applyProtection="1">
      <alignment vertical="top"/>
      <protection locked="0"/>
    </xf>
    <xf numFmtId="166" fontId="5" fillId="0" borderId="55" xfId="0" applyNumberFormat="1" applyFont="1" applyFill="1" applyBorder="1" applyAlignment="1" applyProtection="1">
      <alignment vertical="top"/>
      <protection locked="0"/>
    </xf>
    <xf numFmtId="38" fontId="5" fillId="0" borderId="48" xfId="81" applyNumberFormat="1" applyFont="1" applyFill="1" applyBorder="1" applyAlignment="1" applyProtection="1">
      <alignment vertical="top"/>
      <protection locked="0"/>
    </xf>
    <xf numFmtId="0" fontId="25" fillId="0" borderId="0" xfId="126" applyFont="1" applyFill="1" applyBorder="1" applyAlignment="1" applyProtection="1">
      <alignment vertical="top"/>
    </xf>
    <xf numFmtId="0" fontId="25" fillId="0" borderId="0" xfId="126" applyFont="1" applyAlignment="1" applyProtection="1"/>
    <xf numFmtId="167" fontId="5" fillId="27" borderId="0" xfId="125" applyNumberFormat="1" applyFont="1" applyFill="1" applyAlignment="1" applyProtection="1"/>
    <xf numFmtId="0" fontId="5" fillId="0" borderId="0" xfId="126" applyFont="1" applyBorder="1" applyAlignment="1" applyProtection="1">
      <alignment horizontal="left"/>
    </xf>
    <xf numFmtId="0" fontId="5" fillId="0" borderId="0" xfId="125" applyFont="1" applyFill="1" applyAlignment="1" applyProtection="1"/>
    <xf numFmtId="164" fontId="5" fillId="0" borderId="31" xfId="92" applyNumberFormat="1" applyFont="1" applyFill="1" applyBorder="1" applyAlignment="1" applyProtection="1">
      <alignment vertical="top"/>
      <protection locked="0"/>
    </xf>
    <xf numFmtId="0" fontId="5" fillId="0" borderId="0" xfId="0" applyFont="1" applyFill="1" applyAlignment="1" applyProtection="1">
      <alignment wrapText="1"/>
    </xf>
    <xf numFmtId="0" fontId="0" fillId="0" borderId="15" xfId="0" applyFont="1" applyFill="1" applyBorder="1" applyAlignment="1" applyProtection="1">
      <alignment horizontal="left" vertical="top" wrapText="1"/>
      <protection locked="0"/>
    </xf>
    <xf numFmtId="164" fontId="5" fillId="0" borderId="0" xfId="81" applyNumberFormat="1" applyFont="1" applyFill="1" applyBorder="1" applyAlignment="1" applyProtection="1">
      <alignment vertical="top"/>
      <protection locked="0"/>
    </xf>
    <xf numFmtId="164" fontId="5" fillId="0" borderId="31" xfId="81" applyNumberFormat="1" applyFont="1" applyFill="1" applyBorder="1" applyAlignment="1" applyProtection="1">
      <alignment vertical="top"/>
      <protection locked="0"/>
    </xf>
    <xf numFmtId="3" fontId="5" fillId="0" borderId="56" xfId="126" applyNumberFormat="1" applyFont="1" applyFill="1" applyBorder="1" applyAlignment="1" applyProtection="1">
      <alignment horizontal="center" vertical="top"/>
      <protection locked="0"/>
    </xf>
    <xf numFmtId="3" fontId="5" fillId="0" borderId="19" xfId="126" applyNumberFormat="1" applyFont="1" applyFill="1" applyBorder="1" applyAlignment="1" applyProtection="1">
      <alignment horizontal="center" vertical="top"/>
      <protection locked="0"/>
    </xf>
    <xf numFmtId="3" fontId="5" fillId="0" borderId="63" xfId="126" applyNumberFormat="1" applyFont="1" applyFill="1" applyBorder="1" applyAlignment="1" applyProtection="1">
      <alignment horizontal="center" vertical="top"/>
      <protection locked="0"/>
    </xf>
    <xf numFmtId="164" fontId="5" fillId="0" borderId="31" xfId="92" applyNumberFormat="1" applyFont="1" applyFill="1" applyBorder="1" applyAlignment="1" applyProtection="1">
      <alignment vertical="top"/>
      <protection locked="0"/>
    </xf>
    <xf numFmtId="0" fontId="25"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5" fillId="0" borderId="0" xfId="0" applyFont="1" applyFill="1" applyAlignment="1" applyProtection="1">
      <alignment horizontal="center"/>
    </xf>
    <xf numFmtId="0" fontId="0" fillId="0" borderId="0" xfId="0" applyFill="1" applyAlignment="1" applyProtection="1">
      <alignment horizontal="center"/>
    </xf>
    <xf numFmtId="0" fontId="5"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8" fillId="0" borderId="0" xfId="0" applyFont="1" applyFill="1" applyAlignment="1" applyProtection="1">
      <alignment horizontal="center" vertical="center" wrapText="1"/>
    </xf>
    <xf numFmtId="0" fontId="38" fillId="0" borderId="0" xfId="0" applyFont="1" applyAlignment="1" applyProtection="1">
      <alignment horizontal="center" vertical="center" wrapText="1"/>
    </xf>
    <xf numFmtId="0" fontId="25" fillId="0" borderId="0" xfId="126" applyFont="1" applyFill="1" applyBorder="1" applyAlignment="1" applyProtection="1">
      <alignment horizontal="left" vertical="top" wrapText="1"/>
    </xf>
    <xf numFmtId="0" fontId="5" fillId="26" borderId="0" xfId="125" applyFont="1" applyFill="1" applyAlignment="1" applyProtection="1">
      <alignment horizontal="left"/>
    </xf>
    <xf numFmtId="0" fontId="5" fillId="0" borderId="0" xfId="0" applyFont="1" applyAlignment="1" applyProtection="1">
      <alignment horizontal="left"/>
    </xf>
    <xf numFmtId="49" fontId="5" fillId="26" borderId="0" xfId="125" applyNumberFormat="1" applyFont="1" applyFill="1" applyAlignment="1" applyProtection="1">
      <alignment horizontal="left"/>
    </xf>
    <xf numFmtId="49" fontId="5" fillId="26" borderId="0" xfId="0" applyNumberFormat="1" applyFont="1" applyFill="1" applyAlignment="1" applyProtection="1">
      <alignment horizontal="left"/>
    </xf>
    <xf numFmtId="0" fontId="5" fillId="26" borderId="0" xfId="0" applyFont="1" applyFill="1" applyAlignment="1" applyProtection="1">
      <alignment horizontal="left"/>
    </xf>
    <xf numFmtId="0" fontId="25" fillId="0" borderId="16" xfId="0" applyFont="1" applyBorder="1" applyAlignment="1" applyProtection="1">
      <alignment horizontal="center" vertical="top" wrapText="1"/>
    </xf>
    <xf numFmtId="0" fontId="25" fillId="0" borderId="27" xfId="0" applyFont="1" applyBorder="1" applyAlignment="1" applyProtection="1">
      <alignment horizontal="center" vertical="top" wrapText="1"/>
    </xf>
    <xf numFmtId="0" fontId="25" fillId="0" borderId="17" xfId="0" applyFont="1" applyBorder="1" applyAlignment="1" applyProtection="1">
      <alignment horizontal="center" vertical="top" wrapText="1"/>
    </xf>
    <xf numFmtId="0" fontId="25" fillId="0" borderId="23" xfId="0" applyFont="1" applyBorder="1" applyAlignment="1" applyProtection="1">
      <alignment horizontal="center" vertical="top" wrapText="1"/>
    </xf>
    <xf numFmtId="0" fontId="25" fillId="0" borderId="35" xfId="0" applyFont="1" applyBorder="1" applyAlignment="1" applyProtection="1">
      <alignment horizontal="center" vertical="top" wrapText="1"/>
    </xf>
    <xf numFmtId="0" fontId="25" fillId="0" borderId="18" xfId="0" applyFont="1" applyBorder="1" applyAlignment="1" applyProtection="1">
      <alignment horizontal="center" vertical="top" wrapText="1"/>
    </xf>
    <xf numFmtId="49" fontId="5" fillId="0" borderId="0" xfId="0" applyNumberFormat="1" applyFont="1" applyFill="1" applyAlignment="1" applyProtection="1">
      <alignment horizontal="left" wrapText="1"/>
      <protection locked="0"/>
    </xf>
    <xf numFmtId="0" fontId="25" fillId="24" borderId="30" xfId="0" applyFont="1" applyFill="1" applyBorder="1" applyAlignment="1" applyProtection="1">
      <alignment horizontal="center"/>
    </xf>
    <xf numFmtId="0" fontId="25" fillId="24" borderId="40" xfId="0" applyFont="1" applyFill="1" applyBorder="1" applyAlignment="1" applyProtection="1">
      <alignment horizontal="center"/>
    </xf>
    <xf numFmtId="0" fontId="25" fillId="24" borderId="41" xfId="0" applyFont="1" applyFill="1" applyBorder="1" applyAlignment="1" applyProtection="1">
      <alignment horizontal="center"/>
    </xf>
    <xf numFmtId="0" fontId="25" fillId="30" borderId="30" xfId="0" applyFont="1" applyFill="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25" fillId="31" borderId="37" xfId="0" applyFont="1" applyFill="1" applyBorder="1" applyAlignment="1" applyProtection="1">
      <alignment horizontal="center" vertical="center"/>
    </xf>
    <xf numFmtId="0" fontId="25" fillId="31" borderId="28" xfId="0" applyFont="1" applyFill="1" applyBorder="1" applyAlignment="1" applyProtection="1">
      <alignment horizontal="center" vertical="center"/>
    </xf>
    <xf numFmtId="0" fontId="25" fillId="31" borderId="37" xfId="0" applyFont="1" applyFill="1" applyBorder="1" applyAlignment="1" applyProtection="1">
      <alignment horizontal="center"/>
    </xf>
    <xf numFmtId="0" fontId="25" fillId="31" borderId="36" xfId="0" applyFont="1" applyFill="1" applyBorder="1" applyAlignment="1" applyProtection="1">
      <alignment horizontal="center"/>
    </xf>
    <xf numFmtId="0" fontId="39" fillId="0" borderId="0" xfId="0" applyNumberFormat="1" applyFont="1" applyFill="1" applyAlignment="1" applyProtection="1">
      <alignment horizontal="center" vertical="center" wrapText="1"/>
    </xf>
    <xf numFmtId="0" fontId="39" fillId="0" borderId="0" xfId="0" applyFont="1" applyAlignment="1" applyProtection="1">
      <alignment horizontal="center" vertical="center" wrapText="1"/>
    </xf>
    <xf numFmtId="0" fontId="5" fillId="0" borderId="0" xfId="0" applyNumberFormat="1" applyFont="1" applyFill="1" applyAlignment="1" applyProtection="1">
      <alignment horizontal="left"/>
      <protection locked="0"/>
    </xf>
    <xf numFmtId="0" fontId="25" fillId="31" borderId="30" xfId="0" applyFont="1" applyFill="1" applyBorder="1" applyAlignment="1" applyProtection="1">
      <alignment horizontal="center"/>
    </xf>
    <xf numFmtId="0" fontId="25" fillId="31" borderId="40" xfId="0" applyFont="1" applyFill="1" applyBorder="1" applyAlignment="1" applyProtection="1">
      <alignment horizontal="center"/>
    </xf>
    <xf numFmtId="0" fontId="5" fillId="30" borderId="40" xfId="0" applyFont="1" applyFill="1" applyBorder="1" applyAlignment="1" applyProtection="1">
      <alignment horizontal="center" vertical="center" wrapText="1"/>
    </xf>
    <xf numFmtId="0" fontId="5" fillId="30" borderId="41" xfId="0" applyFont="1" applyFill="1" applyBorder="1" applyAlignment="1" applyProtection="1">
      <alignment horizontal="center" vertical="center" wrapText="1"/>
    </xf>
    <xf numFmtId="49" fontId="5" fillId="0" borderId="0" xfId="126" applyNumberFormat="1" applyFont="1" applyFill="1" applyBorder="1" applyAlignment="1" applyProtection="1">
      <alignment horizontal="left" vertical="center"/>
    </xf>
    <xf numFmtId="0" fontId="5" fillId="0" borderId="0" xfId="126" applyNumberFormat="1" applyFont="1" applyFill="1" applyBorder="1" applyAlignment="1" applyProtection="1">
      <alignment horizontal="left" vertical="center"/>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41" fillId="0" borderId="0" xfId="0" applyFont="1" applyAlignment="1" applyProtection="1">
      <alignment horizontal="center" vertical="center" wrapText="1"/>
    </xf>
    <xf numFmtId="0" fontId="25" fillId="28" borderId="74" xfId="0" applyFont="1" applyFill="1" applyBorder="1" applyAlignment="1" applyProtection="1">
      <alignment horizontal="center"/>
    </xf>
    <xf numFmtId="0" fontId="25" fillId="28" borderId="75" xfId="0" applyFont="1" applyFill="1" applyBorder="1" applyAlignment="1" applyProtection="1">
      <alignment horizontal="center"/>
    </xf>
    <xf numFmtId="0" fontId="25"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0" fillId="0" borderId="95" xfId="0" applyFont="1" applyBorder="1" applyAlignment="1" applyProtection="1">
      <alignment horizontal="left" wrapText="1"/>
      <protection locked="0"/>
    </xf>
    <xf numFmtId="0" fontId="0" fillId="0" borderId="84" xfId="0" applyFont="1" applyBorder="1" applyAlignment="1" applyProtection="1">
      <alignment horizontal="left" wrapText="1"/>
      <protection locked="0"/>
    </xf>
    <xf numFmtId="0" fontId="0" fillId="0" borderId="96" xfId="0" applyFont="1" applyBorder="1" applyAlignment="1" applyProtection="1">
      <alignment horizontal="left" wrapText="1"/>
      <protection locked="0"/>
    </xf>
    <xf numFmtId="0" fontId="5" fillId="32" borderId="95" xfId="324" applyFont="1" applyFill="1" applyBorder="1" applyAlignment="1" applyProtection="1">
      <alignment horizontal="left" wrapText="1"/>
      <protection locked="0"/>
    </xf>
    <xf numFmtId="0" fontId="5" fillId="32" borderId="84" xfId="324" applyFont="1" applyFill="1" applyBorder="1" applyAlignment="1" applyProtection="1">
      <alignment horizontal="left" wrapText="1"/>
      <protection locked="0"/>
    </xf>
    <xf numFmtId="0" fontId="5" fillId="32" borderId="96" xfId="324" applyFont="1" applyFill="1" applyBorder="1" applyAlignment="1" applyProtection="1">
      <alignment horizontal="left" wrapText="1"/>
      <protection locked="0"/>
    </xf>
    <xf numFmtId="0" fontId="41" fillId="0" borderId="0" xfId="0" applyFont="1" applyFill="1" applyAlignment="1" applyProtection="1">
      <alignment horizontal="center" vertical="center" wrapText="1"/>
    </xf>
    <xf numFmtId="0" fontId="5" fillId="0" borderId="0" xfId="0" applyNumberFormat="1" applyFont="1" applyFill="1" applyAlignment="1" applyProtection="1">
      <alignment horizontal="left"/>
    </xf>
    <xf numFmtId="0" fontId="25" fillId="0" borderId="11" xfId="0" applyFont="1" applyBorder="1" applyAlignment="1" applyProtection="1">
      <alignment horizontal="center" vertical="top" wrapText="1"/>
    </xf>
    <xf numFmtId="0" fontId="25" fillId="0" borderId="0" xfId="0" applyFont="1" applyBorder="1" applyAlignment="1" applyProtection="1">
      <alignment horizontal="center" vertical="top" wrapText="1"/>
    </xf>
    <xf numFmtId="0" fontId="25"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5" fillId="31" borderId="30" xfId="125" applyFont="1" applyFill="1" applyBorder="1" applyAlignment="1" applyProtection="1">
      <alignment horizontal="center"/>
    </xf>
    <xf numFmtId="0" fontId="25" fillId="31" borderId="37" xfId="125" applyFont="1" applyFill="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25"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5" fillId="0" borderId="16" xfId="125" applyFont="1" applyBorder="1" applyAlignment="1" applyProtection="1">
      <alignment wrapText="1"/>
    </xf>
    <xf numFmtId="0" fontId="0" fillId="0" borderId="33" xfId="0" applyBorder="1" applyAlignment="1" applyProtection="1">
      <alignment wrapText="1"/>
    </xf>
    <xf numFmtId="0" fontId="25"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5" fillId="24" borderId="56" xfId="0" applyFont="1" applyFill="1" applyBorder="1" applyAlignment="1" applyProtection="1">
      <alignment horizontal="left" wrapText="1"/>
    </xf>
    <xf numFmtId="0" fontId="25" fillId="24" borderId="19" xfId="0" applyFont="1" applyFill="1" applyBorder="1" applyAlignment="1" applyProtection="1">
      <alignment horizontal="left" wrapText="1"/>
    </xf>
    <xf numFmtId="0" fontId="25"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40" fillId="0" borderId="0" xfId="0" applyFont="1" applyAlignment="1" applyProtection="1">
      <alignment horizontal="center" vertical="center" wrapText="1"/>
    </xf>
    <xf numFmtId="0" fontId="25" fillId="24" borderId="77" xfId="0" applyFont="1" applyFill="1" applyBorder="1" applyAlignment="1" applyProtection="1">
      <alignment horizontal="left" wrapText="1"/>
    </xf>
    <xf numFmtId="0" fontId="25"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5"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5"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2" fillId="0" borderId="0" xfId="0" applyFont="1" applyAlignment="1" applyProtection="1">
      <alignment horizontal="center" vertical="center" wrapText="1"/>
    </xf>
  </cellXfs>
  <cellStyles count="34947">
    <cellStyle name="%" xfId="587"/>
    <cellStyle name="%_OPR - cause of change 0413 - Markets" xfId="2759"/>
    <cellStyle name="?? [0]_RESULTS" xfId="404"/>
    <cellStyle name="???[0]_RESULTS" xfId="555"/>
    <cellStyle name="???_RESULTS" xfId="537"/>
    <cellStyle name="??_RESULTS" xfId="363"/>
    <cellStyle name="_%(SignOnly)" xfId="517"/>
    <cellStyle name="_2011 Admin &amp; Med Mgmt Proxy Allocation_092410_FINAL" xfId="2760"/>
    <cellStyle name="_2011 Plan Financials 1118" xfId="2761"/>
    <cellStyle name="_BSC Consol BS &amp; IS_0910" xfId="622"/>
    <cellStyle name="_Costs" xfId="2762"/>
    <cellStyle name="_Costs 2" xfId="2763"/>
    <cellStyle name="_Costs 3" xfId="2764"/>
    <cellStyle name="_Costs 4" xfId="2765"/>
    <cellStyle name="_Dental" xfId="2766"/>
    <cellStyle name="_LGBU April 2008 Strategy Deck v  Q2 Forecast" xfId="2767"/>
    <cellStyle name="_Proxy Admin Summary" xfId="2768"/>
    <cellStyle name="_Q3 Financials 1007" xfId="2769"/>
    <cellStyle name="_Rates" xfId="2770"/>
    <cellStyle name="_Rates 2" xfId="2771"/>
    <cellStyle name="_Rates 3" xfId="2772"/>
    <cellStyle name="_Rates 4" xfId="2773"/>
    <cellStyle name="_Refreshed Strategy ASO &amp; SA for Dan P. 6-23-08" xfId="2774"/>
    <cellStyle name="=C:\WINNT\SYSTEM32\COMMAND.COM" xfId="353"/>
    <cellStyle name="1" xfId="357"/>
    <cellStyle name="20% - Accent1" xfId="1" builtinId="30" customBuiltin="1"/>
    <cellStyle name="20% - Accent1 10" xfId="488"/>
    <cellStyle name="20% - Accent1 10 2" xfId="2775"/>
    <cellStyle name="20% - Accent1 11" xfId="2776"/>
    <cellStyle name="20% - Accent1 11 2" xfId="2777"/>
    <cellStyle name="20% - Accent1 12" xfId="2778"/>
    <cellStyle name="20% - Accent1 2" xfId="2"/>
    <cellStyle name="20% - Accent1 2 10" xfId="2779"/>
    <cellStyle name="20% - Accent1 2 10 2" xfId="2780"/>
    <cellStyle name="20% - Accent1 2 10 2 2" xfId="2781"/>
    <cellStyle name="20% - Accent1 2 10 3" xfId="2782"/>
    <cellStyle name="20% - Accent1 2 10 3 2" xfId="2783"/>
    <cellStyle name="20% - Accent1 2 10 4" xfId="2784"/>
    <cellStyle name="20% - Accent1 2 11" xfId="2785"/>
    <cellStyle name="20% - Accent1 2 11 2" xfId="2786"/>
    <cellStyle name="20% - Accent1 2 12" xfId="2787"/>
    <cellStyle name="20% - Accent1 2 12 2" xfId="2788"/>
    <cellStyle name="20% - Accent1 2 13" xfId="2789"/>
    <cellStyle name="20% - Accent1 2 2" xfId="412"/>
    <cellStyle name="20% - Accent1 2 2 10" xfId="2790"/>
    <cellStyle name="20% - Accent1 2 2 10 2" xfId="2791"/>
    <cellStyle name="20% - Accent1 2 2 11" xfId="2792"/>
    <cellStyle name="20% - Accent1 2 2 11 2" xfId="2793"/>
    <cellStyle name="20% - Accent1 2 2 12" xfId="2794"/>
    <cellStyle name="20% - Accent1 2 2 2" xfId="560"/>
    <cellStyle name="20% - Accent1 2 2 2 2" xfId="2795"/>
    <cellStyle name="20% - Accent1 2 2 2 2 2" xfId="2796"/>
    <cellStyle name="20% - Accent1 2 2 2 2 2 2" xfId="2797"/>
    <cellStyle name="20% - Accent1 2 2 2 2 2 2 2" xfId="2798"/>
    <cellStyle name="20% - Accent1 2 2 2 2 2 2 2 2" xfId="2799"/>
    <cellStyle name="20% - Accent1 2 2 2 2 2 2 3" xfId="2800"/>
    <cellStyle name="20% - Accent1 2 2 2 2 2 2 3 2" xfId="2801"/>
    <cellStyle name="20% - Accent1 2 2 2 2 2 2 4" xfId="2802"/>
    <cellStyle name="20% - Accent1 2 2 2 2 2 3" xfId="2803"/>
    <cellStyle name="20% - Accent1 2 2 2 2 2 3 2" xfId="2804"/>
    <cellStyle name="20% - Accent1 2 2 2 2 2 4" xfId="2805"/>
    <cellStyle name="20% - Accent1 2 2 2 2 2 4 2" xfId="2806"/>
    <cellStyle name="20% - Accent1 2 2 2 2 2 5" xfId="2807"/>
    <cellStyle name="20% - Accent1 2 2 2 2 3" xfId="2808"/>
    <cellStyle name="20% - Accent1 2 2 2 2 3 2" xfId="2809"/>
    <cellStyle name="20% - Accent1 2 2 2 2 3 2 2" xfId="2810"/>
    <cellStyle name="20% - Accent1 2 2 2 2 3 2 2 2" xfId="2811"/>
    <cellStyle name="20% - Accent1 2 2 2 2 3 2 3" xfId="2812"/>
    <cellStyle name="20% - Accent1 2 2 2 2 3 2 3 2" xfId="2813"/>
    <cellStyle name="20% - Accent1 2 2 2 2 3 2 4" xfId="2814"/>
    <cellStyle name="20% - Accent1 2 2 2 2 3 3" xfId="2815"/>
    <cellStyle name="20% - Accent1 2 2 2 2 3 3 2" xfId="2816"/>
    <cellStyle name="20% - Accent1 2 2 2 2 3 4" xfId="2817"/>
    <cellStyle name="20% - Accent1 2 2 2 2 3 4 2" xfId="2818"/>
    <cellStyle name="20% - Accent1 2 2 2 2 3 5" xfId="2819"/>
    <cellStyle name="20% - Accent1 2 2 2 2 4" xfId="2820"/>
    <cellStyle name="20% - Accent1 2 2 2 2 4 2" xfId="2821"/>
    <cellStyle name="20% - Accent1 2 2 2 2 4 2 2" xfId="2822"/>
    <cellStyle name="20% - Accent1 2 2 2 2 4 3" xfId="2823"/>
    <cellStyle name="20% - Accent1 2 2 2 2 4 3 2" xfId="2824"/>
    <cellStyle name="20% - Accent1 2 2 2 2 4 4" xfId="2825"/>
    <cellStyle name="20% - Accent1 2 2 2 2 5" xfId="2826"/>
    <cellStyle name="20% - Accent1 2 2 2 2 5 2" xfId="2827"/>
    <cellStyle name="20% - Accent1 2 2 2 2 6" xfId="2828"/>
    <cellStyle name="20% - Accent1 2 2 2 2 6 2" xfId="2829"/>
    <cellStyle name="20% - Accent1 2 2 2 2 7" xfId="2830"/>
    <cellStyle name="20% - Accent1 2 2 2 3" xfId="2831"/>
    <cellStyle name="20% - Accent1 2 2 2 3 2" xfId="2832"/>
    <cellStyle name="20% - Accent1 2 2 2 3 2 2" xfId="2833"/>
    <cellStyle name="20% - Accent1 2 2 2 3 2 2 2" xfId="2834"/>
    <cellStyle name="20% - Accent1 2 2 2 3 2 2 2 2" xfId="2835"/>
    <cellStyle name="20% - Accent1 2 2 2 3 2 2 3" xfId="2836"/>
    <cellStyle name="20% - Accent1 2 2 2 3 2 2 3 2" xfId="2837"/>
    <cellStyle name="20% - Accent1 2 2 2 3 2 2 4" xfId="2838"/>
    <cellStyle name="20% - Accent1 2 2 2 3 2 3" xfId="2839"/>
    <cellStyle name="20% - Accent1 2 2 2 3 2 3 2" xfId="2840"/>
    <cellStyle name="20% - Accent1 2 2 2 3 2 4" xfId="2841"/>
    <cellStyle name="20% - Accent1 2 2 2 3 2 4 2" xfId="2842"/>
    <cellStyle name="20% - Accent1 2 2 2 3 2 5" xfId="2843"/>
    <cellStyle name="20% - Accent1 2 2 2 3 3" xfId="2844"/>
    <cellStyle name="20% - Accent1 2 2 2 3 3 2" xfId="2845"/>
    <cellStyle name="20% - Accent1 2 2 2 3 3 2 2" xfId="2846"/>
    <cellStyle name="20% - Accent1 2 2 2 3 3 2 2 2" xfId="2847"/>
    <cellStyle name="20% - Accent1 2 2 2 3 3 2 3" xfId="2848"/>
    <cellStyle name="20% - Accent1 2 2 2 3 3 2 3 2" xfId="2849"/>
    <cellStyle name="20% - Accent1 2 2 2 3 3 2 4" xfId="2850"/>
    <cellStyle name="20% - Accent1 2 2 2 3 3 3" xfId="2851"/>
    <cellStyle name="20% - Accent1 2 2 2 3 3 3 2" xfId="2852"/>
    <cellStyle name="20% - Accent1 2 2 2 3 3 4" xfId="2853"/>
    <cellStyle name="20% - Accent1 2 2 2 3 3 4 2" xfId="2854"/>
    <cellStyle name="20% - Accent1 2 2 2 3 3 5" xfId="2855"/>
    <cellStyle name="20% - Accent1 2 2 2 3 4" xfId="2856"/>
    <cellStyle name="20% - Accent1 2 2 2 3 4 2" xfId="2857"/>
    <cellStyle name="20% - Accent1 2 2 2 3 4 2 2" xfId="2858"/>
    <cellStyle name="20% - Accent1 2 2 2 3 4 3" xfId="2859"/>
    <cellStyle name="20% - Accent1 2 2 2 3 4 3 2" xfId="2860"/>
    <cellStyle name="20% - Accent1 2 2 2 3 4 4" xfId="2861"/>
    <cellStyle name="20% - Accent1 2 2 2 3 5" xfId="2862"/>
    <cellStyle name="20% - Accent1 2 2 2 3 5 2" xfId="2863"/>
    <cellStyle name="20% - Accent1 2 2 2 3 6" xfId="2864"/>
    <cellStyle name="20% - Accent1 2 2 2 3 6 2" xfId="2865"/>
    <cellStyle name="20% - Accent1 2 2 2 3 7" xfId="2866"/>
    <cellStyle name="20% - Accent1 2 2 2 4" xfId="2867"/>
    <cellStyle name="20% - Accent1 2 2 2 4 2" xfId="2868"/>
    <cellStyle name="20% - Accent1 2 2 2 4 2 2" xfId="2869"/>
    <cellStyle name="20% - Accent1 2 2 2 4 2 2 2" xfId="2870"/>
    <cellStyle name="20% - Accent1 2 2 2 4 2 3" xfId="2871"/>
    <cellStyle name="20% - Accent1 2 2 2 4 2 3 2" xfId="2872"/>
    <cellStyle name="20% - Accent1 2 2 2 4 2 4" xfId="2873"/>
    <cellStyle name="20% - Accent1 2 2 2 4 3" xfId="2874"/>
    <cellStyle name="20% - Accent1 2 2 2 4 3 2" xfId="2875"/>
    <cellStyle name="20% - Accent1 2 2 2 4 4" xfId="2876"/>
    <cellStyle name="20% - Accent1 2 2 2 4 4 2" xfId="2877"/>
    <cellStyle name="20% - Accent1 2 2 2 4 5" xfId="2878"/>
    <cellStyle name="20% - Accent1 2 2 2 5" xfId="2879"/>
    <cellStyle name="20% - Accent1 2 2 2 5 2" xfId="2880"/>
    <cellStyle name="20% - Accent1 2 2 2 5 2 2" xfId="2881"/>
    <cellStyle name="20% - Accent1 2 2 2 5 2 2 2" xfId="2882"/>
    <cellStyle name="20% - Accent1 2 2 2 5 2 3" xfId="2883"/>
    <cellStyle name="20% - Accent1 2 2 2 5 2 3 2" xfId="2884"/>
    <cellStyle name="20% - Accent1 2 2 2 5 2 4" xfId="2885"/>
    <cellStyle name="20% - Accent1 2 2 2 5 3" xfId="2886"/>
    <cellStyle name="20% - Accent1 2 2 2 5 3 2" xfId="2887"/>
    <cellStyle name="20% - Accent1 2 2 2 5 4" xfId="2888"/>
    <cellStyle name="20% - Accent1 2 2 2 5 4 2" xfId="2889"/>
    <cellStyle name="20% - Accent1 2 2 2 5 5" xfId="2890"/>
    <cellStyle name="20% - Accent1 2 2 2 6" xfId="2891"/>
    <cellStyle name="20% - Accent1 2 2 2 6 2" xfId="2892"/>
    <cellStyle name="20% - Accent1 2 2 2 6 2 2" xfId="2893"/>
    <cellStyle name="20% - Accent1 2 2 2 6 3" xfId="2894"/>
    <cellStyle name="20% - Accent1 2 2 2 6 3 2" xfId="2895"/>
    <cellStyle name="20% - Accent1 2 2 2 6 4" xfId="2896"/>
    <cellStyle name="20% - Accent1 2 2 2 7" xfId="2897"/>
    <cellStyle name="20% - Accent1 2 2 2 7 2" xfId="2898"/>
    <cellStyle name="20% - Accent1 2 2 2 8" xfId="2899"/>
    <cellStyle name="20% - Accent1 2 2 2 8 2" xfId="2900"/>
    <cellStyle name="20% - Accent1 2 2 2 9" xfId="2901"/>
    <cellStyle name="20% - Accent1 2 2 3" xfId="558"/>
    <cellStyle name="20% - Accent1 2 2 3 2" xfId="2902"/>
    <cellStyle name="20% - Accent1 2 2 3 2 2" xfId="2903"/>
    <cellStyle name="20% - Accent1 2 2 3 2 2 2" xfId="2904"/>
    <cellStyle name="20% - Accent1 2 2 3 2 2 2 2" xfId="2905"/>
    <cellStyle name="20% - Accent1 2 2 3 2 2 2 2 2" xfId="2906"/>
    <cellStyle name="20% - Accent1 2 2 3 2 2 2 3" xfId="2907"/>
    <cellStyle name="20% - Accent1 2 2 3 2 2 2 3 2" xfId="2908"/>
    <cellStyle name="20% - Accent1 2 2 3 2 2 2 4" xfId="2909"/>
    <cellStyle name="20% - Accent1 2 2 3 2 2 3" xfId="2910"/>
    <cellStyle name="20% - Accent1 2 2 3 2 2 3 2" xfId="2911"/>
    <cellStyle name="20% - Accent1 2 2 3 2 2 4" xfId="2912"/>
    <cellStyle name="20% - Accent1 2 2 3 2 2 4 2" xfId="2913"/>
    <cellStyle name="20% - Accent1 2 2 3 2 2 5" xfId="2914"/>
    <cellStyle name="20% - Accent1 2 2 3 2 3" xfId="2915"/>
    <cellStyle name="20% - Accent1 2 2 3 2 3 2" xfId="2916"/>
    <cellStyle name="20% - Accent1 2 2 3 2 3 2 2" xfId="2917"/>
    <cellStyle name="20% - Accent1 2 2 3 2 3 2 2 2" xfId="2918"/>
    <cellStyle name="20% - Accent1 2 2 3 2 3 2 3" xfId="2919"/>
    <cellStyle name="20% - Accent1 2 2 3 2 3 2 3 2" xfId="2920"/>
    <cellStyle name="20% - Accent1 2 2 3 2 3 2 4" xfId="2921"/>
    <cellStyle name="20% - Accent1 2 2 3 2 3 3" xfId="2922"/>
    <cellStyle name="20% - Accent1 2 2 3 2 3 3 2" xfId="2923"/>
    <cellStyle name="20% - Accent1 2 2 3 2 3 4" xfId="2924"/>
    <cellStyle name="20% - Accent1 2 2 3 2 3 4 2" xfId="2925"/>
    <cellStyle name="20% - Accent1 2 2 3 2 3 5" xfId="2926"/>
    <cellStyle name="20% - Accent1 2 2 3 2 4" xfId="2927"/>
    <cellStyle name="20% - Accent1 2 2 3 2 4 2" xfId="2928"/>
    <cellStyle name="20% - Accent1 2 2 3 2 4 2 2" xfId="2929"/>
    <cellStyle name="20% - Accent1 2 2 3 2 4 3" xfId="2930"/>
    <cellStyle name="20% - Accent1 2 2 3 2 4 3 2" xfId="2931"/>
    <cellStyle name="20% - Accent1 2 2 3 2 4 4" xfId="2932"/>
    <cellStyle name="20% - Accent1 2 2 3 2 5" xfId="2933"/>
    <cellStyle name="20% - Accent1 2 2 3 2 5 2" xfId="2934"/>
    <cellStyle name="20% - Accent1 2 2 3 2 6" xfId="2935"/>
    <cellStyle name="20% - Accent1 2 2 3 2 6 2" xfId="2936"/>
    <cellStyle name="20% - Accent1 2 2 3 2 7" xfId="2937"/>
    <cellStyle name="20% - Accent1 2 2 3 3" xfId="2938"/>
    <cellStyle name="20% - Accent1 2 2 3 3 2" xfId="2939"/>
    <cellStyle name="20% - Accent1 2 2 3 3 2 2" xfId="2940"/>
    <cellStyle name="20% - Accent1 2 2 3 3 2 2 2" xfId="2941"/>
    <cellStyle name="20% - Accent1 2 2 3 3 2 2 2 2" xfId="2942"/>
    <cellStyle name="20% - Accent1 2 2 3 3 2 2 3" xfId="2943"/>
    <cellStyle name="20% - Accent1 2 2 3 3 2 2 3 2" xfId="2944"/>
    <cellStyle name="20% - Accent1 2 2 3 3 2 2 4" xfId="2945"/>
    <cellStyle name="20% - Accent1 2 2 3 3 2 3" xfId="2946"/>
    <cellStyle name="20% - Accent1 2 2 3 3 2 3 2" xfId="2947"/>
    <cellStyle name="20% - Accent1 2 2 3 3 2 4" xfId="2948"/>
    <cellStyle name="20% - Accent1 2 2 3 3 2 4 2" xfId="2949"/>
    <cellStyle name="20% - Accent1 2 2 3 3 2 5" xfId="2950"/>
    <cellStyle name="20% - Accent1 2 2 3 3 3" xfId="2951"/>
    <cellStyle name="20% - Accent1 2 2 3 3 3 2" xfId="2952"/>
    <cellStyle name="20% - Accent1 2 2 3 3 3 2 2" xfId="2953"/>
    <cellStyle name="20% - Accent1 2 2 3 3 3 2 2 2" xfId="2954"/>
    <cellStyle name="20% - Accent1 2 2 3 3 3 2 3" xfId="2955"/>
    <cellStyle name="20% - Accent1 2 2 3 3 3 2 3 2" xfId="2956"/>
    <cellStyle name="20% - Accent1 2 2 3 3 3 2 4" xfId="2957"/>
    <cellStyle name="20% - Accent1 2 2 3 3 3 3" xfId="2958"/>
    <cellStyle name="20% - Accent1 2 2 3 3 3 3 2" xfId="2959"/>
    <cellStyle name="20% - Accent1 2 2 3 3 3 4" xfId="2960"/>
    <cellStyle name="20% - Accent1 2 2 3 3 3 4 2" xfId="2961"/>
    <cellStyle name="20% - Accent1 2 2 3 3 3 5" xfId="2962"/>
    <cellStyle name="20% - Accent1 2 2 3 3 4" xfId="2963"/>
    <cellStyle name="20% - Accent1 2 2 3 3 4 2" xfId="2964"/>
    <cellStyle name="20% - Accent1 2 2 3 3 4 2 2" xfId="2965"/>
    <cellStyle name="20% - Accent1 2 2 3 3 4 3" xfId="2966"/>
    <cellStyle name="20% - Accent1 2 2 3 3 4 3 2" xfId="2967"/>
    <cellStyle name="20% - Accent1 2 2 3 3 4 4" xfId="2968"/>
    <cellStyle name="20% - Accent1 2 2 3 3 5" xfId="2969"/>
    <cellStyle name="20% - Accent1 2 2 3 3 5 2" xfId="2970"/>
    <cellStyle name="20% - Accent1 2 2 3 3 6" xfId="2971"/>
    <cellStyle name="20% - Accent1 2 2 3 3 6 2" xfId="2972"/>
    <cellStyle name="20% - Accent1 2 2 3 3 7" xfId="2973"/>
    <cellStyle name="20% - Accent1 2 2 3 4" xfId="2974"/>
    <cellStyle name="20% - Accent1 2 2 3 4 2" xfId="2975"/>
    <cellStyle name="20% - Accent1 2 2 3 4 2 2" xfId="2976"/>
    <cellStyle name="20% - Accent1 2 2 3 4 2 2 2" xfId="2977"/>
    <cellStyle name="20% - Accent1 2 2 3 4 2 3" xfId="2978"/>
    <cellStyle name="20% - Accent1 2 2 3 4 2 3 2" xfId="2979"/>
    <cellStyle name="20% - Accent1 2 2 3 4 2 4" xfId="2980"/>
    <cellStyle name="20% - Accent1 2 2 3 4 3" xfId="2981"/>
    <cellStyle name="20% - Accent1 2 2 3 4 3 2" xfId="2982"/>
    <cellStyle name="20% - Accent1 2 2 3 4 4" xfId="2983"/>
    <cellStyle name="20% - Accent1 2 2 3 4 4 2" xfId="2984"/>
    <cellStyle name="20% - Accent1 2 2 3 4 5" xfId="2985"/>
    <cellStyle name="20% - Accent1 2 2 3 5" xfId="2986"/>
    <cellStyle name="20% - Accent1 2 2 3 5 2" xfId="2987"/>
    <cellStyle name="20% - Accent1 2 2 3 5 2 2" xfId="2988"/>
    <cellStyle name="20% - Accent1 2 2 3 5 2 2 2" xfId="2989"/>
    <cellStyle name="20% - Accent1 2 2 3 5 2 3" xfId="2990"/>
    <cellStyle name="20% - Accent1 2 2 3 5 2 3 2" xfId="2991"/>
    <cellStyle name="20% - Accent1 2 2 3 5 2 4" xfId="2992"/>
    <cellStyle name="20% - Accent1 2 2 3 5 3" xfId="2993"/>
    <cellStyle name="20% - Accent1 2 2 3 5 3 2" xfId="2994"/>
    <cellStyle name="20% - Accent1 2 2 3 5 4" xfId="2995"/>
    <cellStyle name="20% - Accent1 2 2 3 5 4 2" xfId="2996"/>
    <cellStyle name="20% - Accent1 2 2 3 5 5" xfId="2997"/>
    <cellStyle name="20% - Accent1 2 2 3 6" xfId="2998"/>
    <cellStyle name="20% - Accent1 2 2 3 6 2" xfId="2999"/>
    <cellStyle name="20% - Accent1 2 2 3 6 2 2" xfId="3000"/>
    <cellStyle name="20% - Accent1 2 2 3 6 3" xfId="3001"/>
    <cellStyle name="20% - Accent1 2 2 3 6 3 2" xfId="3002"/>
    <cellStyle name="20% - Accent1 2 2 3 6 4" xfId="3003"/>
    <cellStyle name="20% - Accent1 2 2 3 7" xfId="3004"/>
    <cellStyle name="20% - Accent1 2 2 3 7 2" xfId="3005"/>
    <cellStyle name="20% - Accent1 2 2 3 8" xfId="3006"/>
    <cellStyle name="20% - Accent1 2 2 3 8 2" xfId="3007"/>
    <cellStyle name="20% - Accent1 2 2 3 9" xfId="3008"/>
    <cellStyle name="20% - Accent1 2 2 4" xfId="534"/>
    <cellStyle name="20% - Accent1 2 2 4 2" xfId="3009"/>
    <cellStyle name="20% - Accent1 2 2 4 2 2" xfId="3010"/>
    <cellStyle name="20% - Accent1 2 2 4 2 2 2" xfId="3011"/>
    <cellStyle name="20% - Accent1 2 2 4 2 2 2 2" xfId="3012"/>
    <cellStyle name="20% - Accent1 2 2 4 2 2 2 2 2" xfId="3013"/>
    <cellStyle name="20% - Accent1 2 2 4 2 2 2 3" xfId="3014"/>
    <cellStyle name="20% - Accent1 2 2 4 2 2 2 3 2" xfId="3015"/>
    <cellStyle name="20% - Accent1 2 2 4 2 2 2 4" xfId="3016"/>
    <cellStyle name="20% - Accent1 2 2 4 2 2 3" xfId="3017"/>
    <cellStyle name="20% - Accent1 2 2 4 2 2 3 2" xfId="3018"/>
    <cellStyle name="20% - Accent1 2 2 4 2 2 4" xfId="3019"/>
    <cellStyle name="20% - Accent1 2 2 4 2 2 4 2" xfId="3020"/>
    <cellStyle name="20% - Accent1 2 2 4 2 2 5" xfId="3021"/>
    <cellStyle name="20% - Accent1 2 2 4 2 3" xfId="3022"/>
    <cellStyle name="20% - Accent1 2 2 4 2 3 2" xfId="3023"/>
    <cellStyle name="20% - Accent1 2 2 4 2 3 2 2" xfId="3024"/>
    <cellStyle name="20% - Accent1 2 2 4 2 3 2 2 2" xfId="3025"/>
    <cellStyle name="20% - Accent1 2 2 4 2 3 2 3" xfId="3026"/>
    <cellStyle name="20% - Accent1 2 2 4 2 3 2 3 2" xfId="3027"/>
    <cellStyle name="20% - Accent1 2 2 4 2 3 2 4" xfId="3028"/>
    <cellStyle name="20% - Accent1 2 2 4 2 3 3" xfId="3029"/>
    <cellStyle name="20% - Accent1 2 2 4 2 3 3 2" xfId="3030"/>
    <cellStyle name="20% - Accent1 2 2 4 2 3 4" xfId="3031"/>
    <cellStyle name="20% - Accent1 2 2 4 2 3 4 2" xfId="3032"/>
    <cellStyle name="20% - Accent1 2 2 4 2 3 5" xfId="3033"/>
    <cellStyle name="20% - Accent1 2 2 4 2 4" xfId="3034"/>
    <cellStyle name="20% - Accent1 2 2 4 2 4 2" xfId="3035"/>
    <cellStyle name="20% - Accent1 2 2 4 2 4 2 2" xfId="3036"/>
    <cellStyle name="20% - Accent1 2 2 4 2 4 3" xfId="3037"/>
    <cellStyle name="20% - Accent1 2 2 4 2 4 3 2" xfId="3038"/>
    <cellStyle name="20% - Accent1 2 2 4 2 4 4" xfId="3039"/>
    <cellStyle name="20% - Accent1 2 2 4 2 5" xfId="3040"/>
    <cellStyle name="20% - Accent1 2 2 4 2 5 2" xfId="3041"/>
    <cellStyle name="20% - Accent1 2 2 4 2 6" xfId="3042"/>
    <cellStyle name="20% - Accent1 2 2 4 2 6 2" xfId="3043"/>
    <cellStyle name="20% - Accent1 2 2 4 2 7" xfId="3044"/>
    <cellStyle name="20% - Accent1 2 2 4 3" xfId="3045"/>
    <cellStyle name="20% - Accent1 2 2 4 3 2" xfId="3046"/>
    <cellStyle name="20% - Accent1 2 2 4 3 2 2" xfId="3047"/>
    <cellStyle name="20% - Accent1 2 2 4 3 2 2 2" xfId="3048"/>
    <cellStyle name="20% - Accent1 2 2 4 3 2 2 2 2" xfId="3049"/>
    <cellStyle name="20% - Accent1 2 2 4 3 2 2 3" xfId="3050"/>
    <cellStyle name="20% - Accent1 2 2 4 3 2 2 3 2" xfId="3051"/>
    <cellStyle name="20% - Accent1 2 2 4 3 2 2 4" xfId="3052"/>
    <cellStyle name="20% - Accent1 2 2 4 3 2 3" xfId="3053"/>
    <cellStyle name="20% - Accent1 2 2 4 3 2 3 2" xfId="3054"/>
    <cellStyle name="20% - Accent1 2 2 4 3 2 4" xfId="3055"/>
    <cellStyle name="20% - Accent1 2 2 4 3 2 4 2" xfId="3056"/>
    <cellStyle name="20% - Accent1 2 2 4 3 2 5" xfId="3057"/>
    <cellStyle name="20% - Accent1 2 2 4 3 3" xfId="3058"/>
    <cellStyle name="20% - Accent1 2 2 4 3 3 2" xfId="3059"/>
    <cellStyle name="20% - Accent1 2 2 4 3 3 2 2" xfId="3060"/>
    <cellStyle name="20% - Accent1 2 2 4 3 3 2 2 2" xfId="3061"/>
    <cellStyle name="20% - Accent1 2 2 4 3 3 2 3" xfId="3062"/>
    <cellStyle name="20% - Accent1 2 2 4 3 3 2 3 2" xfId="3063"/>
    <cellStyle name="20% - Accent1 2 2 4 3 3 2 4" xfId="3064"/>
    <cellStyle name="20% - Accent1 2 2 4 3 3 3" xfId="3065"/>
    <cellStyle name="20% - Accent1 2 2 4 3 3 3 2" xfId="3066"/>
    <cellStyle name="20% - Accent1 2 2 4 3 3 4" xfId="3067"/>
    <cellStyle name="20% - Accent1 2 2 4 3 3 4 2" xfId="3068"/>
    <cellStyle name="20% - Accent1 2 2 4 3 3 5" xfId="3069"/>
    <cellStyle name="20% - Accent1 2 2 4 3 4" xfId="3070"/>
    <cellStyle name="20% - Accent1 2 2 4 3 4 2" xfId="3071"/>
    <cellStyle name="20% - Accent1 2 2 4 3 4 2 2" xfId="3072"/>
    <cellStyle name="20% - Accent1 2 2 4 3 4 3" xfId="3073"/>
    <cellStyle name="20% - Accent1 2 2 4 3 4 3 2" xfId="3074"/>
    <cellStyle name="20% - Accent1 2 2 4 3 4 4" xfId="3075"/>
    <cellStyle name="20% - Accent1 2 2 4 3 5" xfId="3076"/>
    <cellStyle name="20% - Accent1 2 2 4 3 5 2" xfId="3077"/>
    <cellStyle name="20% - Accent1 2 2 4 3 6" xfId="3078"/>
    <cellStyle name="20% - Accent1 2 2 4 3 6 2" xfId="3079"/>
    <cellStyle name="20% - Accent1 2 2 4 3 7" xfId="3080"/>
    <cellStyle name="20% - Accent1 2 2 4 4" xfId="3081"/>
    <cellStyle name="20% - Accent1 2 2 4 4 2" xfId="3082"/>
    <cellStyle name="20% - Accent1 2 2 4 4 2 2" xfId="3083"/>
    <cellStyle name="20% - Accent1 2 2 4 4 2 2 2" xfId="3084"/>
    <cellStyle name="20% - Accent1 2 2 4 4 2 3" xfId="3085"/>
    <cellStyle name="20% - Accent1 2 2 4 4 2 3 2" xfId="3086"/>
    <cellStyle name="20% - Accent1 2 2 4 4 2 4" xfId="3087"/>
    <cellStyle name="20% - Accent1 2 2 4 4 3" xfId="3088"/>
    <cellStyle name="20% - Accent1 2 2 4 4 3 2" xfId="3089"/>
    <cellStyle name="20% - Accent1 2 2 4 4 4" xfId="3090"/>
    <cellStyle name="20% - Accent1 2 2 4 4 4 2" xfId="3091"/>
    <cellStyle name="20% - Accent1 2 2 4 4 5" xfId="3092"/>
    <cellStyle name="20% - Accent1 2 2 4 5" xfId="3093"/>
    <cellStyle name="20% - Accent1 2 2 4 5 2" xfId="3094"/>
    <cellStyle name="20% - Accent1 2 2 4 5 2 2" xfId="3095"/>
    <cellStyle name="20% - Accent1 2 2 4 5 2 2 2" xfId="3096"/>
    <cellStyle name="20% - Accent1 2 2 4 5 2 3" xfId="3097"/>
    <cellStyle name="20% - Accent1 2 2 4 5 2 3 2" xfId="3098"/>
    <cellStyle name="20% - Accent1 2 2 4 5 2 4" xfId="3099"/>
    <cellStyle name="20% - Accent1 2 2 4 5 3" xfId="3100"/>
    <cellStyle name="20% - Accent1 2 2 4 5 3 2" xfId="3101"/>
    <cellStyle name="20% - Accent1 2 2 4 5 4" xfId="3102"/>
    <cellStyle name="20% - Accent1 2 2 4 5 4 2" xfId="3103"/>
    <cellStyle name="20% - Accent1 2 2 4 5 5" xfId="3104"/>
    <cellStyle name="20% - Accent1 2 2 4 6" xfId="3105"/>
    <cellStyle name="20% - Accent1 2 2 4 6 2" xfId="3106"/>
    <cellStyle name="20% - Accent1 2 2 4 6 2 2" xfId="3107"/>
    <cellStyle name="20% - Accent1 2 2 4 6 3" xfId="3108"/>
    <cellStyle name="20% - Accent1 2 2 4 6 3 2" xfId="3109"/>
    <cellStyle name="20% - Accent1 2 2 4 6 4" xfId="3110"/>
    <cellStyle name="20% - Accent1 2 2 4 7" xfId="3111"/>
    <cellStyle name="20% - Accent1 2 2 4 7 2" xfId="3112"/>
    <cellStyle name="20% - Accent1 2 2 4 8" xfId="3113"/>
    <cellStyle name="20% - Accent1 2 2 4 8 2" xfId="3114"/>
    <cellStyle name="20% - Accent1 2 2 4 9" xfId="3115"/>
    <cellStyle name="20% - Accent1 2 2 5" xfId="598"/>
    <cellStyle name="20% - Accent1 2 2 5 2" xfId="3116"/>
    <cellStyle name="20% - Accent1 2 2 5 2 2" xfId="3117"/>
    <cellStyle name="20% - Accent1 2 2 5 2 2 2" xfId="3118"/>
    <cellStyle name="20% - Accent1 2 2 5 2 2 2 2" xfId="3119"/>
    <cellStyle name="20% - Accent1 2 2 5 2 2 3" xfId="3120"/>
    <cellStyle name="20% - Accent1 2 2 5 2 2 3 2" xfId="3121"/>
    <cellStyle name="20% - Accent1 2 2 5 2 2 4" xfId="3122"/>
    <cellStyle name="20% - Accent1 2 2 5 2 3" xfId="3123"/>
    <cellStyle name="20% - Accent1 2 2 5 2 3 2" xfId="3124"/>
    <cellStyle name="20% - Accent1 2 2 5 2 4" xfId="3125"/>
    <cellStyle name="20% - Accent1 2 2 5 2 4 2" xfId="3126"/>
    <cellStyle name="20% - Accent1 2 2 5 2 5" xfId="3127"/>
    <cellStyle name="20% - Accent1 2 2 5 3" xfId="3128"/>
    <cellStyle name="20% - Accent1 2 2 5 3 2" xfId="3129"/>
    <cellStyle name="20% - Accent1 2 2 5 3 2 2" xfId="3130"/>
    <cellStyle name="20% - Accent1 2 2 5 3 2 2 2" xfId="3131"/>
    <cellStyle name="20% - Accent1 2 2 5 3 2 3" xfId="3132"/>
    <cellStyle name="20% - Accent1 2 2 5 3 2 3 2" xfId="3133"/>
    <cellStyle name="20% - Accent1 2 2 5 3 2 4" xfId="3134"/>
    <cellStyle name="20% - Accent1 2 2 5 3 3" xfId="3135"/>
    <cellStyle name="20% - Accent1 2 2 5 3 3 2" xfId="3136"/>
    <cellStyle name="20% - Accent1 2 2 5 3 4" xfId="3137"/>
    <cellStyle name="20% - Accent1 2 2 5 3 4 2" xfId="3138"/>
    <cellStyle name="20% - Accent1 2 2 5 3 5" xfId="3139"/>
    <cellStyle name="20% - Accent1 2 2 5 4" xfId="3140"/>
    <cellStyle name="20% - Accent1 2 2 5 4 2" xfId="3141"/>
    <cellStyle name="20% - Accent1 2 2 5 4 2 2" xfId="3142"/>
    <cellStyle name="20% - Accent1 2 2 5 4 3" xfId="3143"/>
    <cellStyle name="20% - Accent1 2 2 5 4 3 2" xfId="3144"/>
    <cellStyle name="20% - Accent1 2 2 5 4 4" xfId="3145"/>
    <cellStyle name="20% - Accent1 2 2 5 5" xfId="3146"/>
    <cellStyle name="20% - Accent1 2 2 5 5 2" xfId="3147"/>
    <cellStyle name="20% - Accent1 2 2 5 6" xfId="3148"/>
    <cellStyle name="20% - Accent1 2 2 5 6 2" xfId="3149"/>
    <cellStyle name="20% - Accent1 2 2 5 7" xfId="3150"/>
    <cellStyle name="20% - Accent1 2 2 6" xfId="3151"/>
    <cellStyle name="20% - Accent1 2 2 6 2" xfId="3152"/>
    <cellStyle name="20% - Accent1 2 2 6 2 2" xfId="3153"/>
    <cellStyle name="20% - Accent1 2 2 6 2 2 2" xfId="3154"/>
    <cellStyle name="20% - Accent1 2 2 6 2 2 2 2" xfId="3155"/>
    <cellStyle name="20% - Accent1 2 2 6 2 2 3" xfId="3156"/>
    <cellStyle name="20% - Accent1 2 2 6 2 2 3 2" xfId="3157"/>
    <cellStyle name="20% - Accent1 2 2 6 2 2 4" xfId="3158"/>
    <cellStyle name="20% - Accent1 2 2 6 2 3" xfId="3159"/>
    <cellStyle name="20% - Accent1 2 2 6 2 3 2" xfId="3160"/>
    <cellStyle name="20% - Accent1 2 2 6 2 4" xfId="3161"/>
    <cellStyle name="20% - Accent1 2 2 6 2 4 2" xfId="3162"/>
    <cellStyle name="20% - Accent1 2 2 6 2 5" xfId="3163"/>
    <cellStyle name="20% - Accent1 2 2 6 3" xfId="3164"/>
    <cellStyle name="20% - Accent1 2 2 6 3 2" xfId="3165"/>
    <cellStyle name="20% - Accent1 2 2 6 3 2 2" xfId="3166"/>
    <cellStyle name="20% - Accent1 2 2 6 3 2 2 2" xfId="3167"/>
    <cellStyle name="20% - Accent1 2 2 6 3 2 3" xfId="3168"/>
    <cellStyle name="20% - Accent1 2 2 6 3 2 3 2" xfId="3169"/>
    <cellStyle name="20% - Accent1 2 2 6 3 2 4" xfId="3170"/>
    <cellStyle name="20% - Accent1 2 2 6 3 3" xfId="3171"/>
    <cellStyle name="20% - Accent1 2 2 6 3 3 2" xfId="3172"/>
    <cellStyle name="20% - Accent1 2 2 6 3 4" xfId="3173"/>
    <cellStyle name="20% - Accent1 2 2 6 3 4 2" xfId="3174"/>
    <cellStyle name="20% - Accent1 2 2 6 3 5" xfId="3175"/>
    <cellStyle name="20% - Accent1 2 2 6 4" xfId="3176"/>
    <cellStyle name="20% - Accent1 2 2 6 4 2" xfId="3177"/>
    <cellStyle name="20% - Accent1 2 2 6 4 2 2" xfId="3178"/>
    <cellStyle name="20% - Accent1 2 2 6 4 3" xfId="3179"/>
    <cellStyle name="20% - Accent1 2 2 6 4 3 2" xfId="3180"/>
    <cellStyle name="20% - Accent1 2 2 6 4 4" xfId="3181"/>
    <cellStyle name="20% - Accent1 2 2 6 5" xfId="3182"/>
    <cellStyle name="20% - Accent1 2 2 6 5 2" xfId="3183"/>
    <cellStyle name="20% - Accent1 2 2 6 6" xfId="3184"/>
    <cellStyle name="20% - Accent1 2 2 6 6 2" xfId="3185"/>
    <cellStyle name="20% - Accent1 2 2 6 7" xfId="3186"/>
    <cellStyle name="20% - Accent1 2 2 7" xfId="3187"/>
    <cellStyle name="20% - Accent1 2 2 7 2" xfId="3188"/>
    <cellStyle name="20% - Accent1 2 2 7 2 2" xfId="3189"/>
    <cellStyle name="20% - Accent1 2 2 7 2 2 2" xfId="3190"/>
    <cellStyle name="20% - Accent1 2 2 7 2 3" xfId="3191"/>
    <cellStyle name="20% - Accent1 2 2 7 2 3 2" xfId="3192"/>
    <cellStyle name="20% - Accent1 2 2 7 2 4" xfId="3193"/>
    <cellStyle name="20% - Accent1 2 2 7 3" xfId="3194"/>
    <cellStyle name="20% - Accent1 2 2 7 3 2" xfId="3195"/>
    <cellStyle name="20% - Accent1 2 2 7 4" xfId="3196"/>
    <cellStyle name="20% - Accent1 2 2 7 4 2" xfId="3197"/>
    <cellStyle name="20% - Accent1 2 2 7 5" xfId="3198"/>
    <cellStyle name="20% - Accent1 2 2 8" xfId="3199"/>
    <cellStyle name="20% - Accent1 2 2 8 2" xfId="3200"/>
    <cellStyle name="20% - Accent1 2 2 8 2 2" xfId="3201"/>
    <cellStyle name="20% - Accent1 2 2 8 2 2 2" xfId="3202"/>
    <cellStyle name="20% - Accent1 2 2 8 2 3" xfId="3203"/>
    <cellStyle name="20% - Accent1 2 2 8 2 3 2" xfId="3204"/>
    <cellStyle name="20% - Accent1 2 2 8 2 4" xfId="3205"/>
    <cellStyle name="20% - Accent1 2 2 8 3" xfId="3206"/>
    <cellStyle name="20% - Accent1 2 2 8 3 2" xfId="3207"/>
    <cellStyle name="20% - Accent1 2 2 8 4" xfId="3208"/>
    <cellStyle name="20% - Accent1 2 2 8 4 2" xfId="3209"/>
    <cellStyle name="20% - Accent1 2 2 8 5" xfId="3210"/>
    <cellStyle name="20% - Accent1 2 2 9" xfId="3211"/>
    <cellStyle name="20% - Accent1 2 2 9 2" xfId="3212"/>
    <cellStyle name="20% - Accent1 2 2 9 2 2" xfId="3213"/>
    <cellStyle name="20% - Accent1 2 2 9 3" xfId="3214"/>
    <cellStyle name="20% - Accent1 2 2 9 3 2" xfId="3215"/>
    <cellStyle name="20% - Accent1 2 2 9 4" xfId="3216"/>
    <cellStyle name="20% - Accent1 2 3" xfId="432"/>
    <cellStyle name="20% - Accent1 2 3 2" xfId="367"/>
    <cellStyle name="20% - Accent1 2 3 2 2" xfId="3217"/>
    <cellStyle name="20% - Accent1 2 3 2 2 2" xfId="3218"/>
    <cellStyle name="20% - Accent1 2 3 2 2 2 2" xfId="3219"/>
    <cellStyle name="20% - Accent1 2 3 2 2 2 2 2" xfId="3220"/>
    <cellStyle name="20% - Accent1 2 3 2 2 2 3" xfId="3221"/>
    <cellStyle name="20% - Accent1 2 3 2 2 2 3 2" xfId="3222"/>
    <cellStyle name="20% - Accent1 2 3 2 2 2 4" xfId="3223"/>
    <cellStyle name="20% - Accent1 2 3 2 2 3" xfId="3224"/>
    <cellStyle name="20% - Accent1 2 3 2 2 3 2" xfId="3225"/>
    <cellStyle name="20% - Accent1 2 3 2 2 4" xfId="3226"/>
    <cellStyle name="20% - Accent1 2 3 2 2 4 2" xfId="3227"/>
    <cellStyle name="20% - Accent1 2 3 2 2 5" xfId="3228"/>
    <cellStyle name="20% - Accent1 2 3 2 3" xfId="3229"/>
    <cellStyle name="20% - Accent1 2 3 2 3 2" xfId="3230"/>
    <cellStyle name="20% - Accent1 2 3 2 3 2 2" xfId="3231"/>
    <cellStyle name="20% - Accent1 2 3 2 3 2 2 2" xfId="3232"/>
    <cellStyle name="20% - Accent1 2 3 2 3 2 3" xfId="3233"/>
    <cellStyle name="20% - Accent1 2 3 2 3 2 3 2" xfId="3234"/>
    <cellStyle name="20% - Accent1 2 3 2 3 2 4" xfId="3235"/>
    <cellStyle name="20% - Accent1 2 3 2 3 3" xfId="3236"/>
    <cellStyle name="20% - Accent1 2 3 2 3 3 2" xfId="3237"/>
    <cellStyle name="20% - Accent1 2 3 2 3 4" xfId="3238"/>
    <cellStyle name="20% - Accent1 2 3 2 3 4 2" xfId="3239"/>
    <cellStyle name="20% - Accent1 2 3 2 3 5" xfId="3240"/>
    <cellStyle name="20% - Accent1 2 3 2 4" xfId="3241"/>
    <cellStyle name="20% - Accent1 2 3 2 4 2" xfId="3242"/>
    <cellStyle name="20% - Accent1 2 3 2 4 2 2" xfId="3243"/>
    <cellStyle name="20% - Accent1 2 3 2 4 3" xfId="3244"/>
    <cellStyle name="20% - Accent1 2 3 2 4 3 2" xfId="3245"/>
    <cellStyle name="20% - Accent1 2 3 2 4 4" xfId="3246"/>
    <cellStyle name="20% - Accent1 2 3 2 5" xfId="3247"/>
    <cellStyle name="20% - Accent1 2 3 2 5 2" xfId="3248"/>
    <cellStyle name="20% - Accent1 2 3 2 6" xfId="3249"/>
    <cellStyle name="20% - Accent1 2 3 2 6 2" xfId="3250"/>
    <cellStyle name="20% - Accent1 2 3 2 7" xfId="3251"/>
    <cellStyle name="20% - Accent1 2 3 3" xfId="343"/>
    <cellStyle name="20% - Accent1 2 3 3 2" xfId="3252"/>
    <cellStyle name="20% - Accent1 2 3 3 2 2" xfId="3253"/>
    <cellStyle name="20% - Accent1 2 3 3 2 2 2" xfId="3254"/>
    <cellStyle name="20% - Accent1 2 3 3 2 2 2 2" xfId="3255"/>
    <cellStyle name="20% - Accent1 2 3 3 2 2 3" xfId="3256"/>
    <cellStyle name="20% - Accent1 2 3 3 2 2 3 2" xfId="3257"/>
    <cellStyle name="20% - Accent1 2 3 3 2 2 4" xfId="3258"/>
    <cellStyle name="20% - Accent1 2 3 3 2 3" xfId="3259"/>
    <cellStyle name="20% - Accent1 2 3 3 2 3 2" xfId="3260"/>
    <cellStyle name="20% - Accent1 2 3 3 2 4" xfId="3261"/>
    <cellStyle name="20% - Accent1 2 3 3 2 4 2" xfId="3262"/>
    <cellStyle name="20% - Accent1 2 3 3 2 5" xfId="3263"/>
    <cellStyle name="20% - Accent1 2 3 3 3" xfId="3264"/>
    <cellStyle name="20% - Accent1 2 3 3 3 2" xfId="3265"/>
    <cellStyle name="20% - Accent1 2 3 3 3 2 2" xfId="3266"/>
    <cellStyle name="20% - Accent1 2 3 3 3 2 2 2" xfId="3267"/>
    <cellStyle name="20% - Accent1 2 3 3 3 2 3" xfId="3268"/>
    <cellStyle name="20% - Accent1 2 3 3 3 2 3 2" xfId="3269"/>
    <cellStyle name="20% - Accent1 2 3 3 3 2 4" xfId="3270"/>
    <cellStyle name="20% - Accent1 2 3 3 3 3" xfId="3271"/>
    <cellStyle name="20% - Accent1 2 3 3 3 3 2" xfId="3272"/>
    <cellStyle name="20% - Accent1 2 3 3 3 4" xfId="3273"/>
    <cellStyle name="20% - Accent1 2 3 3 3 4 2" xfId="3274"/>
    <cellStyle name="20% - Accent1 2 3 3 3 5" xfId="3275"/>
    <cellStyle name="20% - Accent1 2 3 3 4" xfId="3276"/>
    <cellStyle name="20% - Accent1 2 3 3 4 2" xfId="3277"/>
    <cellStyle name="20% - Accent1 2 3 3 4 2 2" xfId="3278"/>
    <cellStyle name="20% - Accent1 2 3 3 4 3" xfId="3279"/>
    <cellStyle name="20% - Accent1 2 3 3 4 3 2" xfId="3280"/>
    <cellStyle name="20% - Accent1 2 3 3 4 4" xfId="3281"/>
    <cellStyle name="20% - Accent1 2 3 3 5" xfId="3282"/>
    <cellStyle name="20% - Accent1 2 3 3 5 2" xfId="3283"/>
    <cellStyle name="20% - Accent1 2 3 3 6" xfId="3284"/>
    <cellStyle name="20% - Accent1 2 3 3 6 2" xfId="3285"/>
    <cellStyle name="20% - Accent1 2 3 3 7" xfId="3286"/>
    <cellStyle name="20% - Accent1 2 3 4" xfId="484"/>
    <cellStyle name="20% - Accent1 2 3 4 2" xfId="3287"/>
    <cellStyle name="20% - Accent1 2 3 4 2 2" xfId="3288"/>
    <cellStyle name="20% - Accent1 2 3 4 2 2 2" xfId="3289"/>
    <cellStyle name="20% - Accent1 2 3 4 2 3" xfId="3290"/>
    <cellStyle name="20% - Accent1 2 3 4 2 3 2" xfId="3291"/>
    <cellStyle name="20% - Accent1 2 3 4 2 4" xfId="3292"/>
    <cellStyle name="20% - Accent1 2 3 4 3" xfId="3293"/>
    <cellStyle name="20% - Accent1 2 3 4 3 2" xfId="3294"/>
    <cellStyle name="20% - Accent1 2 3 4 4" xfId="3295"/>
    <cellStyle name="20% - Accent1 2 3 4 4 2" xfId="3296"/>
    <cellStyle name="20% - Accent1 2 3 4 5" xfId="3297"/>
    <cellStyle name="20% - Accent1 2 3 5" xfId="3298"/>
    <cellStyle name="20% - Accent1 2 3 5 2" xfId="3299"/>
    <cellStyle name="20% - Accent1 2 3 5 2 2" xfId="3300"/>
    <cellStyle name="20% - Accent1 2 3 5 2 2 2" xfId="3301"/>
    <cellStyle name="20% - Accent1 2 3 5 2 3" xfId="3302"/>
    <cellStyle name="20% - Accent1 2 3 5 2 3 2" xfId="3303"/>
    <cellStyle name="20% - Accent1 2 3 5 2 4" xfId="3304"/>
    <cellStyle name="20% - Accent1 2 3 5 3" xfId="3305"/>
    <cellStyle name="20% - Accent1 2 3 5 3 2" xfId="3306"/>
    <cellStyle name="20% - Accent1 2 3 5 4" xfId="3307"/>
    <cellStyle name="20% - Accent1 2 3 5 4 2" xfId="3308"/>
    <cellStyle name="20% - Accent1 2 3 5 5" xfId="3309"/>
    <cellStyle name="20% - Accent1 2 3 6" xfId="3310"/>
    <cellStyle name="20% - Accent1 2 3 6 2" xfId="3311"/>
    <cellStyle name="20% - Accent1 2 3 6 2 2" xfId="3312"/>
    <cellStyle name="20% - Accent1 2 3 6 3" xfId="3313"/>
    <cellStyle name="20% - Accent1 2 3 6 3 2" xfId="3314"/>
    <cellStyle name="20% - Accent1 2 3 6 4" xfId="3315"/>
    <cellStyle name="20% - Accent1 2 3 7" xfId="3316"/>
    <cellStyle name="20% - Accent1 2 3 7 2" xfId="3317"/>
    <cellStyle name="20% - Accent1 2 3 8" xfId="3318"/>
    <cellStyle name="20% - Accent1 2 3 8 2" xfId="3319"/>
    <cellStyle name="20% - Accent1 2 3 9" xfId="3320"/>
    <cellStyle name="20% - Accent1 2 4" xfId="351"/>
    <cellStyle name="20% - Accent1 2 4 2" xfId="3321"/>
    <cellStyle name="20% - Accent1 2 4 2 2" xfId="3322"/>
    <cellStyle name="20% - Accent1 2 4 2 2 2" xfId="3323"/>
    <cellStyle name="20% - Accent1 2 4 2 2 2 2" xfId="3324"/>
    <cellStyle name="20% - Accent1 2 4 2 2 2 2 2" xfId="3325"/>
    <cellStyle name="20% - Accent1 2 4 2 2 2 3" xfId="3326"/>
    <cellStyle name="20% - Accent1 2 4 2 2 2 3 2" xfId="3327"/>
    <cellStyle name="20% - Accent1 2 4 2 2 2 4" xfId="3328"/>
    <cellStyle name="20% - Accent1 2 4 2 2 3" xfId="3329"/>
    <cellStyle name="20% - Accent1 2 4 2 2 3 2" xfId="3330"/>
    <cellStyle name="20% - Accent1 2 4 2 2 4" xfId="3331"/>
    <cellStyle name="20% - Accent1 2 4 2 2 4 2" xfId="3332"/>
    <cellStyle name="20% - Accent1 2 4 2 2 5" xfId="3333"/>
    <cellStyle name="20% - Accent1 2 4 2 3" xfId="3334"/>
    <cellStyle name="20% - Accent1 2 4 2 3 2" xfId="3335"/>
    <cellStyle name="20% - Accent1 2 4 2 3 2 2" xfId="3336"/>
    <cellStyle name="20% - Accent1 2 4 2 3 2 2 2" xfId="3337"/>
    <cellStyle name="20% - Accent1 2 4 2 3 2 3" xfId="3338"/>
    <cellStyle name="20% - Accent1 2 4 2 3 2 3 2" xfId="3339"/>
    <cellStyle name="20% - Accent1 2 4 2 3 2 4" xfId="3340"/>
    <cellStyle name="20% - Accent1 2 4 2 3 3" xfId="3341"/>
    <cellStyle name="20% - Accent1 2 4 2 3 3 2" xfId="3342"/>
    <cellStyle name="20% - Accent1 2 4 2 3 4" xfId="3343"/>
    <cellStyle name="20% - Accent1 2 4 2 3 4 2" xfId="3344"/>
    <cellStyle name="20% - Accent1 2 4 2 3 5" xfId="3345"/>
    <cellStyle name="20% - Accent1 2 4 2 4" xfId="3346"/>
    <cellStyle name="20% - Accent1 2 4 2 4 2" xfId="3347"/>
    <cellStyle name="20% - Accent1 2 4 2 4 2 2" xfId="3348"/>
    <cellStyle name="20% - Accent1 2 4 2 4 3" xfId="3349"/>
    <cellStyle name="20% - Accent1 2 4 2 4 3 2" xfId="3350"/>
    <cellStyle name="20% - Accent1 2 4 2 4 4" xfId="3351"/>
    <cellStyle name="20% - Accent1 2 4 2 5" xfId="3352"/>
    <cellStyle name="20% - Accent1 2 4 2 5 2" xfId="3353"/>
    <cellStyle name="20% - Accent1 2 4 2 6" xfId="3354"/>
    <cellStyle name="20% - Accent1 2 4 2 6 2" xfId="3355"/>
    <cellStyle name="20% - Accent1 2 4 2 7" xfId="3356"/>
    <cellStyle name="20% - Accent1 2 4 3" xfId="3357"/>
    <cellStyle name="20% - Accent1 2 4 3 2" xfId="3358"/>
    <cellStyle name="20% - Accent1 2 4 3 2 2" xfId="3359"/>
    <cellStyle name="20% - Accent1 2 4 3 2 2 2" xfId="3360"/>
    <cellStyle name="20% - Accent1 2 4 3 2 2 2 2" xfId="3361"/>
    <cellStyle name="20% - Accent1 2 4 3 2 2 3" xfId="3362"/>
    <cellStyle name="20% - Accent1 2 4 3 2 2 3 2" xfId="3363"/>
    <cellStyle name="20% - Accent1 2 4 3 2 2 4" xfId="3364"/>
    <cellStyle name="20% - Accent1 2 4 3 2 3" xfId="3365"/>
    <cellStyle name="20% - Accent1 2 4 3 2 3 2" xfId="3366"/>
    <cellStyle name="20% - Accent1 2 4 3 2 4" xfId="3367"/>
    <cellStyle name="20% - Accent1 2 4 3 2 4 2" xfId="3368"/>
    <cellStyle name="20% - Accent1 2 4 3 2 5" xfId="3369"/>
    <cellStyle name="20% - Accent1 2 4 3 3" xfId="3370"/>
    <cellStyle name="20% - Accent1 2 4 3 3 2" xfId="3371"/>
    <cellStyle name="20% - Accent1 2 4 3 3 2 2" xfId="3372"/>
    <cellStyle name="20% - Accent1 2 4 3 3 2 2 2" xfId="3373"/>
    <cellStyle name="20% - Accent1 2 4 3 3 2 3" xfId="3374"/>
    <cellStyle name="20% - Accent1 2 4 3 3 2 3 2" xfId="3375"/>
    <cellStyle name="20% - Accent1 2 4 3 3 2 4" xfId="3376"/>
    <cellStyle name="20% - Accent1 2 4 3 3 3" xfId="3377"/>
    <cellStyle name="20% - Accent1 2 4 3 3 3 2" xfId="3378"/>
    <cellStyle name="20% - Accent1 2 4 3 3 4" xfId="3379"/>
    <cellStyle name="20% - Accent1 2 4 3 3 4 2" xfId="3380"/>
    <cellStyle name="20% - Accent1 2 4 3 3 5" xfId="3381"/>
    <cellStyle name="20% - Accent1 2 4 3 4" xfId="3382"/>
    <cellStyle name="20% - Accent1 2 4 3 4 2" xfId="3383"/>
    <cellStyle name="20% - Accent1 2 4 3 4 2 2" xfId="3384"/>
    <cellStyle name="20% - Accent1 2 4 3 4 3" xfId="3385"/>
    <cellStyle name="20% - Accent1 2 4 3 4 3 2" xfId="3386"/>
    <cellStyle name="20% - Accent1 2 4 3 4 4" xfId="3387"/>
    <cellStyle name="20% - Accent1 2 4 3 5" xfId="3388"/>
    <cellStyle name="20% - Accent1 2 4 3 5 2" xfId="3389"/>
    <cellStyle name="20% - Accent1 2 4 3 6" xfId="3390"/>
    <cellStyle name="20% - Accent1 2 4 3 6 2" xfId="3391"/>
    <cellStyle name="20% - Accent1 2 4 3 7" xfId="3392"/>
    <cellStyle name="20% - Accent1 2 4 4" xfId="3393"/>
    <cellStyle name="20% - Accent1 2 4 4 2" xfId="3394"/>
    <cellStyle name="20% - Accent1 2 4 4 2 2" xfId="3395"/>
    <cellStyle name="20% - Accent1 2 4 4 2 2 2" xfId="3396"/>
    <cellStyle name="20% - Accent1 2 4 4 2 3" xfId="3397"/>
    <cellStyle name="20% - Accent1 2 4 4 2 3 2" xfId="3398"/>
    <cellStyle name="20% - Accent1 2 4 4 2 4" xfId="3399"/>
    <cellStyle name="20% - Accent1 2 4 4 3" xfId="3400"/>
    <cellStyle name="20% - Accent1 2 4 4 3 2" xfId="3401"/>
    <cellStyle name="20% - Accent1 2 4 4 4" xfId="3402"/>
    <cellStyle name="20% - Accent1 2 4 4 4 2" xfId="3403"/>
    <cellStyle name="20% - Accent1 2 4 4 5" xfId="3404"/>
    <cellStyle name="20% - Accent1 2 4 5" xfId="3405"/>
    <cellStyle name="20% - Accent1 2 4 5 2" xfId="3406"/>
    <cellStyle name="20% - Accent1 2 4 5 2 2" xfId="3407"/>
    <cellStyle name="20% - Accent1 2 4 5 2 2 2" xfId="3408"/>
    <cellStyle name="20% - Accent1 2 4 5 2 3" xfId="3409"/>
    <cellStyle name="20% - Accent1 2 4 5 2 3 2" xfId="3410"/>
    <cellStyle name="20% - Accent1 2 4 5 2 4" xfId="3411"/>
    <cellStyle name="20% - Accent1 2 4 5 3" xfId="3412"/>
    <cellStyle name="20% - Accent1 2 4 5 3 2" xfId="3413"/>
    <cellStyle name="20% - Accent1 2 4 5 4" xfId="3414"/>
    <cellStyle name="20% - Accent1 2 4 5 4 2" xfId="3415"/>
    <cellStyle name="20% - Accent1 2 4 5 5" xfId="3416"/>
    <cellStyle name="20% - Accent1 2 4 6" xfId="3417"/>
    <cellStyle name="20% - Accent1 2 4 6 2" xfId="3418"/>
    <cellStyle name="20% - Accent1 2 4 6 2 2" xfId="3419"/>
    <cellStyle name="20% - Accent1 2 4 6 3" xfId="3420"/>
    <cellStyle name="20% - Accent1 2 4 6 3 2" xfId="3421"/>
    <cellStyle name="20% - Accent1 2 4 6 4" xfId="3422"/>
    <cellStyle name="20% - Accent1 2 4 7" xfId="3423"/>
    <cellStyle name="20% - Accent1 2 4 7 2" xfId="3424"/>
    <cellStyle name="20% - Accent1 2 4 8" xfId="3425"/>
    <cellStyle name="20% - Accent1 2 4 8 2" xfId="3426"/>
    <cellStyle name="20% - Accent1 2 4 9" xfId="3427"/>
    <cellStyle name="20% - Accent1 2 5" xfId="627"/>
    <cellStyle name="20% - Accent1 2 5 10" xfId="3428"/>
    <cellStyle name="20% - Accent1 2 5 2" xfId="3429"/>
    <cellStyle name="20% - Accent1 2 5 2 2" xfId="3430"/>
    <cellStyle name="20% - Accent1 2 5 2 2 2" xfId="3431"/>
    <cellStyle name="20% - Accent1 2 5 2 2 2 2" xfId="3432"/>
    <cellStyle name="20% - Accent1 2 5 2 2 2 2 2" xfId="3433"/>
    <cellStyle name="20% - Accent1 2 5 2 2 2 3" xfId="3434"/>
    <cellStyle name="20% - Accent1 2 5 2 2 2 3 2" xfId="3435"/>
    <cellStyle name="20% - Accent1 2 5 2 2 2 4" xfId="3436"/>
    <cellStyle name="20% - Accent1 2 5 2 2 3" xfId="3437"/>
    <cellStyle name="20% - Accent1 2 5 2 2 3 2" xfId="3438"/>
    <cellStyle name="20% - Accent1 2 5 2 2 4" xfId="3439"/>
    <cellStyle name="20% - Accent1 2 5 2 2 4 2" xfId="3440"/>
    <cellStyle name="20% - Accent1 2 5 2 2 5" xfId="3441"/>
    <cellStyle name="20% - Accent1 2 5 2 3" xfId="3442"/>
    <cellStyle name="20% - Accent1 2 5 2 3 2" xfId="3443"/>
    <cellStyle name="20% - Accent1 2 5 2 3 2 2" xfId="3444"/>
    <cellStyle name="20% - Accent1 2 5 2 3 2 2 2" xfId="3445"/>
    <cellStyle name="20% - Accent1 2 5 2 3 2 3" xfId="3446"/>
    <cellStyle name="20% - Accent1 2 5 2 3 2 3 2" xfId="3447"/>
    <cellStyle name="20% - Accent1 2 5 2 3 2 4" xfId="3448"/>
    <cellStyle name="20% - Accent1 2 5 2 3 3" xfId="3449"/>
    <cellStyle name="20% - Accent1 2 5 2 3 3 2" xfId="3450"/>
    <cellStyle name="20% - Accent1 2 5 2 3 4" xfId="3451"/>
    <cellStyle name="20% - Accent1 2 5 2 3 4 2" xfId="3452"/>
    <cellStyle name="20% - Accent1 2 5 2 3 5" xfId="3453"/>
    <cellStyle name="20% - Accent1 2 5 2 4" xfId="3454"/>
    <cellStyle name="20% - Accent1 2 5 2 4 2" xfId="3455"/>
    <cellStyle name="20% - Accent1 2 5 2 4 2 2" xfId="3456"/>
    <cellStyle name="20% - Accent1 2 5 2 4 3" xfId="3457"/>
    <cellStyle name="20% - Accent1 2 5 2 4 3 2" xfId="3458"/>
    <cellStyle name="20% - Accent1 2 5 2 4 4" xfId="3459"/>
    <cellStyle name="20% - Accent1 2 5 2 5" xfId="3460"/>
    <cellStyle name="20% - Accent1 2 5 2 5 2" xfId="3461"/>
    <cellStyle name="20% - Accent1 2 5 2 6" xfId="3462"/>
    <cellStyle name="20% - Accent1 2 5 2 6 2" xfId="3463"/>
    <cellStyle name="20% - Accent1 2 5 2 7" xfId="3464"/>
    <cellStyle name="20% - Accent1 2 5 3" xfId="3465"/>
    <cellStyle name="20% - Accent1 2 5 4" xfId="3466"/>
    <cellStyle name="20% - Accent1 2 5 4 2" xfId="3467"/>
    <cellStyle name="20% - Accent1 2 5 4 2 2" xfId="3468"/>
    <cellStyle name="20% - Accent1 2 5 4 2 2 2" xfId="3469"/>
    <cellStyle name="20% - Accent1 2 5 4 2 2 2 2" xfId="3470"/>
    <cellStyle name="20% - Accent1 2 5 4 2 2 3" xfId="3471"/>
    <cellStyle name="20% - Accent1 2 5 4 2 2 3 2" xfId="3472"/>
    <cellStyle name="20% - Accent1 2 5 4 2 2 4" xfId="3473"/>
    <cellStyle name="20% - Accent1 2 5 4 2 3" xfId="3474"/>
    <cellStyle name="20% - Accent1 2 5 4 2 3 2" xfId="3475"/>
    <cellStyle name="20% - Accent1 2 5 4 2 4" xfId="3476"/>
    <cellStyle name="20% - Accent1 2 5 4 2 4 2" xfId="3477"/>
    <cellStyle name="20% - Accent1 2 5 4 2 5" xfId="3478"/>
    <cellStyle name="20% - Accent1 2 5 4 3" xfId="3479"/>
    <cellStyle name="20% - Accent1 2 5 4 3 2" xfId="3480"/>
    <cellStyle name="20% - Accent1 2 5 4 3 2 2" xfId="3481"/>
    <cellStyle name="20% - Accent1 2 5 4 3 2 2 2" xfId="3482"/>
    <cellStyle name="20% - Accent1 2 5 4 3 2 3" xfId="3483"/>
    <cellStyle name="20% - Accent1 2 5 4 3 2 3 2" xfId="3484"/>
    <cellStyle name="20% - Accent1 2 5 4 3 2 4" xfId="3485"/>
    <cellStyle name="20% - Accent1 2 5 4 3 3" xfId="3486"/>
    <cellStyle name="20% - Accent1 2 5 4 3 3 2" xfId="3487"/>
    <cellStyle name="20% - Accent1 2 5 4 3 4" xfId="3488"/>
    <cellStyle name="20% - Accent1 2 5 4 3 4 2" xfId="3489"/>
    <cellStyle name="20% - Accent1 2 5 4 3 5" xfId="3490"/>
    <cellStyle name="20% - Accent1 2 5 4 4" xfId="3491"/>
    <cellStyle name="20% - Accent1 2 5 4 4 2" xfId="3492"/>
    <cellStyle name="20% - Accent1 2 5 4 4 2 2" xfId="3493"/>
    <cellStyle name="20% - Accent1 2 5 4 4 3" xfId="3494"/>
    <cellStyle name="20% - Accent1 2 5 4 4 3 2" xfId="3495"/>
    <cellStyle name="20% - Accent1 2 5 4 4 4" xfId="3496"/>
    <cellStyle name="20% - Accent1 2 5 4 5" xfId="3497"/>
    <cellStyle name="20% - Accent1 2 5 4 5 2" xfId="3498"/>
    <cellStyle name="20% - Accent1 2 5 4 6" xfId="3499"/>
    <cellStyle name="20% - Accent1 2 5 4 6 2" xfId="3500"/>
    <cellStyle name="20% - Accent1 2 5 4 7" xfId="3501"/>
    <cellStyle name="20% - Accent1 2 5 5" xfId="3502"/>
    <cellStyle name="20% - Accent1 2 5 5 2" xfId="3503"/>
    <cellStyle name="20% - Accent1 2 5 5 2 2" xfId="3504"/>
    <cellStyle name="20% - Accent1 2 5 5 2 2 2" xfId="3505"/>
    <cellStyle name="20% - Accent1 2 5 5 2 3" xfId="3506"/>
    <cellStyle name="20% - Accent1 2 5 5 2 3 2" xfId="3507"/>
    <cellStyle name="20% - Accent1 2 5 5 2 4" xfId="3508"/>
    <cellStyle name="20% - Accent1 2 5 5 3" xfId="3509"/>
    <cellStyle name="20% - Accent1 2 5 5 3 2" xfId="3510"/>
    <cellStyle name="20% - Accent1 2 5 5 4" xfId="3511"/>
    <cellStyle name="20% - Accent1 2 5 5 4 2" xfId="3512"/>
    <cellStyle name="20% - Accent1 2 5 5 5" xfId="3513"/>
    <cellStyle name="20% - Accent1 2 5 6" xfId="3514"/>
    <cellStyle name="20% - Accent1 2 5 6 2" xfId="3515"/>
    <cellStyle name="20% - Accent1 2 5 6 2 2" xfId="3516"/>
    <cellStyle name="20% - Accent1 2 5 6 2 2 2" xfId="3517"/>
    <cellStyle name="20% - Accent1 2 5 6 2 3" xfId="3518"/>
    <cellStyle name="20% - Accent1 2 5 6 2 3 2" xfId="3519"/>
    <cellStyle name="20% - Accent1 2 5 6 2 4" xfId="3520"/>
    <cellStyle name="20% - Accent1 2 5 6 3" xfId="3521"/>
    <cellStyle name="20% - Accent1 2 5 6 3 2" xfId="3522"/>
    <cellStyle name="20% - Accent1 2 5 6 4" xfId="3523"/>
    <cellStyle name="20% - Accent1 2 5 6 4 2" xfId="3524"/>
    <cellStyle name="20% - Accent1 2 5 6 5" xfId="3525"/>
    <cellStyle name="20% - Accent1 2 5 7" xfId="3526"/>
    <cellStyle name="20% - Accent1 2 5 7 2" xfId="3527"/>
    <cellStyle name="20% - Accent1 2 5 7 2 2" xfId="3528"/>
    <cellStyle name="20% - Accent1 2 5 7 3" xfId="3529"/>
    <cellStyle name="20% - Accent1 2 5 7 3 2" xfId="3530"/>
    <cellStyle name="20% - Accent1 2 5 7 4" xfId="3531"/>
    <cellStyle name="20% - Accent1 2 5 8" xfId="3532"/>
    <cellStyle name="20% - Accent1 2 5 8 2" xfId="3533"/>
    <cellStyle name="20% - Accent1 2 5 9" xfId="3534"/>
    <cellStyle name="20% - Accent1 2 5 9 2" xfId="3535"/>
    <cellStyle name="20% - Accent1 2 6" xfId="395"/>
    <cellStyle name="20% - Accent1 2 6 2" xfId="3536"/>
    <cellStyle name="20% - Accent1 2 6 2 2" xfId="3537"/>
    <cellStyle name="20% - Accent1 2 6 2 2 2" xfId="3538"/>
    <cellStyle name="20% - Accent1 2 6 2 2 2 2" xfId="3539"/>
    <cellStyle name="20% - Accent1 2 6 2 2 3" xfId="3540"/>
    <cellStyle name="20% - Accent1 2 6 2 2 3 2" xfId="3541"/>
    <cellStyle name="20% - Accent1 2 6 2 2 4" xfId="3542"/>
    <cellStyle name="20% - Accent1 2 6 2 3" xfId="3543"/>
    <cellStyle name="20% - Accent1 2 6 2 3 2" xfId="3544"/>
    <cellStyle name="20% - Accent1 2 6 2 4" xfId="3545"/>
    <cellStyle name="20% - Accent1 2 6 2 4 2" xfId="3546"/>
    <cellStyle name="20% - Accent1 2 6 2 5" xfId="3547"/>
    <cellStyle name="20% - Accent1 2 6 3" xfId="3548"/>
    <cellStyle name="20% - Accent1 2 6 3 2" xfId="3549"/>
    <cellStyle name="20% - Accent1 2 6 3 2 2" xfId="3550"/>
    <cellStyle name="20% - Accent1 2 6 3 2 2 2" xfId="3551"/>
    <cellStyle name="20% - Accent1 2 6 3 2 3" xfId="3552"/>
    <cellStyle name="20% - Accent1 2 6 3 2 3 2" xfId="3553"/>
    <cellStyle name="20% - Accent1 2 6 3 2 4" xfId="3554"/>
    <cellStyle name="20% - Accent1 2 6 3 3" xfId="3555"/>
    <cellStyle name="20% - Accent1 2 6 3 3 2" xfId="3556"/>
    <cellStyle name="20% - Accent1 2 6 3 4" xfId="3557"/>
    <cellStyle name="20% - Accent1 2 6 3 4 2" xfId="3558"/>
    <cellStyle name="20% - Accent1 2 6 3 5" xfId="3559"/>
    <cellStyle name="20% - Accent1 2 6 4" xfId="3560"/>
    <cellStyle name="20% - Accent1 2 6 4 2" xfId="3561"/>
    <cellStyle name="20% - Accent1 2 6 4 2 2" xfId="3562"/>
    <cellStyle name="20% - Accent1 2 6 4 3" xfId="3563"/>
    <cellStyle name="20% - Accent1 2 6 4 3 2" xfId="3564"/>
    <cellStyle name="20% - Accent1 2 6 4 4" xfId="3565"/>
    <cellStyle name="20% - Accent1 2 6 5" xfId="3566"/>
    <cellStyle name="20% - Accent1 2 6 5 2" xfId="3567"/>
    <cellStyle name="20% - Accent1 2 6 6" xfId="3568"/>
    <cellStyle name="20% - Accent1 2 6 6 2" xfId="3569"/>
    <cellStyle name="20% - Accent1 2 6 7" xfId="3570"/>
    <cellStyle name="20% - Accent1 2 7" xfId="495"/>
    <cellStyle name="20% - Accent1 2 7 2" xfId="3571"/>
    <cellStyle name="20% - Accent1 2 7 2 2" xfId="3572"/>
    <cellStyle name="20% - Accent1 2 7 2 2 2" xfId="3573"/>
    <cellStyle name="20% - Accent1 2 7 2 2 2 2" xfId="3574"/>
    <cellStyle name="20% - Accent1 2 7 2 2 3" xfId="3575"/>
    <cellStyle name="20% - Accent1 2 7 2 2 3 2" xfId="3576"/>
    <cellStyle name="20% - Accent1 2 7 2 2 4" xfId="3577"/>
    <cellStyle name="20% - Accent1 2 7 2 3" xfId="3578"/>
    <cellStyle name="20% - Accent1 2 7 2 3 2" xfId="3579"/>
    <cellStyle name="20% - Accent1 2 7 2 4" xfId="3580"/>
    <cellStyle name="20% - Accent1 2 7 2 4 2" xfId="3581"/>
    <cellStyle name="20% - Accent1 2 7 2 5" xfId="3582"/>
    <cellStyle name="20% - Accent1 2 7 3" xfId="3583"/>
    <cellStyle name="20% - Accent1 2 7 3 2" xfId="3584"/>
    <cellStyle name="20% - Accent1 2 7 3 2 2" xfId="3585"/>
    <cellStyle name="20% - Accent1 2 7 3 2 2 2" xfId="3586"/>
    <cellStyle name="20% - Accent1 2 7 3 2 3" xfId="3587"/>
    <cellStyle name="20% - Accent1 2 7 3 2 3 2" xfId="3588"/>
    <cellStyle name="20% - Accent1 2 7 3 2 4" xfId="3589"/>
    <cellStyle name="20% - Accent1 2 7 3 3" xfId="3590"/>
    <cellStyle name="20% - Accent1 2 7 3 3 2" xfId="3591"/>
    <cellStyle name="20% - Accent1 2 7 3 4" xfId="3592"/>
    <cellStyle name="20% - Accent1 2 7 3 4 2" xfId="3593"/>
    <cellStyle name="20% - Accent1 2 7 3 5" xfId="3594"/>
    <cellStyle name="20% - Accent1 2 7 4" xfId="3595"/>
    <cellStyle name="20% - Accent1 2 7 4 2" xfId="3596"/>
    <cellStyle name="20% - Accent1 2 7 4 2 2" xfId="3597"/>
    <cellStyle name="20% - Accent1 2 7 4 3" xfId="3598"/>
    <cellStyle name="20% - Accent1 2 7 4 3 2" xfId="3599"/>
    <cellStyle name="20% - Accent1 2 7 4 4" xfId="3600"/>
    <cellStyle name="20% - Accent1 2 7 5" xfId="3601"/>
    <cellStyle name="20% - Accent1 2 7 5 2" xfId="3602"/>
    <cellStyle name="20% - Accent1 2 7 6" xfId="3603"/>
    <cellStyle name="20% - Accent1 2 7 6 2" xfId="3604"/>
    <cellStyle name="20% - Accent1 2 7 7" xfId="3605"/>
    <cellStyle name="20% - Accent1 2 8" xfId="3606"/>
    <cellStyle name="20% - Accent1 2 8 2" xfId="3607"/>
    <cellStyle name="20% - Accent1 2 8 2 2" xfId="3608"/>
    <cellStyle name="20% - Accent1 2 8 2 2 2" xfId="3609"/>
    <cellStyle name="20% - Accent1 2 8 2 3" xfId="3610"/>
    <cellStyle name="20% - Accent1 2 8 2 3 2" xfId="3611"/>
    <cellStyle name="20% - Accent1 2 8 2 4" xfId="3612"/>
    <cellStyle name="20% - Accent1 2 8 3" xfId="3613"/>
    <cellStyle name="20% - Accent1 2 8 3 2" xfId="3614"/>
    <cellStyle name="20% - Accent1 2 8 4" xfId="3615"/>
    <cellStyle name="20% - Accent1 2 8 4 2" xfId="3616"/>
    <cellStyle name="20% - Accent1 2 8 5" xfId="3617"/>
    <cellStyle name="20% - Accent1 2 9" xfId="3618"/>
    <cellStyle name="20% - Accent1 2 9 2" xfId="3619"/>
    <cellStyle name="20% - Accent1 2 9 2 2" xfId="3620"/>
    <cellStyle name="20% - Accent1 2 9 2 2 2" xfId="3621"/>
    <cellStyle name="20% - Accent1 2 9 2 3" xfId="3622"/>
    <cellStyle name="20% - Accent1 2 9 2 3 2" xfId="3623"/>
    <cellStyle name="20% - Accent1 2 9 2 4" xfId="3624"/>
    <cellStyle name="20% - Accent1 2 9 3" xfId="3625"/>
    <cellStyle name="20% - Accent1 2 9 3 2" xfId="3626"/>
    <cellStyle name="20% - Accent1 2 9 4" xfId="3627"/>
    <cellStyle name="20% - Accent1 2 9 4 2" xfId="3628"/>
    <cellStyle name="20% - Accent1 2 9 5" xfId="3629"/>
    <cellStyle name="20% - Accent1 3" xfId="425"/>
    <cellStyle name="20% - Accent1 3 10" xfId="3630"/>
    <cellStyle name="20% - Accent1 3 10 2" xfId="3631"/>
    <cellStyle name="20% - Accent1 3 11" xfId="3632"/>
    <cellStyle name="20% - Accent1 3 11 2" xfId="3633"/>
    <cellStyle name="20% - Accent1 3 12" xfId="3634"/>
    <cellStyle name="20% - Accent1 3 2" xfId="415"/>
    <cellStyle name="20% - Accent1 3 2 10" xfId="3635"/>
    <cellStyle name="20% - Accent1 3 2 10 2" xfId="3636"/>
    <cellStyle name="20% - Accent1 3 2 11" xfId="3637"/>
    <cellStyle name="20% - Accent1 3 2 2" xfId="3638"/>
    <cellStyle name="20% - Accent1 3 2 2 2" xfId="3639"/>
    <cellStyle name="20% - Accent1 3 2 2 2 2" xfId="3640"/>
    <cellStyle name="20% - Accent1 3 2 2 2 2 2" xfId="3641"/>
    <cellStyle name="20% - Accent1 3 2 2 2 2 2 2" xfId="3642"/>
    <cellStyle name="20% - Accent1 3 2 2 2 2 2 2 2" xfId="3643"/>
    <cellStyle name="20% - Accent1 3 2 2 2 2 2 3" xfId="3644"/>
    <cellStyle name="20% - Accent1 3 2 2 2 2 2 3 2" xfId="3645"/>
    <cellStyle name="20% - Accent1 3 2 2 2 2 2 4" xfId="3646"/>
    <cellStyle name="20% - Accent1 3 2 2 2 2 3" xfId="3647"/>
    <cellStyle name="20% - Accent1 3 2 2 2 2 3 2" xfId="3648"/>
    <cellStyle name="20% - Accent1 3 2 2 2 2 4" xfId="3649"/>
    <cellStyle name="20% - Accent1 3 2 2 2 2 4 2" xfId="3650"/>
    <cellStyle name="20% - Accent1 3 2 2 2 2 5" xfId="3651"/>
    <cellStyle name="20% - Accent1 3 2 2 2 3" xfId="3652"/>
    <cellStyle name="20% - Accent1 3 2 2 2 3 2" xfId="3653"/>
    <cellStyle name="20% - Accent1 3 2 2 2 3 2 2" xfId="3654"/>
    <cellStyle name="20% - Accent1 3 2 2 2 3 2 2 2" xfId="3655"/>
    <cellStyle name="20% - Accent1 3 2 2 2 3 2 3" xfId="3656"/>
    <cellStyle name="20% - Accent1 3 2 2 2 3 2 3 2" xfId="3657"/>
    <cellStyle name="20% - Accent1 3 2 2 2 3 2 4" xfId="3658"/>
    <cellStyle name="20% - Accent1 3 2 2 2 3 3" xfId="3659"/>
    <cellStyle name="20% - Accent1 3 2 2 2 3 3 2" xfId="3660"/>
    <cellStyle name="20% - Accent1 3 2 2 2 3 4" xfId="3661"/>
    <cellStyle name="20% - Accent1 3 2 2 2 3 4 2" xfId="3662"/>
    <cellStyle name="20% - Accent1 3 2 2 2 3 5" xfId="3663"/>
    <cellStyle name="20% - Accent1 3 2 2 2 4" xfId="3664"/>
    <cellStyle name="20% - Accent1 3 2 2 2 4 2" xfId="3665"/>
    <cellStyle name="20% - Accent1 3 2 2 2 4 2 2" xfId="3666"/>
    <cellStyle name="20% - Accent1 3 2 2 2 4 3" xfId="3667"/>
    <cellStyle name="20% - Accent1 3 2 2 2 4 3 2" xfId="3668"/>
    <cellStyle name="20% - Accent1 3 2 2 2 4 4" xfId="3669"/>
    <cellStyle name="20% - Accent1 3 2 2 2 5" xfId="3670"/>
    <cellStyle name="20% - Accent1 3 2 2 2 5 2" xfId="3671"/>
    <cellStyle name="20% - Accent1 3 2 2 2 6" xfId="3672"/>
    <cellStyle name="20% - Accent1 3 2 2 2 6 2" xfId="3673"/>
    <cellStyle name="20% - Accent1 3 2 2 2 7" xfId="3674"/>
    <cellStyle name="20% - Accent1 3 2 2 3" xfId="3675"/>
    <cellStyle name="20% - Accent1 3 2 2 3 2" xfId="3676"/>
    <cellStyle name="20% - Accent1 3 2 2 3 2 2" xfId="3677"/>
    <cellStyle name="20% - Accent1 3 2 2 3 2 2 2" xfId="3678"/>
    <cellStyle name="20% - Accent1 3 2 2 3 2 3" xfId="3679"/>
    <cellStyle name="20% - Accent1 3 2 2 3 2 3 2" xfId="3680"/>
    <cellStyle name="20% - Accent1 3 2 2 3 2 4" xfId="3681"/>
    <cellStyle name="20% - Accent1 3 2 2 3 3" xfId="3682"/>
    <cellStyle name="20% - Accent1 3 2 2 3 3 2" xfId="3683"/>
    <cellStyle name="20% - Accent1 3 2 2 3 4" xfId="3684"/>
    <cellStyle name="20% - Accent1 3 2 2 3 4 2" xfId="3685"/>
    <cellStyle name="20% - Accent1 3 2 2 3 5" xfId="3686"/>
    <cellStyle name="20% - Accent1 3 2 2 4" xfId="3687"/>
    <cellStyle name="20% - Accent1 3 2 2 4 2" xfId="3688"/>
    <cellStyle name="20% - Accent1 3 2 2 4 2 2" xfId="3689"/>
    <cellStyle name="20% - Accent1 3 2 2 4 2 2 2" xfId="3690"/>
    <cellStyle name="20% - Accent1 3 2 2 4 2 3" xfId="3691"/>
    <cellStyle name="20% - Accent1 3 2 2 4 2 3 2" xfId="3692"/>
    <cellStyle name="20% - Accent1 3 2 2 4 2 4" xfId="3693"/>
    <cellStyle name="20% - Accent1 3 2 2 4 3" xfId="3694"/>
    <cellStyle name="20% - Accent1 3 2 2 4 3 2" xfId="3695"/>
    <cellStyle name="20% - Accent1 3 2 2 4 4" xfId="3696"/>
    <cellStyle name="20% - Accent1 3 2 2 4 4 2" xfId="3697"/>
    <cellStyle name="20% - Accent1 3 2 2 4 5" xfId="3698"/>
    <cellStyle name="20% - Accent1 3 2 2 5" xfId="3699"/>
    <cellStyle name="20% - Accent1 3 2 2 5 2" xfId="3700"/>
    <cellStyle name="20% - Accent1 3 2 2 5 2 2" xfId="3701"/>
    <cellStyle name="20% - Accent1 3 2 2 5 3" xfId="3702"/>
    <cellStyle name="20% - Accent1 3 2 2 5 3 2" xfId="3703"/>
    <cellStyle name="20% - Accent1 3 2 2 5 4" xfId="3704"/>
    <cellStyle name="20% - Accent1 3 2 2 6" xfId="3705"/>
    <cellStyle name="20% - Accent1 3 2 2 6 2" xfId="3706"/>
    <cellStyle name="20% - Accent1 3 2 2 7" xfId="3707"/>
    <cellStyle name="20% - Accent1 3 2 2 7 2" xfId="3708"/>
    <cellStyle name="20% - Accent1 3 2 2 8" xfId="3709"/>
    <cellStyle name="20% - Accent1 3 2 3" xfId="3710"/>
    <cellStyle name="20% - Accent1 3 2 3 2" xfId="3711"/>
    <cellStyle name="20% - Accent1 3 2 3 2 2" xfId="3712"/>
    <cellStyle name="20% - Accent1 3 2 3 2 2 2" xfId="3713"/>
    <cellStyle name="20% - Accent1 3 2 3 2 2 2 2" xfId="3714"/>
    <cellStyle name="20% - Accent1 3 2 3 2 2 3" xfId="3715"/>
    <cellStyle name="20% - Accent1 3 2 3 2 2 3 2" xfId="3716"/>
    <cellStyle name="20% - Accent1 3 2 3 2 2 4" xfId="3717"/>
    <cellStyle name="20% - Accent1 3 2 3 2 3" xfId="3718"/>
    <cellStyle name="20% - Accent1 3 2 3 2 3 2" xfId="3719"/>
    <cellStyle name="20% - Accent1 3 2 3 2 4" xfId="3720"/>
    <cellStyle name="20% - Accent1 3 2 3 2 4 2" xfId="3721"/>
    <cellStyle name="20% - Accent1 3 2 3 2 5" xfId="3722"/>
    <cellStyle name="20% - Accent1 3 2 3 3" xfId="3723"/>
    <cellStyle name="20% - Accent1 3 2 3 3 2" xfId="3724"/>
    <cellStyle name="20% - Accent1 3 2 3 3 2 2" xfId="3725"/>
    <cellStyle name="20% - Accent1 3 2 3 3 2 2 2" xfId="3726"/>
    <cellStyle name="20% - Accent1 3 2 3 3 2 3" xfId="3727"/>
    <cellStyle name="20% - Accent1 3 2 3 3 2 3 2" xfId="3728"/>
    <cellStyle name="20% - Accent1 3 2 3 3 2 4" xfId="3729"/>
    <cellStyle name="20% - Accent1 3 2 3 3 3" xfId="3730"/>
    <cellStyle name="20% - Accent1 3 2 3 3 3 2" xfId="3731"/>
    <cellStyle name="20% - Accent1 3 2 3 3 4" xfId="3732"/>
    <cellStyle name="20% - Accent1 3 2 3 3 4 2" xfId="3733"/>
    <cellStyle name="20% - Accent1 3 2 3 3 5" xfId="3734"/>
    <cellStyle name="20% - Accent1 3 2 3 4" xfId="3735"/>
    <cellStyle name="20% - Accent1 3 2 3 4 2" xfId="3736"/>
    <cellStyle name="20% - Accent1 3 2 3 4 2 2" xfId="3737"/>
    <cellStyle name="20% - Accent1 3 2 3 4 3" xfId="3738"/>
    <cellStyle name="20% - Accent1 3 2 3 4 3 2" xfId="3739"/>
    <cellStyle name="20% - Accent1 3 2 3 4 4" xfId="3740"/>
    <cellStyle name="20% - Accent1 3 2 3 5" xfId="3741"/>
    <cellStyle name="20% - Accent1 3 2 3 5 2" xfId="3742"/>
    <cellStyle name="20% - Accent1 3 2 3 6" xfId="3743"/>
    <cellStyle name="20% - Accent1 3 2 3 6 2" xfId="3744"/>
    <cellStyle name="20% - Accent1 3 2 3 7" xfId="3745"/>
    <cellStyle name="20% - Accent1 3 2 4" xfId="3746"/>
    <cellStyle name="20% - Accent1 3 2 4 2" xfId="3747"/>
    <cellStyle name="20% - Accent1 3 2 4 2 2" xfId="3748"/>
    <cellStyle name="20% - Accent1 3 2 4 2 2 2" xfId="3749"/>
    <cellStyle name="20% - Accent1 3 2 4 2 2 2 2" xfId="3750"/>
    <cellStyle name="20% - Accent1 3 2 4 2 2 3" xfId="3751"/>
    <cellStyle name="20% - Accent1 3 2 4 2 2 3 2" xfId="3752"/>
    <cellStyle name="20% - Accent1 3 2 4 2 2 4" xfId="3753"/>
    <cellStyle name="20% - Accent1 3 2 4 2 3" xfId="3754"/>
    <cellStyle name="20% - Accent1 3 2 4 2 3 2" xfId="3755"/>
    <cellStyle name="20% - Accent1 3 2 4 2 4" xfId="3756"/>
    <cellStyle name="20% - Accent1 3 2 4 2 4 2" xfId="3757"/>
    <cellStyle name="20% - Accent1 3 2 4 2 5" xfId="3758"/>
    <cellStyle name="20% - Accent1 3 2 4 3" xfId="3759"/>
    <cellStyle name="20% - Accent1 3 2 4 3 2" xfId="3760"/>
    <cellStyle name="20% - Accent1 3 2 4 3 2 2" xfId="3761"/>
    <cellStyle name="20% - Accent1 3 2 4 3 2 2 2" xfId="3762"/>
    <cellStyle name="20% - Accent1 3 2 4 3 2 3" xfId="3763"/>
    <cellStyle name="20% - Accent1 3 2 4 3 2 3 2" xfId="3764"/>
    <cellStyle name="20% - Accent1 3 2 4 3 2 4" xfId="3765"/>
    <cellStyle name="20% - Accent1 3 2 4 3 3" xfId="3766"/>
    <cellStyle name="20% - Accent1 3 2 4 3 3 2" xfId="3767"/>
    <cellStyle name="20% - Accent1 3 2 4 3 4" xfId="3768"/>
    <cellStyle name="20% - Accent1 3 2 4 3 4 2" xfId="3769"/>
    <cellStyle name="20% - Accent1 3 2 4 3 5" xfId="3770"/>
    <cellStyle name="20% - Accent1 3 2 4 4" xfId="3771"/>
    <cellStyle name="20% - Accent1 3 2 4 4 2" xfId="3772"/>
    <cellStyle name="20% - Accent1 3 2 4 4 2 2" xfId="3773"/>
    <cellStyle name="20% - Accent1 3 2 4 4 3" xfId="3774"/>
    <cellStyle name="20% - Accent1 3 2 4 4 3 2" xfId="3775"/>
    <cellStyle name="20% - Accent1 3 2 4 4 4" xfId="3776"/>
    <cellStyle name="20% - Accent1 3 2 4 5" xfId="3777"/>
    <cellStyle name="20% - Accent1 3 2 4 5 2" xfId="3778"/>
    <cellStyle name="20% - Accent1 3 2 4 6" xfId="3779"/>
    <cellStyle name="20% - Accent1 3 2 4 6 2" xfId="3780"/>
    <cellStyle name="20% - Accent1 3 2 4 7" xfId="3781"/>
    <cellStyle name="20% - Accent1 3 2 5" xfId="3782"/>
    <cellStyle name="20% - Accent1 3 2 5 2" xfId="3783"/>
    <cellStyle name="20% - Accent1 3 2 5 2 2" xfId="3784"/>
    <cellStyle name="20% - Accent1 3 2 5 2 2 2" xfId="3785"/>
    <cellStyle name="20% - Accent1 3 2 5 2 2 2 2" xfId="3786"/>
    <cellStyle name="20% - Accent1 3 2 5 2 2 3" xfId="3787"/>
    <cellStyle name="20% - Accent1 3 2 5 2 2 3 2" xfId="3788"/>
    <cellStyle name="20% - Accent1 3 2 5 2 2 4" xfId="3789"/>
    <cellStyle name="20% - Accent1 3 2 5 2 3" xfId="3790"/>
    <cellStyle name="20% - Accent1 3 2 5 2 3 2" xfId="3791"/>
    <cellStyle name="20% - Accent1 3 2 5 2 4" xfId="3792"/>
    <cellStyle name="20% - Accent1 3 2 5 2 4 2" xfId="3793"/>
    <cellStyle name="20% - Accent1 3 2 5 2 5" xfId="3794"/>
    <cellStyle name="20% - Accent1 3 2 5 3" xfId="3795"/>
    <cellStyle name="20% - Accent1 3 2 5 3 2" xfId="3796"/>
    <cellStyle name="20% - Accent1 3 2 5 3 2 2" xfId="3797"/>
    <cellStyle name="20% - Accent1 3 2 5 3 2 2 2" xfId="3798"/>
    <cellStyle name="20% - Accent1 3 2 5 3 2 3" xfId="3799"/>
    <cellStyle name="20% - Accent1 3 2 5 3 2 3 2" xfId="3800"/>
    <cellStyle name="20% - Accent1 3 2 5 3 2 4" xfId="3801"/>
    <cellStyle name="20% - Accent1 3 2 5 3 3" xfId="3802"/>
    <cellStyle name="20% - Accent1 3 2 5 3 3 2" xfId="3803"/>
    <cellStyle name="20% - Accent1 3 2 5 3 4" xfId="3804"/>
    <cellStyle name="20% - Accent1 3 2 5 3 4 2" xfId="3805"/>
    <cellStyle name="20% - Accent1 3 2 5 3 5" xfId="3806"/>
    <cellStyle name="20% - Accent1 3 2 5 4" xfId="3807"/>
    <cellStyle name="20% - Accent1 3 2 5 4 2" xfId="3808"/>
    <cellStyle name="20% - Accent1 3 2 5 4 2 2" xfId="3809"/>
    <cellStyle name="20% - Accent1 3 2 5 4 3" xfId="3810"/>
    <cellStyle name="20% - Accent1 3 2 5 4 3 2" xfId="3811"/>
    <cellStyle name="20% - Accent1 3 2 5 4 4" xfId="3812"/>
    <cellStyle name="20% - Accent1 3 2 5 5" xfId="3813"/>
    <cellStyle name="20% - Accent1 3 2 5 5 2" xfId="3814"/>
    <cellStyle name="20% - Accent1 3 2 5 6" xfId="3815"/>
    <cellStyle name="20% - Accent1 3 2 5 6 2" xfId="3816"/>
    <cellStyle name="20% - Accent1 3 2 5 7" xfId="3817"/>
    <cellStyle name="20% - Accent1 3 2 6" xfId="3818"/>
    <cellStyle name="20% - Accent1 3 2 6 2" xfId="3819"/>
    <cellStyle name="20% - Accent1 3 2 6 2 2" xfId="3820"/>
    <cellStyle name="20% - Accent1 3 2 6 2 2 2" xfId="3821"/>
    <cellStyle name="20% - Accent1 3 2 6 2 3" xfId="3822"/>
    <cellStyle name="20% - Accent1 3 2 6 2 3 2" xfId="3823"/>
    <cellStyle name="20% - Accent1 3 2 6 2 4" xfId="3824"/>
    <cellStyle name="20% - Accent1 3 2 6 3" xfId="3825"/>
    <cellStyle name="20% - Accent1 3 2 6 3 2" xfId="3826"/>
    <cellStyle name="20% - Accent1 3 2 6 4" xfId="3827"/>
    <cellStyle name="20% - Accent1 3 2 6 4 2" xfId="3828"/>
    <cellStyle name="20% - Accent1 3 2 6 5" xfId="3829"/>
    <cellStyle name="20% - Accent1 3 2 7" xfId="3830"/>
    <cellStyle name="20% - Accent1 3 2 7 2" xfId="3831"/>
    <cellStyle name="20% - Accent1 3 2 7 2 2" xfId="3832"/>
    <cellStyle name="20% - Accent1 3 2 7 2 2 2" xfId="3833"/>
    <cellStyle name="20% - Accent1 3 2 7 2 3" xfId="3834"/>
    <cellStyle name="20% - Accent1 3 2 7 2 3 2" xfId="3835"/>
    <cellStyle name="20% - Accent1 3 2 7 2 4" xfId="3836"/>
    <cellStyle name="20% - Accent1 3 2 7 3" xfId="3837"/>
    <cellStyle name="20% - Accent1 3 2 7 3 2" xfId="3838"/>
    <cellStyle name="20% - Accent1 3 2 7 4" xfId="3839"/>
    <cellStyle name="20% - Accent1 3 2 7 4 2" xfId="3840"/>
    <cellStyle name="20% - Accent1 3 2 7 5" xfId="3841"/>
    <cellStyle name="20% - Accent1 3 2 8" xfId="3842"/>
    <cellStyle name="20% - Accent1 3 2 8 2" xfId="3843"/>
    <cellStyle name="20% - Accent1 3 2 8 2 2" xfId="3844"/>
    <cellStyle name="20% - Accent1 3 2 8 3" xfId="3845"/>
    <cellStyle name="20% - Accent1 3 2 8 3 2" xfId="3846"/>
    <cellStyle name="20% - Accent1 3 2 8 4" xfId="3847"/>
    <cellStyle name="20% - Accent1 3 2 9" xfId="3848"/>
    <cellStyle name="20% - Accent1 3 2 9 2" xfId="3849"/>
    <cellStyle name="20% - Accent1 3 3" xfId="361"/>
    <cellStyle name="20% - Accent1 3 3 2" xfId="3850"/>
    <cellStyle name="20% - Accent1 3 3 2 2" xfId="3851"/>
    <cellStyle name="20% - Accent1 3 3 2 2 2" xfId="3852"/>
    <cellStyle name="20% - Accent1 3 3 2 2 2 2" xfId="3853"/>
    <cellStyle name="20% - Accent1 3 3 2 2 2 2 2" xfId="3854"/>
    <cellStyle name="20% - Accent1 3 3 2 2 2 2 2 2" xfId="3855"/>
    <cellStyle name="20% - Accent1 3 3 2 2 2 2 3" xfId="3856"/>
    <cellStyle name="20% - Accent1 3 3 2 2 2 2 3 2" xfId="3857"/>
    <cellStyle name="20% - Accent1 3 3 2 2 2 2 4" xfId="3858"/>
    <cellStyle name="20% - Accent1 3 3 2 2 2 3" xfId="3859"/>
    <cellStyle name="20% - Accent1 3 3 2 2 2 3 2" xfId="3860"/>
    <cellStyle name="20% - Accent1 3 3 2 2 2 4" xfId="3861"/>
    <cellStyle name="20% - Accent1 3 3 2 2 2 4 2" xfId="3862"/>
    <cellStyle name="20% - Accent1 3 3 2 2 2 5" xfId="3863"/>
    <cellStyle name="20% - Accent1 3 3 2 2 3" xfId="3864"/>
    <cellStyle name="20% - Accent1 3 3 2 2 3 2" xfId="3865"/>
    <cellStyle name="20% - Accent1 3 3 2 2 3 2 2" xfId="3866"/>
    <cellStyle name="20% - Accent1 3 3 2 2 3 2 2 2" xfId="3867"/>
    <cellStyle name="20% - Accent1 3 3 2 2 3 2 3" xfId="3868"/>
    <cellStyle name="20% - Accent1 3 3 2 2 3 2 3 2" xfId="3869"/>
    <cellStyle name="20% - Accent1 3 3 2 2 3 2 4" xfId="3870"/>
    <cellStyle name="20% - Accent1 3 3 2 2 3 3" xfId="3871"/>
    <cellStyle name="20% - Accent1 3 3 2 2 3 3 2" xfId="3872"/>
    <cellStyle name="20% - Accent1 3 3 2 2 3 4" xfId="3873"/>
    <cellStyle name="20% - Accent1 3 3 2 2 3 4 2" xfId="3874"/>
    <cellStyle name="20% - Accent1 3 3 2 2 3 5" xfId="3875"/>
    <cellStyle name="20% - Accent1 3 3 2 2 4" xfId="3876"/>
    <cellStyle name="20% - Accent1 3 3 2 2 4 2" xfId="3877"/>
    <cellStyle name="20% - Accent1 3 3 2 2 4 2 2" xfId="3878"/>
    <cellStyle name="20% - Accent1 3 3 2 2 4 3" xfId="3879"/>
    <cellStyle name="20% - Accent1 3 3 2 2 4 3 2" xfId="3880"/>
    <cellStyle name="20% - Accent1 3 3 2 2 4 4" xfId="3881"/>
    <cellStyle name="20% - Accent1 3 3 2 2 5" xfId="3882"/>
    <cellStyle name="20% - Accent1 3 3 2 2 5 2" xfId="3883"/>
    <cellStyle name="20% - Accent1 3 3 2 2 6" xfId="3884"/>
    <cellStyle name="20% - Accent1 3 3 2 2 6 2" xfId="3885"/>
    <cellStyle name="20% - Accent1 3 3 2 2 7" xfId="3886"/>
    <cellStyle name="20% - Accent1 3 3 2 3" xfId="3887"/>
    <cellStyle name="20% - Accent1 3 3 2 3 2" xfId="3888"/>
    <cellStyle name="20% - Accent1 3 3 2 3 2 2" xfId="3889"/>
    <cellStyle name="20% - Accent1 3 3 2 3 2 2 2" xfId="3890"/>
    <cellStyle name="20% - Accent1 3 3 2 3 2 3" xfId="3891"/>
    <cellStyle name="20% - Accent1 3 3 2 3 2 3 2" xfId="3892"/>
    <cellStyle name="20% - Accent1 3 3 2 3 2 4" xfId="3893"/>
    <cellStyle name="20% - Accent1 3 3 2 3 3" xfId="3894"/>
    <cellStyle name="20% - Accent1 3 3 2 3 3 2" xfId="3895"/>
    <cellStyle name="20% - Accent1 3 3 2 3 4" xfId="3896"/>
    <cellStyle name="20% - Accent1 3 3 2 3 4 2" xfId="3897"/>
    <cellStyle name="20% - Accent1 3 3 2 3 5" xfId="3898"/>
    <cellStyle name="20% - Accent1 3 3 2 4" xfId="3899"/>
    <cellStyle name="20% - Accent1 3 3 2 4 2" xfId="3900"/>
    <cellStyle name="20% - Accent1 3 3 2 4 2 2" xfId="3901"/>
    <cellStyle name="20% - Accent1 3 3 2 4 2 2 2" xfId="3902"/>
    <cellStyle name="20% - Accent1 3 3 2 4 2 3" xfId="3903"/>
    <cellStyle name="20% - Accent1 3 3 2 4 2 3 2" xfId="3904"/>
    <cellStyle name="20% - Accent1 3 3 2 4 2 4" xfId="3905"/>
    <cellStyle name="20% - Accent1 3 3 2 4 3" xfId="3906"/>
    <cellStyle name="20% - Accent1 3 3 2 4 3 2" xfId="3907"/>
    <cellStyle name="20% - Accent1 3 3 2 4 4" xfId="3908"/>
    <cellStyle name="20% - Accent1 3 3 2 4 4 2" xfId="3909"/>
    <cellStyle name="20% - Accent1 3 3 2 4 5" xfId="3910"/>
    <cellStyle name="20% - Accent1 3 3 2 5" xfId="3911"/>
    <cellStyle name="20% - Accent1 3 3 2 5 2" xfId="3912"/>
    <cellStyle name="20% - Accent1 3 3 2 5 2 2" xfId="3913"/>
    <cellStyle name="20% - Accent1 3 3 2 5 3" xfId="3914"/>
    <cellStyle name="20% - Accent1 3 3 2 5 3 2" xfId="3915"/>
    <cellStyle name="20% - Accent1 3 3 2 5 4" xfId="3916"/>
    <cellStyle name="20% - Accent1 3 3 2 6" xfId="3917"/>
    <cellStyle name="20% - Accent1 3 3 2 6 2" xfId="3918"/>
    <cellStyle name="20% - Accent1 3 3 2 7" xfId="3919"/>
    <cellStyle name="20% - Accent1 3 3 2 7 2" xfId="3920"/>
    <cellStyle name="20% - Accent1 3 3 2 8" xfId="3921"/>
    <cellStyle name="20% - Accent1 3 3 3" xfId="3922"/>
    <cellStyle name="20% - Accent1 3 3 3 2" xfId="3923"/>
    <cellStyle name="20% - Accent1 3 3 3 2 2" xfId="3924"/>
    <cellStyle name="20% - Accent1 3 3 3 2 2 2" xfId="3925"/>
    <cellStyle name="20% - Accent1 3 3 3 2 2 2 2" xfId="3926"/>
    <cellStyle name="20% - Accent1 3 3 3 2 2 3" xfId="3927"/>
    <cellStyle name="20% - Accent1 3 3 3 2 2 3 2" xfId="3928"/>
    <cellStyle name="20% - Accent1 3 3 3 2 2 4" xfId="3929"/>
    <cellStyle name="20% - Accent1 3 3 3 2 3" xfId="3930"/>
    <cellStyle name="20% - Accent1 3 3 3 2 3 2" xfId="3931"/>
    <cellStyle name="20% - Accent1 3 3 3 2 4" xfId="3932"/>
    <cellStyle name="20% - Accent1 3 3 3 2 4 2" xfId="3933"/>
    <cellStyle name="20% - Accent1 3 3 3 2 5" xfId="3934"/>
    <cellStyle name="20% - Accent1 3 3 3 3" xfId="3935"/>
    <cellStyle name="20% - Accent1 3 3 3 3 2" xfId="3936"/>
    <cellStyle name="20% - Accent1 3 3 3 3 2 2" xfId="3937"/>
    <cellStyle name="20% - Accent1 3 3 3 3 2 2 2" xfId="3938"/>
    <cellStyle name="20% - Accent1 3 3 3 3 2 3" xfId="3939"/>
    <cellStyle name="20% - Accent1 3 3 3 3 2 3 2" xfId="3940"/>
    <cellStyle name="20% - Accent1 3 3 3 3 2 4" xfId="3941"/>
    <cellStyle name="20% - Accent1 3 3 3 3 3" xfId="3942"/>
    <cellStyle name="20% - Accent1 3 3 3 3 3 2" xfId="3943"/>
    <cellStyle name="20% - Accent1 3 3 3 3 4" xfId="3944"/>
    <cellStyle name="20% - Accent1 3 3 3 3 4 2" xfId="3945"/>
    <cellStyle name="20% - Accent1 3 3 3 3 5" xfId="3946"/>
    <cellStyle name="20% - Accent1 3 3 3 4" xfId="3947"/>
    <cellStyle name="20% - Accent1 3 3 3 4 2" xfId="3948"/>
    <cellStyle name="20% - Accent1 3 3 3 4 2 2" xfId="3949"/>
    <cellStyle name="20% - Accent1 3 3 3 4 3" xfId="3950"/>
    <cellStyle name="20% - Accent1 3 3 3 4 3 2" xfId="3951"/>
    <cellStyle name="20% - Accent1 3 3 3 4 4" xfId="3952"/>
    <cellStyle name="20% - Accent1 3 3 3 5" xfId="3953"/>
    <cellStyle name="20% - Accent1 3 3 3 5 2" xfId="3954"/>
    <cellStyle name="20% - Accent1 3 3 3 6" xfId="3955"/>
    <cellStyle name="20% - Accent1 3 3 3 6 2" xfId="3956"/>
    <cellStyle name="20% - Accent1 3 3 3 7" xfId="3957"/>
    <cellStyle name="20% - Accent1 3 3 4" xfId="3958"/>
    <cellStyle name="20% - Accent1 3 3 4 2" xfId="3959"/>
    <cellStyle name="20% - Accent1 3 3 4 2 2" xfId="3960"/>
    <cellStyle name="20% - Accent1 3 3 4 2 2 2" xfId="3961"/>
    <cellStyle name="20% - Accent1 3 3 4 2 3" xfId="3962"/>
    <cellStyle name="20% - Accent1 3 3 4 2 3 2" xfId="3963"/>
    <cellStyle name="20% - Accent1 3 3 4 2 4" xfId="3964"/>
    <cellStyle name="20% - Accent1 3 3 4 3" xfId="3965"/>
    <cellStyle name="20% - Accent1 3 3 4 3 2" xfId="3966"/>
    <cellStyle name="20% - Accent1 3 3 4 4" xfId="3967"/>
    <cellStyle name="20% - Accent1 3 3 4 4 2" xfId="3968"/>
    <cellStyle name="20% - Accent1 3 3 4 5" xfId="3969"/>
    <cellStyle name="20% - Accent1 3 3 5" xfId="3970"/>
    <cellStyle name="20% - Accent1 3 3 5 2" xfId="3971"/>
    <cellStyle name="20% - Accent1 3 3 5 2 2" xfId="3972"/>
    <cellStyle name="20% - Accent1 3 3 5 2 2 2" xfId="3973"/>
    <cellStyle name="20% - Accent1 3 3 5 2 3" xfId="3974"/>
    <cellStyle name="20% - Accent1 3 3 5 2 3 2" xfId="3975"/>
    <cellStyle name="20% - Accent1 3 3 5 2 4" xfId="3976"/>
    <cellStyle name="20% - Accent1 3 3 5 3" xfId="3977"/>
    <cellStyle name="20% - Accent1 3 3 5 3 2" xfId="3978"/>
    <cellStyle name="20% - Accent1 3 3 5 4" xfId="3979"/>
    <cellStyle name="20% - Accent1 3 3 5 4 2" xfId="3980"/>
    <cellStyle name="20% - Accent1 3 3 5 5" xfId="3981"/>
    <cellStyle name="20% - Accent1 3 3 6" xfId="3982"/>
    <cellStyle name="20% - Accent1 3 3 6 2" xfId="3983"/>
    <cellStyle name="20% - Accent1 3 3 6 2 2" xfId="3984"/>
    <cellStyle name="20% - Accent1 3 3 6 3" xfId="3985"/>
    <cellStyle name="20% - Accent1 3 3 6 3 2" xfId="3986"/>
    <cellStyle name="20% - Accent1 3 3 6 4" xfId="3987"/>
    <cellStyle name="20% - Accent1 3 3 7" xfId="3988"/>
    <cellStyle name="20% - Accent1 3 3 7 2" xfId="3989"/>
    <cellStyle name="20% - Accent1 3 3 8" xfId="3990"/>
    <cellStyle name="20% - Accent1 3 3 8 2" xfId="3991"/>
    <cellStyle name="20% - Accent1 3 3 9" xfId="3992"/>
    <cellStyle name="20% - Accent1 3 4" xfId="3993"/>
    <cellStyle name="20% - Accent1 3 4 2" xfId="3994"/>
    <cellStyle name="20% - Accent1 3 4 2 2" xfId="3995"/>
    <cellStyle name="20% - Accent1 3 4 2 2 2" xfId="3996"/>
    <cellStyle name="20% - Accent1 3 4 2 2 2 2" xfId="3997"/>
    <cellStyle name="20% - Accent1 3 4 2 2 2 2 2" xfId="3998"/>
    <cellStyle name="20% - Accent1 3 4 2 2 2 3" xfId="3999"/>
    <cellStyle name="20% - Accent1 3 4 2 2 2 3 2" xfId="4000"/>
    <cellStyle name="20% - Accent1 3 4 2 2 2 4" xfId="4001"/>
    <cellStyle name="20% - Accent1 3 4 2 2 3" xfId="4002"/>
    <cellStyle name="20% - Accent1 3 4 2 2 3 2" xfId="4003"/>
    <cellStyle name="20% - Accent1 3 4 2 2 4" xfId="4004"/>
    <cellStyle name="20% - Accent1 3 4 2 2 4 2" xfId="4005"/>
    <cellStyle name="20% - Accent1 3 4 2 2 5" xfId="4006"/>
    <cellStyle name="20% - Accent1 3 4 2 3" xfId="4007"/>
    <cellStyle name="20% - Accent1 3 4 2 3 2" xfId="4008"/>
    <cellStyle name="20% - Accent1 3 4 2 3 2 2" xfId="4009"/>
    <cellStyle name="20% - Accent1 3 4 2 3 2 2 2" xfId="4010"/>
    <cellStyle name="20% - Accent1 3 4 2 3 2 3" xfId="4011"/>
    <cellStyle name="20% - Accent1 3 4 2 3 2 3 2" xfId="4012"/>
    <cellStyle name="20% - Accent1 3 4 2 3 2 4" xfId="4013"/>
    <cellStyle name="20% - Accent1 3 4 2 3 3" xfId="4014"/>
    <cellStyle name="20% - Accent1 3 4 2 3 3 2" xfId="4015"/>
    <cellStyle name="20% - Accent1 3 4 2 3 4" xfId="4016"/>
    <cellStyle name="20% - Accent1 3 4 2 3 4 2" xfId="4017"/>
    <cellStyle name="20% - Accent1 3 4 2 3 5" xfId="4018"/>
    <cellStyle name="20% - Accent1 3 4 2 4" xfId="4019"/>
    <cellStyle name="20% - Accent1 3 4 2 4 2" xfId="4020"/>
    <cellStyle name="20% - Accent1 3 4 2 4 2 2" xfId="4021"/>
    <cellStyle name="20% - Accent1 3 4 2 4 3" xfId="4022"/>
    <cellStyle name="20% - Accent1 3 4 2 4 3 2" xfId="4023"/>
    <cellStyle name="20% - Accent1 3 4 2 4 4" xfId="4024"/>
    <cellStyle name="20% - Accent1 3 4 2 5" xfId="4025"/>
    <cellStyle name="20% - Accent1 3 4 2 5 2" xfId="4026"/>
    <cellStyle name="20% - Accent1 3 4 2 6" xfId="4027"/>
    <cellStyle name="20% - Accent1 3 4 2 6 2" xfId="4028"/>
    <cellStyle name="20% - Accent1 3 4 2 7" xfId="4029"/>
    <cellStyle name="20% - Accent1 3 4 3" xfId="4030"/>
    <cellStyle name="20% - Accent1 3 4 3 2" xfId="4031"/>
    <cellStyle name="20% - Accent1 3 4 3 2 2" xfId="4032"/>
    <cellStyle name="20% - Accent1 3 4 3 2 2 2" xfId="4033"/>
    <cellStyle name="20% - Accent1 3 4 3 2 2 2 2" xfId="4034"/>
    <cellStyle name="20% - Accent1 3 4 3 2 2 3" xfId="4035"/>
    <cellStyle name="20% - Accent1 3 4 3 2 2 3 2" xfId="4036"/>
    <cellStyle name="20% - Accent1 3 4 3 2 2 4" xfId="4037"/>
    <cellStyle name="20% - Accent1 3 4 3 2 3" xfId="4038"/>
    <cellStyle name="20% - Accent1 3 4 3 2 3 2" xfId="4039"/>
    <cellStyle name="20% - Accent1 3 4 3 2 4" xfId="4040"/>
    <cellStyle name="20% - Accent1 3 4 3 2 4 2" xfId="4041"/>
    <cellStyle name="20% - Accent1 3 4 3 2 5" xfId="4042"/>
    <cellStyle name="20% - Accent1 3 4 3 3" xfId="4043"/>
    <cellStyle name="20% - Accent1 3 4 3 3 2" xfId="4044"/>
    <cellStyle name="20% - Accent1 3 4 3 3 2 2" xfId="4045"/>
    <cellStyle name="20% - Accent1 3 4 3 3 2 2 2" xfId="4046"/>
    <cellStyle name="20% - Accent1 3 4 3 3 2 3" xfId="4047"/>
    <cellStyle name="20% - Accent1 3 4 3 3 2 3 2" xfId="4048"/>
    <cellStyle name="20% - Accent1 3 4 3 3 2 4" xfId="4049"/>
    <cellStyle name="20% - Accent1 3 4 3 3 3" xfId="4050"/>
    <cellStyle name="20% - Accent1 3 4 3 3 3 2" xfId="4051"/>
    <cellStyle name="20% - Accent1 3 4 3 3 4" xfId="4052"/>
    <cellStyle name="20% - Accent1 3 4 3 3 4 2" xfId="4053"/>
    <cellStyle name="20% - Accent1 3 4 3 3 5" xfId="4054"/>
    <cellStyle name="20% - Accent1 3 4 3 4" xfId="4055"/>
    <cellStyle name="20% - Accent1 3 4 3 4 2" xfId="4056"/>
    <cellStyle name="20% - Accent1 3 4 3 4 2 2" xfId="4057"/>
    <cellStyle name="20% - Accent1 3 4 3 4 3" xfId="4058"/>
    <cellStyle name="20% - Accent1 3 4 3 4 3 2" xfId="4059"/>
    <cellStyle name="20% - Accent1 3 4 3 4 4" xfId="4060"/>
    <cellStyle name="20% - Accent1 3 4 3 5" xfId="4061"/>
    <cellStyle name="20% - Accent1 3 4 3 5 2" xfId="4062"/>
    <cellStyle name="20% - Accent1 3 4 3 6" xfId="4063"/>
    <cellStyle name="20% - Accent1 3 4 3 6 2" xfId="4064"/>
    <cellStyle name="20% - Accent1 3 4 3 7" xfId="4065"/>
    <cellStyle name="20% - Accent1 3 4 4" xfId="4066"/>
    <cellStyle name="20% - Accent1 3 4 4 2" xfId="4067"/>
    <cellStyle name="20% - Accent1 3 4 4 2 2" xfId="4068"/>
    <cellStyle name="20% - Accent1 3 4 4 2 2 2" xfId="4069"/>
    <cellStyle name="20% - Accent1 3 4 4 2 3" xfId="4070"/>
    <cellStyle name="20% - Accent1 3 4 4 2 3 2" xfId="4071"/>
    <cellStyle name="20% - Accent1 3 4 4 2 4" xfId="4072"/>
    <cellStyle name="20% - Accent1 3 4 4 3" xfId="4073"/>
    <cellStyle name="20% - Accent1 3 4 4 3 2" xfId="4074"/>
    <cellStyle name="20% - Accent1 3 4 4 4" xfId="4075"/>
    <cellStyle name="20% - Accent1 3 4 4 4 2" xfId="4076"/>
    <cellStyle name="20% - Accent1 3 4 4 5" xfId="4077"/>
    <cellStyle name="20% - Accent1 3 4 5" xfId="4078"/>
    <cellStyle name="20% - Accent1 3 4 5 2" xfId="4079"/>
    <cellStyle name="20% - Accent1 3 4 5 2 2" xfId="4080"/>
    <cellStyle name="20% - Accent1 3 4 5 2 2 2" xfId="4081"/>
    <cellStyle name="20% - Accent1 3 4 5 2 3" xfId="4082"/>
    <cellStyle name="20% - Accent1 3 4 5 2 3 2" xfId="4083"/>
    <cellStyle name="20% - Accent1 3 4 5 2 4" xfId="4084"/>
    <cellStyle name="20% - Accent1 3 4 5 3" xfId="4085"/>
    <cellStyle name="20% - Accent1 3 4 5 3 2" xfId="4086"/>
    <cellStyle name="20% - Accent1 3 4 5 4" xfId="4087"/>
    <cellStyle name="20% - Accent1 3 4 5 4 2" xfId="4088"/>
    <cellStyle name="20% - Accent1 3 4 5 5" xfId="4089"/>
    <cellStyle name="20% - Accent1 3 4 6" xfId="4090"/>
    <cellStyle name="20% - Accent1 3 4 6 2" xfId="4091"/>
    <cellStyle name="20% - Accent1 3 4 6 2 2" xfId="4092"/>
    <cellStyle name="20% - Accent1 3 4 6 3" xfId="4093"/>
    <cellStyle name="20% - Accent1 3 4 6 3 2" xfId="4094"/>
    <cellStyle name="20% - Accent1 3 4 6 4" xfId="4095"/>
    <cellStyle name="20% - Accent1 3 4 7" xfId="4096"/>
    <cellStyle name="20% - Accent1 3 4 7 2" xfId="4097"/>
    <cellStyle name="20% - Accent1 3 4 8" xfId="4098"/>
    <cellStyle name="20% - Accent1 3 4 8 2" xfId="4099"/>
    <cellStyle name="20% - Accent1 3 4 9" xfId="4100"/>
    <cellStyle name="20% - Accent1 3 5" xfId="4101"/>
    <cellStyle name="20% - Accent1 3 5 2" xfId="4102"/>
    <cellStyle name="20% - Accent1 3 5 2 2" xfId="4103"/>
    <cellStyle name="20% - Accent1 3 5 2 2 2" xfId="4104"/>
    <cellStyle name="20% - Accent1 3 5 2 2 2 2" xfId="4105"/>
    <cellStyle name="20% - Accent1 3 5 2 2 2 2 2" xfId="4106"/>
    <cellStyle name="20% - Accent1 3 5 2 2 2 3" xfId="4107"/>
    <cellStyle name="20% - Accent1 3 5 2 2 2 3 2" xfId="4108"/>
    <cellStyle name="20% - Accent1 3 5 2 2 2 4" xfId="4109"/>
    <cellStyle name="20% - Accent1 3 5 2 2 3" xfId="4110"/>
    <cellStyle name="20% - Accent1 3 5 2 2 3 2" xfId="4111"/>
    <cellStyle name="20% - Accent1 3 5 2 2 4" xfId="4112"/>
    <cellStyle name="20% - Accent1 3 5 2 2 4 2" xfId="4113"/>
    <cellStyle name="20% - Accent1 3 5 2 2 5" xfId="4114"/>
    <cellStyle name="20% - Accent1 3 5 2 3" xfId="4115"/>
    <cellStyle name="20% - Accent1 3 5 2 3 2" xfId="4116"/>
    <cellStyle name="20% - Accent1 3 5 2 3 2 2" xfId="4117"/>
    <cellStyle name="20% - Accent1 3 5 2 3 2 2 2" xfId="4118"/>
    <cellStyle name="20% - Accent1 3 5 2 3 2 3" xfId="4119"/>
    <cellStyle name="20% - Accent1 3 5 2 3 2 3 2" xfId="4120"/>
    <cellStyle name="20% - Accent1 3 5 2 3 2 4" xfId="4121"/>
    <cellStyle name="20% - Accent1 3 5 2 3 3" xfId="4122"/>
    <cellStyle name="20% - Accent1 3 5 2 3 3 2" xfId="4123"/>
    <cellStyle name="20% - Accent1 3 5 2 3 4" xfId="4124"/>
    <cellStyle name="20% - Accent1 3 5 2 3 4 2" xfId="4125"/>
    <cellStyle name="20% - Accent1 3 5 2 3 5" xfId="4126"/>
    <cellStyle name="20% - Accent1 3 5 2 4" xfId="4127"/>
    <cellStyle name="20% - Accent1 3 5 2 4 2" xfId="4128"/>
    <cellStyle name="20% - Accent1 3 5 2 4 2 2" xfId="4129"/>
    <cellStyle name="20% - Accent1 3 5 2 4 3" xfId="4130"/>
    <cellStyle name="20% - Accent1 3 5 2 4 3 2" xfId="4131"/>
    <cellStyle name="20% - Accent1 3 5 2 4 4" xfId="4132"/>
    <cellStyle name="20% - Accent1 3 5 2 5" xfId="4133"/>
    <cellStyle name="20% - Accent1 3 5 2 5 2" xfId="4134"/>
    <cellStyle name="20% - Accent1 3 5 2 6" xfId="4135"/>
    <cellStyle name="20% - Accent1 3 5 2 6 2" xfId="4136"/>
    <cellStyle name="20% - Accent1 3 5 2 7" xfId="4137"/>
    <cellStyle name="20% - Accent1 3 5 3" xfId="4138"/>
    <cellStyle name="20% - Accent1 3 5 3 2" xfId="4139"/>
    <cellStyle name="20% - Accent1 3 5 3 2 2" xfId="4140"/>
    <cellStyle name="20% - Accent1 3 5 3 2 2 2" xfId="4141"/>
    <cellStyle name="20% - Accent1 3 5 3 2 3" xfId="4142"/>
    <cellStyle name="20% - Accent1 3 5 3 2 3 2" xfId="4143"/>
    <cellStyle name="20% - Accent1 3 5 3 2 4" xfId="4144"/>
    <cellStyle name="20% - Accent1 3 5 3 3" xfId="4145"/>
    <cellStyle name="20% - Accent1 3 5 3 3 2" xfId="4146"/>
    <cellStyle name="20% - Accent1 3 5 3 4" xfId="4147"/>
    <cellStyle name="20% - Accent1 3 5 3 4 2" xfId="4148"/>
    <cellStyle name="20% - Accent1 3 5 3 5" xfId="4149"/>
    <cellStyle name="20% - Accent1 3 5 4" xfId="4150"/>
    <cellStyle name="20% - Accent1 3 5 4 2" xfId="4151"/>
    <cellStyle name="20% - Accent1 3 5 4 2 2" xfId="4152"/>
    <cellStyle name="20% - Accent1 3 5 4 2 2 2" xfId="4153"/>
    <cellStyle name="20% - Accent1 3 5 4 2 3" xfId="4154"/>
    <cellStyle name="20% - Accent1 3 5 4 2 3 2" xfId="4155"/>
    <cellStyle name="20% - Accent1 3 5 4 2 4" xfId="4156"/>
    <cellStyle name="20% - Accent1 3 5 4 3" xfId="4157"/>
    <cellStyle name="20% - Accent1 3 5 4 3 2" xfId="4158"/>
    <cellStyle name="20% - Accent1 3 5 4 4" xfId="4159"/>
    <cellStyle name="20% - Accent1 3 5 4 4 2" xfId="4160"/>
    <cellStyle name="20% - Accent1 3 5 4 5" xfId="4161"/>
    <cellStyle name="20% - Accent1 3 5 5" xfId="4162"/>
    <cellStyle name="20% - Accent1 3 5 5 2" xfId="4163"/>
    <cellStyle name="20% - Accent1 3 5 5 2 2" xfId="4164"/>
    <cellStyle name="20% - Accent1 3 5 5 3" xfId="4165"/>
    <cellStyle name="20% - Accent1 3 5 5 3 2" xfId="4166"/>
    <cellStyle name="20% - Accent1 3 5 5 4" xfId="4167"/>
    <cellStyle name="20% - Accent1 3 5 6" xfId="4168"/>
    <cellStyle name="20% - Accent1 3 5 6 2" xfId="4169"/>
    <cellStyle name="20% - Accent1 3 5 7" xfId="4170"/>
    <cellStyle name="20% - Accent1 3 5 7 2" xfId="4171"/>
    <cellStyle name="20% - Accent1 3 5 8" xfId="4172"/>
    <cellStyle name="20% - Accent1 3 6" xfId="4173"/>
    <cellStyle name="20% - Accent1 3 6 2" xfId="4174"/>
    <cellStyle name="20% - Accent1 3 6 2 2" xfId="4175"/>
    <cellStyle name="20% - Accent1 3 6 2 2 2" xfId="4176"/>
    <cellStyle name="20% - Accent1 3 6 2 2 2 2" xfId="4177"/>
    <cellStyle name="20% - Accent1 3 6 2 2 3" xfId="4178"/>
    <cellStyle name="20% - Accent1 3 6 2 2 3 2" xfId="4179"/>
    <cellStyle name="20% - Accent1 3 6 2 2 4" xfId="4180"/>
    <cellStyle name="20% - Accent1 3 6 2 3" xfId="4181"/>
    <cellStyle name="20% - Accent1 3 6 2 3 2" xfId="4182"/>
    <cellStyle name="20% - Accent1 3 6 2 4" xfId="4183"/>
    <cellStyle name="20% - Accent1 3 6 2 4 2" xfId="4184"/>
    <cellStyle name="20% - Accent1 3 6 2 5" xfId="4185"/>
    <cellStyle name="20% - Accent1 3 6 3" xfId="4186"/>
    <cellStyle name="20% - Accent1 3 6 3 2" xfId="4187"/>
    <cellStyle name="20% - Accent1 3 6 3 2 2" xfId="4188"/>
    <cellStyle name="20% - Accent1 3 6 3 2 2 2" xfId="4189"/>
    <cellStyle name="20% - Accent1 3 6 3 2 3" xfId="4190"/>
    <cellStyle name="20% - Accent1 3 6 3 2 3 2" xfId="4191"/>
    <cellStyle name="20% - Accent1 3 6 3 2 4" xfId="4192"/>
    <cellStyle name="20% - Accent1 3 6 3 3" xfId="4193"/>
    <cellStyle name="20% - Accent1 3 6 3 3 2" xfId="4194"/>
    <cellStyle name="20% - Accent1 3 6 3 4" xfId="4195"/>
    <cellStyle name="20% - Accent1 3 6 3 4 2" xfId="4196"/>
    <cellStyle name="20% - Accent1 3 6 3 5" xfId="4197"/>
    <cellStyle name="20% - Accent1 3 6 4" xfId="4198"/>
    <cellStyle name="20% - Accent1 3 6 4 2" xfId="4199"/>
    <cellStyle name="20% - Accent1 3 6 4 2 2" xfId="4200"/>
    <cellStyle name="20% - Accent1 3 6 4 3" xfId="4201"/>
    <cellStyle name="20% - Accent1 3 6 4 3 2" xfId="4202"/>
    <cellStyle name="20% - Accent1 3 6 4 4" xfId="4203"/>
    <cellStyle name="20% - Accent1 3 6 5" xfId="4204"/>
    <cellStyle name="20% - Accent1 3 6 5 2" xfId="4205"/>
    <cellStyle name="20% - Accent1 3 6 6" xfId="4206"/>
    <cellStyle name="20% - Accent1 3 6 6 2" xfId="4207"/>
    <cellStyle name="20% - Accent1 3 6 7" xfId="4208"/>
    <cellStyle name="20% - Accent1 3 7" xfId="4209"/>
    <cellStyle name="20% - Accent1 3 7 2" xfId="4210"/>
    <cellStyle name="20% - Accent1 3 7 2 2" xfId="4211"/>
    <cellStyle name="20% - Accent1 3 7 2 2 2" xfId="4212"/>
    <cellStyle name="20% - Accent1 3 7 2 3" xfId="4213"/>
    <cellStyle name="20% - Accent1 3 7 2 3 2" xfId="4214"/>
    <cellStyle name="20% - Accent1 3 7 2 4" xfId="4215"/>
    <cellStyle name="20% - Accent1 3 7 3" xfId="4216"/>
    <cellStyle name="20% - Accent1 3 7 3 2" xfId="4217"/>
    <cellStyle name="20% - Accent1 3 7 4" xfId="4218"/>
    <cellStyle name="20% - Accent1 3 7 4 2" xfId="4219"/>
    <cellStyle name="20% - Accent1 3 7 5" xfId="4220"/>
    <cellStyle name="20% - Accent1 3 8" xfId="4221"/>
    <cellStyle name="20% - Accent1 3 8 2" xfId="4222"/>
    <cellStyle name="20% - Accent1 3 8 2 2" xfId="4223"/>
    <cellStyle name="20% - Accent1 3 8 2 2 2" xfId="4224"/>
    <cellStyle name="20% - Accent1 3 8 2 3" xfId="4225"/>
    <cellStyle name="20% - Accent1 3 8 2 3 2" xfId="4226"/>
    <cellStyle name="20% - Accent1 3 8 2 4" xfId="4227"/>
    <cellStyle name="20% - Accent1 3 8 3" xfId="4228"/>
    <cellStyle name="20% - Accent1 3 8 3 2" xfId="4229"/>
    <cellStyle name="20% - Accent1 3 8 4" xfId="4230"/>
    <cellStyle name="20% - Accent1 3 8 4 2" xfId="4231"/>
    <cellStyle name="20% - Accent1 3 8 5" xfId="4232"/>
    <cellStyle name="20% - Accent1 3 9" xfId="4233"/>
    <cellStyle name="20% - Accent1 3 9 2" xfId="4234"/>
    <cellStyle name="20% - Accent1 3 9 2 2" xfId="4235"/>
    <cellStyle name="20% - Accent1 3 9 3" xfId="4236"/>
    <cellStyle name="20% - Accent1 3 9 3 2" xfId="4237"/>
    <cellStyle name="20% - Accent1 3 9 4" xfId="4238"/>
    <cellStyle name="20% - Accent1 4" xfId="455"/>
    <cellStyle name="20% - Accent1 4 2" xfId="396"/>
    <cellStyle name="20% - Accent1 4 2 2" xfId="4239"/>
    <cellStyle name="20% - Accent1 4 2 3" xfId="4240"/>
    <cellStyle name="20% - Accent1 4 2 3 2" xfId="4241"/>
    <cellStyle name="20% - Accent1 4 2 3 2 2" xfId="4242"/>
    <cellStyle name="20% - Accent1 4 2 3 2 2 2" xfId="4243"/>
    <cellStyle name="20% - Accent1 4 2 3 2 3" xfId="4244"/>
    <cellStyle name="20% - Accent1 4 2 3 2 3 2" xfId="4245"/>
    <cellStyle name="20% - Accent1 4 2 3 2 4" xfId="4246"/>
    <cellStyle name="20% - Accent1 4 2 3 3" xfId="4247"/>
    <cellStyle name="20% - Accent1 4 2 3 3 2" xfId="4248"/>
    <cellStyle name="20% - Accent1 4 2 3 4" xfId="4249"/>
    <cellStyle name="20% - Accent1 4 2 3 4 2" xfId="4250"/>
    <cellStyle name="20% - Accent1 4 2 3 5" xfId="4251"/>
    <cellStyle name="20% - Accent1 4 2 4" xfId="4252"/>
    <cellStyle name="20% - Accent1 4 2 4 2" xfId="4253"/>
    <cellStyle name="20% - Accent1 4 2 4 2 2" xfId="4254"/>
    <cellStyle name="20% - Accent1 4 2 4 2 2 2" xfId="4255"/>
    <cellStyle name="20% - Accent1 4 2 4 2 3" xfId="4256"/>
    <cellStyle name="20% - Accent1 4 2 4 2 3 2" xfId="4257"/>
    <cellStyle name="20% - Accent1 4 2 4 2 4" xfId="4258"/>
    <cellStyle name="20% - Accent1 4 2 4 3" xfId="4259"/>
    <cellStyle name="20% - Accent1 4 2 4 3 2" xfId="4260"/>
    <cellStyle name="20% - Accent1 4 2 4 4" xfId="4261"/>
    <cellStyle name="20% - Accent1 4 2 4 4 2" xfId="4262"/>
    <cellStyle name="20% - Accent1 4 2 4 5" xfId="4263"/>
    <cellStyle name="20% - Accent1 4 2 5" xfId="4264"/>
    <cellStyle name="20% - Accent1 4 2 5 2" xfId="4265"/>
    <cellStyle name="20% - Accent1 4 2 5 2 2" xfId="4266"/>
    <cellStyle name="20% - Accent1 4 2 5 3" xfId="4267"/>
    <cellStyle name="20% - Accent1 4 2 5 3 2" xfId="4268"/>
    <cellStyle name="20% - Accent1 4 2 5 4" xfId="4269"/>
    <cellStyle name="20% - Accent1 4 2 6" xfId="4270"/>
    <cellStyle name="20% - Accent1 4 2 6 2" xfId="4271"/>
    <cellStyle name="20% - Accent1 4 2 7" xfId="4272"/>
    <cellStyle name="20% - Accent1 4 2 7 2" xfId="4273"/>
    <cellStyle name="20% - Accent1 4 2 8" xfId="4274"/>
    <cellStyle name="20% - Accent1 4 3" xfId="409"/>
    <cellStyle name="20% - Accent1 4 3 2" xfId="4275"/>
    <cellStyle name="20% - Accent1 4 3 2 2" xfId="4276"/>
    <cellStyle name="20% - Accent1 4 3 2 2 2" xfId="4277"/>
    <cellStyle name="20% - Accent1 4 3 2 2 2 2" xfId="4278"/>
    <cellStyle name="20% - Accent1 4 3 2 2 3" xfId="4279"/>
    <cellStyle name="20% - Accent1 4 3 2 2 3 2" xfId="4280"/>
    <cellStyle name="20% - Accent1 4 3 2 2 4" xfId="4281"/>
    <cellStyle name="20% - Accent1 4 3 2 3" xfId="4282"/>
    <cellStyle name="20% - Accent1 4 3 2 3 2" xfId="4283"/>
    <cellStyle name="20% - Accent1 4 3 2 4" xfId="4284"/>
    <cellStyle name="20% - Accent1 4 3 2 4 2" xfId="4285"/>
    <cellStyle name="20% - Accent1 4 3 2 5" xfId="4286"/>
    <cellStyle name="20% - Accent1 4 3 3" xfId="4287"/>
    <cellStyle name="20% - Accent1 4 3 3 2" xfId="4288"/>
    <cellStyle name="20% - Accent1 4 3 3 2 2" xfId="4289"/>
    <cellStyle name="20% - Accent1 4 3 3 2 2 2" xfId="4290"/>
    <cellStyle name="20% - Accent1 4 3 3 2 3" xfId="4291"/>
    <cellStyle name="20% - Accent1 4 3 3 2 3 2" xfId="4292"/>
    <cellStyle name="20% - Accent1 4 3 3 2 4" xfId="4293"/>
    <cellStyle name="20% - Accent1 4 3 3 3" xfId="4294"/>
    <cellStyle name="20% - Accent1 4 3 3 3 2" xfId="4295"/>
    <cellStyle name="20% - Accent1 4 3 3 4" xfId="4296"/>
    <cellStyle name="20% - Accent1 4 3 3 4 2" xfId="4297"/>
    <cellStyle name="20% - Accent1 4 3 3 5" xfId="4298"/>
    <cellStyle name="20% - Accent1 4 3 4" xfId="4299"/>
    <cellStyle name="20% - Accent1 4 3 4 2" xfId="4300"/>
    <cellStyle name="20% - Accent1 4 3 4 2 2" xfId="4301"/>
    <cellStyle name="20% - Accent1 4 3 4 3" xfId="4302"/>
    <cellStyle name="20% - Accent1 4 3 4 3 2" xfId="4303"/>
    <cellStyle name="20% - Accent1 4 3 4 4" xfId="4304"/>
    <cellStyle name="20% - Accent1 4 3 5" xfId="4305"/>
    <cellStyle name="20% - Accent1 4 3 5 2" xfId="4306"/>
    <cellStyle name="20% - Accent1 4 3 6" xfId="4307"/>
    <cellStyle name="20% - Accent1 4 3 6 2" xfId="4308"/>
    <cellStyle name="20% - Accent1 4 3 7" xfId="4309"/>
    <cellStyle name="20% - Accent1 4 4" xfId="4310"/>
    <cellStyle name="20% - Accent1 4 4 2" xfId="4311"/>
    <cellStyle name="20% - Accent1 4 4 2 2" xfId="4312"/>
    <cellStyle name="20% - Accent1 4 4 2 2 2" xfId="4313"/>
    <cellStyle name="20% - Accent1 4 4 2 3" xfId="4314"/>
    <cellStyle name="20% - Accent1 4 4 2 3 2" xfId="4315"/>
    <cellStyle name="20% - Accent1 4 4 2 4" xfId="4316"/>
    <cellStyle name="20% - Accent1 4 4 3" xfId="4317"/>
    <cellStyle name="20% - Accent1 4 4 3 2" xfId="4318"/>
    <cellStyle name="20% - Accent1 4 4 4" xfId="4319"/>
    <cellStyle name="20% - Accent1 4 4 4 2" xfId="4320"/>
    <cellStyle name="20% - Accent1 4 4 5" xfId="4321"/>
    <cellStyle name="20% - Accent1 4 5" xfId="4322"/>
    <cellStyle name="20% - Accent1 4 5 2" xfId="4323"/>
    <cellStyle name="20% - Accent1 4 5 2 2" xfId="4324"/>
    <cellStyle name="20% - Accent1 4 5 2 2 2" xfId="4325"/>
    <cellStyle name="20% - Accent1 4 5 2 3" xfId="4326"/>
    <cellStyle name="20% - Accent1 4 5 2 3 2" xfId="4327"/>
    <cellStyle name="20% - Accent1 4 5 2 4" xfId="4328"/>
    <cellStyle name="20% - Accent1 4 5 3" xfId="4329"/>
    <cellStyle name="20% - Accent1 4 5 3 2" xfId="4330"/>
    <cellStyle name="20% - Accent1 4 5 4" xfId="4331"/>
    <cellStyle name="20% - Accent1 4 5 4 2" xfId="4332"/>
    <cellStyle name="20% - Accent1 4 5 5" xfId="4333"/>
    <cellStyle name="20% - Accent1 4 6" xfId="4334"/>
    <cellStyle name="20% - Accent1 4 6 2" xfId="4335"/>
    <cellStyle name="20% - Accent1 4 6 2 2" xfId="4336"/>
    <cellStyle name="20% - Accent1 4 6 3" xfId="4337"/>
    <cellStyle name="20% - Accent1 4 6 3 2" xfId="4338"/>
    <cellStyle name="20% - Accent1 4 6 4" xfId="4339"/>
    <cellStyle name="20% - Accent1 4 7" xfId="4340"/>
    <cellStyle name="20% - Accent1 4 7 2" xfId="4341"/>
    <cellStyle name="20% - Accent1 4 8" xfId="4342"/>
    <cellStyle name="20% - Accent1 4 8 2" xfId="4343"/>
    <cellStyle name="20% - Accent1 4 9" xfId="4344"/>
    <cellStyle name="20% - Accent1 5" xfId="572"/>
    <cellStyle name="20% - Accent1 5 2" xfId="4345"/>
    <cellStyle name="20% - Accent1 5 2 2" xfId="4346"/>
    <cellStyle name="20% - Accent1 5 2 3" xfId="4347"/>
    <cellStyle name="20% - Accent1 5 2 3 2" xfId="4348"/>
    <cellStyle name="20% - Accent1 5 2 3 2 2" xfId="4349"/>
    <cellStyle name="20% - Accent1 5 2 3 2 2 2" xfId="4350"/>
    <cellStyle name="20% - Accent1 5 2 3 2 3" xfId="4351"/>
    <cellStyle name="20% - Accent1 5 2 3 2 3 2" xfId="4352"/>
    <cellStyle name="20% - Accent1 5 2 3 2 4" xfId="4353"/>
    <cellStyle name="20% - Accent1 5 2 3 3" xfId="4354"/>
    <cellStyle name="20% - Accent1 5 2 3 3 2" xfId="4355"/>
    <cellStyle name="20% - Accent1 5 2 3 4" xfId="4356"/>
    <cellStyle name="20% - Accent1 5 2 3 4 2" xfId="4357"/>
    <cellStyle name="20% - Accent1 5 2 3 5" xfId="4358"/>
    <cellStyle name="20% - Accent1 5 2 4" xfId="4359"/>
    <cellStyle name="20% - Accent1 5 2 4 2" xfId="4360"/>
    <cellStyle name="20% - Accent1 5 2 4 2 2" xfId="4361"/>
    <cellStyle name="20% - Accent1 5 2 4 2 2 2" xfId="4362"/>
    <cellStyle name="20% - Accent1 5 2 4 2 3" xfId="4363"/>
    <cellStyle name="20% - Accent1 5 2 4 2 3 2" xfId="4364"/>
    <cellStyle name="20% - Accent1 5 2 4 2 4" xfId="4365"/>
    <cellStyle name="20% - Accent1 5 2 4 3" xfId="4366"/>
    <cellStyle name="20% - Accent1 5 2 4 3 2" xfId="4367"/>
    <cellStyle name="20% - Accent1 5 2 4 4" xfId="4368"/>
    <cellStyle name="20% - Accent1 5 2 4 4 2" xfId="4369"/>
    <cellStyle name="20% - Accent1 5 2 4 5" xfId="4370"/>
    <cellStyle name="20% - Accent1 5 2 5" xfId="4371"/>
    <cellStyle name="20% - Accent1 5 2 5 2" xfId="4372"/>
    <cellStyle name="20% - Accent1 5 2 5 2 2" xfId="4373"/>
    <cellStyle name="20% - Accent1 5 2 5 3" xfId="4374"/>
    <cellStyle name="20% - Accent1 5 2 5 3 2" xfId="4375"/>
    <cellStyle name="20% - Accent1 5 2 5 4" xfId="4376"/>
    <cellStyle name="20% - Accent1 5 2 6" xfId="4377"/>
    <cellStyle name="20% - Accent1 5 2 6 2" xfId="4378"/>
    <cellStyle name="20% - Accent1 5 2 7" xfId="4379"/>
    <cellStyle name="20% - Accent1 5 2 7 2" xfId="4380"/>
    <cellStyle name="20% - Accent1 5 2 8" xfId="4381"/>
    <cellStyle name="20% - Accent1 5 3" xfId="4382"/>
    <cellStyle name="20% - Accent1 5 3 2" xfId="4383"/>
    <cellStyle name="20% - Accent1 5 3 2 2" xfId="4384"/>
    <cellStyle name="20% - Accent1 5 3 2 2 2" xfId="4385"/>
    <cellStyle name="20% - Accent1 5 3 2 2 2 2" xfId="4386"/>
    <cellStyle name="20% - Accent1 5 3 2 2 3" xfId="4387"/>
    <cellStyle name="20% - Accent1 5 3 2 2 3 2" xfId="4388"/>
    <cellStyle name="20% - Accent1 5 3 2 2 4" xfId="4389"/>
    <cellStyle name="20% - Accent1 5 3 2 3" xfId="4390"/>
    <cellStyle name="20% - Accent1 5 3 2 3 2" xfId="4391"/>
    <cellStyle name="20% - Accent1 5 3 2 4" xfId="4392"/>
    <cellStyle name="20% - Accent1 5 3 2 4 2" xfId="4393"/>
    <cellStyle name="20% - Accent1 5 3 2 5" xfId="4394"/>
    <cellStyle name="20% - Accent1 5 3 3" xfId="4395"/>
    <cellStyle name="20% - Accent1 5 3 3 2" xfId="4396"/>
    <cellStyle name="20% - Accent1 5 3 3 2 2" xfId="4397"/>
    <cellStyle name="20% - Accent1 5 3 3 2 2 2" xfId="4398"/>
    <cellStyle name="20% - Accent1 5 3 3 2 3" xfId="4399"/>
    <cellStyle name="20% - Accent1 5 3 3 2 3 2" xfId="4400"/>
    <cellStyle name="20% - Accent1 5 3 3 2 4" xfId="4401"/>
    <cellStyle name="20% - Accent1 5 3 3 3" xfId="4402"/>
    <cellStyle name="20% - Accent1 5 3 3 3 2" xfId="4403"/>
    <cellStyle name="20% - Accent1 5 3 3 4" xfId="4404"/>
    <cellStyle name="20% - Accent1 5 3 3 4 2" xfId="4405"/>
    <cellStyle name="20% - Accent1 5 3 3 5" xfId="4406"/>
    <cellStyle name="20% - Accent1 5 3 4" xfId="4407"/>
    <cellStyle name="20% - Accent1 5 3 4 2" xfId="4408"/>
    <cellStyle name="20% - Accent1 5 3 4 2 2" xfId="4409"/>
    <cellStyle name="20% - Accent1 5 3 4 3" xfId="4410"/>
    <cellStyle name="20% - Accent1 5 3 4 3 2" xfId="4411"/>
    <cellStyle name="20% - Accent1 5 3 4 4" xfId="4412"/>
    <cellStyle name="20% - Accent1 5 3 5" xfId="4413"/>
    <cellStyle name="20% - Accent1 5 3 5 2" xfId="4414"/>
    <cellStyle name="20% - Accent1 5 3 6" xfId="4415"/>
    <cellStyle name="20% - Accent1 5 3 6 2" xfId="4416"/>
    <cellStyle name="20% - Accent1 5 3 7" xfId="4417"/>
    <cellStyle name="20% - Accent1 5 4" xfId="4418"/>
    <cellStyle name="20% - Accent1 5 4 2" xfId="4419"/>
    <cellStyle name="20% - Accent1 5 4 2 2" xfId="4420"/>
    <cellStyle name="20% - Accent1 5 4 2 2 2" xfId="4421"/>
    <cellStyle name="20% - Accent1 5 4 2 3" xfId="4422"/>
    <cellStyle name="20% - Accent1 5 4 2 3 2" xfId="4423"/>
    <cellStyle name="20% - Accent1 5 4 2 4" xfId="4424"/>
    <cellStyle name="20% - Accent1 5 4 3" xfId="4425"/>
    <cellStyle name="20% - Accent1 5 4 3 2" xfId="4426"/>
    <cellStyle name="20% - Accent1 5 4 4" xfId="4427"/>
    <cellStyle name="20% - Accent1 5 4 4 2" xfId="4428"/>
    <cellStyle name="20% - Accent1 5 4 5" xfId="4429"/>
    <cellStyle name="20% - Accent1 5 5" xfId="4430"/>
    <cellStyle name="20% - Accent1 5 5 2" xfId="4431"/>
    <cellStyle name="20% - Accent1 5 5 2 2" xfId="4432"/>
    <cellStyle name="20% - Accent1 5 5 2 2 2" xfId="4433"/>
    <cellStyle name="20% - Accent1 5 5 2 3" xfId="4434"/>
    <cellStyle name="20% - Accent1 5 5 2 3 2" xfId="4435"/>
    <cellStyle name="20% - Accent1 5 5 2 4" xfId="4436"/>
    <cellStyle name="20% - Accent1 5 5 3" xfId="4437"/>
    <cellStyle name="20% - Accent1 5 5 3 2" xfId="4438"/>
    <cellStyle name="20% - Accent1 5 5 4" xfId="4439"/>
    <cellStyle name="20% - Accent1 5 5 4 2" xfId="4440"/>
    <cellStyle name="20% - Accent1 5 5 5" xfId="4441"/>
    <cellStyle name="20% - Accent1 5 6" xfId="4442"/>
    <cellStyle name="20% - Accent1 5 6 2" xfId="4443"/>
    <cellStyle name="20% - Accent1 5 6 2 2" xfId="4444"/>
    <cellStyle name="20% - Accent1 5 6 3" xfId="4445"/>
    <cellStyle name="20% - Accent1 5 6 3 2" xfId="4446"/>
    <cellStyle name="20% - Accent1 5 6 4" xfId="4447"/>
    <cellStyle name="20% - Accent1 5 7" xfId="4448"/>
    <cellStyle name="20% - Accent1 5 7 2" xfId="4449"/>
    <cellStyle name="20% - Accent1 5 8" xfId="4450"/>
    <cellStyle name="20% - Accent1 5 8 2" xfId="4451"/>
    <cellStyle name="20% - Accent1 5 9" xfId="4452"/>
    <cellStyle name="20% - Accent1 6" xfId="369"/>
    <cellStyle name="20% - Accent1 6 2" xfId="4453"/>
    <cellStyle name="20% - Accent1 6 2 2" xfId="4454"/>
    <cellStyle name="20% - Accent1 6 2 2 2" xfId="4455"/>
    <cellStyle name="20% - Accent1 6 2 2 2 2" xfId="4456"/>
    <cellStyle name="20% - Accent1 6 2 2 2 2 2" xfId="4457"/>
    <cellStyle name="20% - Accent1 6 2 2 2 3" xfId="4458"/>
    <cellStyle name="20% - Accent1 6 2 2 2 3 2" xfId="4459"/>
    <cellStyle name="20% - Accent1 6 2 2 2 4" xfId="4460"/>
    <cellStyle name="20% - Accent1 6 2 2 3" xfId="4461"/>
    <cellStyle name="20% - Accent1 6 2 2 3 2" xfId="4462"/>
    <cellStyle name="20% - Accent1 6 2 2 4" xfId="4463"/>
    <cellStyle name="20% - Accent1 6 2 2 4 2" xfId="4464"/>
    <cellStyle name="20% - Accent1 6 2 2 5" xfId="4465"/>
    <cellStyle name="20% - Accent1 6 2 3" xfId="4466"/>
    <cellStyle name="20% - Accent1 6 2 3 2" xfId="4467"/>
    <cellStyle name="20% - Accent1 6 2 3 2 2" xfId="4468"/>
    <cellStyle name="20% - Accent1 6 2 3 2 2 2" xfId="4469"/>
    <cellStyle name="20% - Accent1 6 2 3 2 3" xfId="4470"/>
    <cellStyle name="20% - Accent1 6 2 3 2 3 2" xfId="4471"/>
    <cellStyle name="20% - Accent1 6 2 3 2 4" xfId="4472"/>
    <cellStyle name="20% - Accent1 6 2 3 3" xfId="4473"/>
    <cellStyle name="20% - Accent1 6 2 3 3 2" xfId="4474"/>
    <cellStyle name="20% - Accent1 6 2 3 4" xfId="4475"/>
    <cellStyle name="20% - Accent1 6 2 3 4 2" xfId="4476"/>
    <cellStyle name="20% - Accent1 6 2 3 5" xfId="4477"/>
    <cellStyle name="20% - Accent1 6 2 4" xfId="4478"/>
    <cellStyle name="20% - Accent1 6 2 4 2" xfId="4479"/>
    <cellStyle name="20% - Accent1 6 2 4 2 2" xfId="4480"/>
    <cellStyle name="20% - Accent1 6 2 4 3" xfId="4481"/>
    <cellStyle name="20% - Accent1 6 2 4 3 2" xfId="4482"/>
    <cellStyle name="20% - Accent1 6 2 4 4" xfId="4483"/>
    <cellStyle name="20% - Accent1 6 2 5" xfId="4484"/>
    <cellStyle name="20% - Accent1 6 2 5 2" xfId="4485"/>
    <cellStyle name="20% - Accent1 6 2 6" xfId="4486"/>
    <cellStyle name="20% - Accent1 6 2 6 2" xfId="4487"/>
    <cellStyle name="20% - Accent1 6 2 7" xfId="4488"/>
    <cellStyle name="20% - Accent1 6 3" xfId="4489"/>
    <cellStyle name="20% - Accent1 6 3 2" xfId="4490"/>
    <cellStyle name="20% - Accent1 6 3 2 2" xfId="4491"/>
    <cellStyle name="20% - Accent1 6 3 2 2 2" xfId="4492"/>
    <cellStyle name="20% - Accent1 6 3 2 2 2 2" xfId="4493"/>
    <cellStyle name="20% - Accent1 6 3 2 2 3" xfId="4494"/>
    <cellStyle name="20% - Accent1 6 3 2 2 3 2" xfId="4495"/>
    <cellStyle name="20% - Accent1 6 3 2 2 4" xfId="4496"/>
    <cellStyle name="20% - Accent1 6 3 2 3" xfId="4497"/>
    <cellStyle name="20% - Accent1 6 3 2 3 2" xfId="4498"/>
    <cellStyle name="20% - Accent1 6 3 2 4" xfId="4499"/>
    <cellStyle name="20% - Accent1 6 3 2 4 2" xfId="4500"/>
    <cellStyle name="20% - Accent1 6 3 2 5" xfId="4501"/>
    <cellStyle name="20% - Accent1 6 3 3" xfId="4502"/>
    <cellStyle name="20% - Accent1 6 3 3 2" xfId="4503"/>
    <cellStyle name="20% - Accent1 6 3 3 2 2" xfId="4504"/>
    <cellStyle name="20% - Accent1 6 3 3 2 2 2" xfId="4505"/>
    <cellStyle name="20% - Accent1 6 3 3 2 3" xfId="4506"/>
    <cellStyle name="20% - Accent1 6 3 3 2 3 2" xfId="4507"/>
    <cellStyle name="20% - Accent1 6 3 3 2 4" xfId="4508"/>
    <cellStyle name="20% - Accent1 6 3 3 3" xfId="4509"/>
    <cellStyle name="20% - Accent1 6 3 3 3 2" xfId="4510"/>
    <cellStyle name="20% - Accent1 6 3 3 4" xfId="4511"/>
    <cellStyle name="20% - Accent1 6 3 3 4 2" xfId="4512"/>
    <cellStyle name="20% - Accent1 6 3 3 5" xfId="4513"/>
    <cellStyle name="20% - Accent1 6 3 4" xfId="4514"/>
    <cellStyle name="20% - Accent1 6 3 4 2" xfId="4515"/>
    <cellStyle name="20% - Accent1 6 3 4 2 2" xfId="4516"/>
    <cellStyle name="20% - Accent1 6 3 4 3" xfId="4517"/>
    <cellStyle name="20% - Accent1 6 3 4 3 2" xfId="4518"/>
    <cellStyle name="20% - Accent1 6 3 4 4" xfId="4519"/>
    <cellStyle name="20% - Accent1 6 3 5" xfId="4520"/>
    <cellStyle name="20% - Accent1 6 3 5 2" xfId="4521"/>
    <cellStyle name="20% - Accent1 6 3 6" xfId="4522"/>
    <cellStyle name="20% - Accent1 6 3 6 2" xfId="4523"/>
    <cellStyle name="20% - Accent1 6 3 7" xfId="4524"/>
    <cellStyle name="20% - Accent1 6 4" xfId="4525"/>
    <cellStyle name="20% - Accent1 6 4 2" xfId="4526"/>
    <cellStyle name="20% - Accent1 6 4 2 2" xfId="4527"/>
    <cellStyle name="20% - Accent1 6 4 2 2 2" xfId="4528"/>
    <cellStyle name="20% - Accent1 6 4 2 3" xfId="4529"/>
    <cellStyle name="20% - Accent1 6 4 2 3 2" xfId="4530"/>
    <cellStyle name="20% - Accent1 6 4 2 4" xfId="4531"/>
    <cellStyle name="20% - Accent1 6 4 3" xfId="4532"/>
    <cellStyle name="20% - Accent1 6 4 3 2" xfId="4533"/>
    <cellStyle name="20% - Accent1 6 4 4" xfId="4534"/>
    <cellStyle name="20% - Accent1 6 4 4 2" xfId="4535"/>
    <cellStyle name="20% - Accent1 6 4 5" xfId="4536"/>
    <cellStyle name="20% - Accent1 6 5" xfId="4537"/>
    <cellStyle name="20% - Accent1 6 5 2" xfId="4538"/>
    <cellStyle name="20% - Accent1 6 5 2 2" xfId="4539"/>
    <cellStyle name="20% - Accent1 6 5 2 2 2" xfId="4540"/>
    <cellStyle name="20% - Accent1 6 5 2 3" xfId="4541"/>
    <cellStyle name="20% - Accent1 6 5 2 3 2" xfId="4542"/>
    <cellStyle name="20% - Accent1 6 5 2 4" xfId="4543"/>
    <cellStyle name="20% - Accent1 6 5 3" xfId="4544"/>
    <cellStyle name="20% - Accent1 6 5 3 2" xfId="4545"/>
    <cellStyle name="20% - Accent1 6 5 4" xfId="4546"/>
    <cellStyle name="20% - Accent1 6 5 4 2" xfId="4547"/>
    <cellStyle name="20% - Accent1 6 5 5" xfId="4548"/>
    <cellStyle name="20% - Accent1 6 6" xfId="4549"/>
    <cellStyle name="20% - Accent1 6 6 2" xfId="4550"/>
    <cellStyle name="20% - Accent1 6 6 2 2" xfId="4551"/>
    <cellStyle name="20% - Accent1 6 6 3" xfId="4552"/>
    <cellStyle name="20% - Accent1 6 6 3 2" xfId="4553"/>
    <cellStyle name="20% - Accent1 6 6 4" xfId="4554"/>
    <cellStyle name="20% - Accent1 6 7" xfId="4555"/>
    <cellStyle name="20% - Accent1 6 7 2" xfId="4556"/>
    <cellStyle name="20% - Accent1 6 8" xfId="4557"/>
    <cellStyle name="20% - Accent1 6 8 2" xfId="4558"/>
    <cellStyle name="20% - Accent1 6 9" xfId="4559"/>
    <cellStyle name="20% - Accent1 7" xfId="431"/>
    <cellStyle name="20% - Accent1 7 2" xfId="4560"/>
    <cellStyle name="20% - Accent1 7 2 2" xfId="4561"/>
    <cellStyle name="20% - Accent1 7 2 2 2" xfId="4562"/>
    <cellStyle name="20% - Accent1 7 2 2 2 2" xfId="4563"/>
    <cellStyle name="20% - Accent1 7 2 2 3" xfId="4564"/>
    <cellStyle name="20% - Accent1 7 2 2 3 2" xfId="4565"/>
    <cellStyle name="20% - Accent1 7 2 2 4" xfId="4566"/>
    <cellStyle name="20% - Accent1 7 2 3" xfId="4567"/>
    <cellStyle name="20% - Accent1 7 2 3 2" xfId="4568"/>
    <cellStyle name="20% - Accent1 7 2 4" xfId="4569"/>
    <cellStyle name="20% - Accent1 7 2 4 2" xfId="4570"/>
    <cellStyle name="20% - Accent1 7 2 5" xfId="4571"/>
    <cellStyle name="20% - Accent1 7 3" xfId="4572"/>
    <cellStyle name="20% - Accent1 7 3 2" xfId="4573"/>
    <cellStyle name="20% - Accent1 7 3 2 2" xfId="4574"/>
    <cellStyle name="20% - Accent1 7 3 2 2 2" xfId="4575"/>
    <cellStyle name="20% - Accent1 7 3 2 3" xfId="4576"/>
    <cellStyle name="20% - Accent1 7 3 2 3 2" xfId="4577"/>
    <cellStyle name="20% - Accent1 7 3 2 4" xfId="4578"/>
    <cellStyle name="20% - Accent1 7 3 3" xfId="4579"/>
    <cellStyle name="20% - Accent1 7 3 3 2" xfId="4580"/>
    <cellStyle name="20% - Accent1 7 3 4" xfId="4581"/>
    <cellStyle name="20% - Accent1 7 3 4 2" xfId="4582"/>
    <cellStyle name="20% - Accent1 7 3 5" xfId="4583"/>
    <cellStyle name="20% - Accent1 7 4" xfId="4584"/>
    <cellStyle name="20% - Accent1 7 4 2" xfId="4585"/>
    <cellStyle name="20% - Accent1 7 4 2 2" xfId="4586"/>
    <cellStyle name="20% - Accent1 7 4 3" xfId="4587"/>
    <cellStyle name="20% - Accent1 7 4 3 2" xfId="4588"/>
    <cellStyle name="20% - Accent1 7 4 4" xfId="4589"/>
    <cellStyle name="20% - Accent1 7 5" xfId="4590"/>
    <cellStyle name="20% - Accent1 7 5 2" xfId="4591"/>
    <cellStyle name="20% - Accent1 7 6" xfId="4592"/>
    <cellStyle name="20% - Accent1 7 6 2" xfId="4593"/>
    <cellStyle name="20% - Accent1 7 7" xfId="4594"/>
    <cellStyle name="20% - Accent1 8" xfId="358"/>
    <cellStyle name="20% - Accent1 8 2" xfId="4595"/>
    <cellStyle name="20% - Accent1 8 2 2" xfId="4596"/>
    <cellStyle name="20% - Accent1 8 2 2 2" xfId="4597"/>
    <cellStyle name="20% - Accent1 8 2 2 2 2" xfId="4598"/>
    <cellStyle name="20% - Accent1 8 2 2 3" xfId="4599"/>
    <cellStyle name="20% - Accent1 8 2 2 3 2" xfId="4600"/>
    <cellStyle name="20% - Accent1 8 2 2 4" xfId="4601"/>
    <cellStyle name="20% - Accent1 8 2 3" xfId="4602"/>
    <cellStyle name="20% - Accent1 8 2 3 2" xfId="4603"/>
    <cellStyle name="20% - Accent1 8 2 4" xfId="4604"/>
    <cellStyle name="20% - Accent1 8 2 4 2" xfId="4605"/>
    <cellStyle name="20% - Accent1 8 2 5" xfId="4606"/>
    <cellStyle name="20% - Accent1 8 3" xfId="4607"/>
    <cellStyle name="20% - Accent1 8 3 2" xfId="4608"/>
    <cellStyle name="20% - Accent1 8 3 2 2" xfId="4609"/>
    <cellStyle name="20% - Accent1 8 3 2 2 2" xfId="4610"/>
    <cellStyle name="20% - Accent1 8 3 2 3" xfId="4611"/>
    <cellStyle name="20% - Accent1 8 3 2 3 2" xfId="4612"/>
    <cellStyle name="20% - Accent1 8 3 2 4" xfId="4613"/>
    <cellStyle name="20% - Accent1 8 3 3" xfId="4614"/>
    <cellStyle name="20% - Accent1 8 3 3 2" xfId="4615"/>
    <cellStyle name="20% - Accent1 8 3 4" xfId="4616"/>
    <cellStyle name="20% - Accent1 8 3 4 2" xfId="4617"/>
    <cellStyle name="20% - Accent1 8 3 5" xfId="4618"/>
    <cellStyle name="20% - Accent1 8 4" xfId="4619"/>
    <cellStyle name="20% - Accent1 8 4 2" xfId="4620"/>
    <cellStyle name="20% - Accent1 8 4 2 2" xfId="4621"/>
    <cellStyle name="20% - Accent1 8 4 3" xfId="4622"/>
    <cellStyle name="20% - Accent1 8 4 3 2" xfId="4623"/>
    <cellStyle name="20% - Accent1 8 4 4" xfId="4624"/>
    <cellStyle name="20% - Accent1 8 5" xfId="4625"/>
    <cellStyle name="20% - Accent1 8 5 2" xfId="4626"/>
    <cellStyle name="20% - Accent1 8 6" xfId="4627"/>
    <cellStyle name="20% - Accent1 8 6 2" xfId="4628"/>
    <cellStyle name="20% - Accent1 8 7" xfId="4629"/>
    <cellStyle name="20% - Accent1 9" xfId="471"/>
    <cellStyle name="20% - Accent1 9 2" xfId="4630"/>
    <cellStyle name="20% - Accent1 9 2 2" xfId="4631"/>
    <cellStyle name="20% - Accent1 9 2 2 2" xfId="4632"/>
    <cellStyle name="20% - Accent1 9 2 3" xfId="4633"/>
    <cellStyle name="20% - Accent1 9 2 3 2" xfId="4634"/>
    <cellStyle name="20% - Accent1 9 2 4" xfId="4635"/>
    <cellStyle name="20% - Accent1 9 3" xfId="4636"/>
    <cellStyle name="20% - Accent1 9 3 2" xfId="4637"/>
    <cellStyle name="20% - Accent1 9 4" xfId="4638"/>
    <cellStyle name="20% - Accent1 9 4 2" xfId="4639"/>
    <cellStyle name="20% - Accent1 9 5" xfId="4640"/>
    <cellStyle name="20% - Accent2" xfId="3" builtinId="34" customBuiltin="1"/>
    <cellStyle name="20% - Accent2 10" xfId="340"/>
    <cellStyle name="20% - Accent2 10 2" xfId="4641"/>
    <cellStyle name="20% - Accent2 11" xfId="4642"/>
    <cellStyle name="20% - Accent2 11 2" xfId="4643"/>
    <cellStyle name="20% - Accent2 12" xfId="4644"/>
    <cellStyle name="20% - Accent2 2" xfId="4"/>
    <cellStyle name="20% - Accent2 2 10" xfId="4645"/>
    <cellStyle name="20% - Accent2 2 10 2" xfId="4646"/>
    <cellStyle name="20% - Accent2 2 10 2 2" xfId="4647"/>
    <cellStyle name="20% - Accent2 2 10 3" xfId="4648"/>
    <cellStyle name="20% - Accent2 2 10 3 2" xfId="4649"/>
    <cellStyle name="20% - Accent2 2 10 4" xfId="4650"/>
    <cellStyle name="20% - Accent2 2 11" xfId="4651"/>
    <cellStyle name="20% - Accent2 2 11 2" xfId="4652"/>
    <cellStyle name="20% - Accent2 2 12" xfId="4653"/>
    <cellStyle name="20% - Accent2 2 12 2" xfId="4654"/>
    <cellStyle name="20% - Accent2 2 13" xfId="4655"/>
    <cellStyle name="20% - Accent2 2 2" xfId="391"/>
    <cellStyle name="20% - Accent2 2 2 10" xfId="4656"/>
    <cellStyle name="20% - Accent2 2 2 10 2" xfId="4657"/>
    <cellStyle name="20% - Accent2 2 2 11" xfId="4658"/>
    <cellStyle name="20% - Accent2 2 2 11 2" xfId="4659"/>
    <cellStyle name="20% - Accent2 2 2 12" xfId="4660"/>
    <cellStyle name="20% - Accent2 2 2 2" xfId="437"/>
    <cellStyle name="20% - Accent2 2 2 2 2" xfId="4661"/>
    <cellStyle name="20% - Accent2 2 2 2 2 2" xfId="4662"/>
    <cellStyle name="20% - Accent2 2 2 2 2 2 2" xfId="4663"/>
    <cellStyle name="20% - Accent2 2 2 2 2 2 2 2" xfId="4664"/>
    <cellStyle name="20% - Accent2 2 2 2 2 2 2 2 2" xfId="4665"/>
    <cellStyle name="20% - Accent2 2 2 2 2 2 2 3" xfId="4666"/>
    <cellStyle name="20% - Accent2 2 2 2 2 2 2 3 2" xfId="4667"/>
    <cellStyle name="20% - Accent2 2 2 2 2 2 2 4" xfId="4668"/>
    <cellStyle name="20% - Accent2 2 2 2 2 2 3" xfId="4669"/>
    <cellStyle name="20% - Accent2 2 2 2 2 2 3 2" xfId="4670"/>
    <cellStyle name="20% - Accent2 2 2 2 2 2 4" xfId="4671"/>
    <cellStyle name="20% - Accent2 2 2 2 2 2 4 2" xfId="4672"/>
    <cellStyle name="20% - Accent2 2 2 2 2 2 5" xfId="4673"/>
    <cellStyle name="20% - Accent2 2 2 2 2 3" xfId="4674"/>
    <cellStyle name="20% - Accent2 2 2 2 2 3 2" xfId="4675"/>
    <cellStyle name="20% - Accent2 2 2 2 2 3 2 2" xfId="4676"/>
    <cellStyle name="20% - Accent2 2 2 2 2 3 2 2 2" xfId="4677"/>
    <cellStyle name="20% - Accent2 2 2 2 2 3 2 3" xfId="4678"/>
    <cellStyle name="20% - Accent2 2 2 2 2 3 2 3 2" xfId="4679"/>
    <cellStyle name="20% - Accent2 2 2 2 2 3 2 4" xfId="4680"/>
    <cellStyle name="20% - Accent2 2 2 2 2 3 3" xfId="4681"/>
    <cellStyle name="20% - Accent2 2 2 2 2 3 3 2" xfId="4682"/>
    <cellStyle name="20% - Accent2 2 2 2 2 3 4" xfId="4683"/>
    <cellStyle name="20% - Accent2 2 2 2 2 3 4 2" xfId="4684"/>
    <cellStyle name="20% - Accent2 2 2 2 2 3 5" xfId="4685"/>
    <cellStyle name="20% - Accent2 2 2 2 2 4" xfId="4686"/>
    <cellStyle name="20% - Accent2 2 2 2 2 4 2" xfId="4687"/>
    <cellStyle name="20% - Accent2 2 2 2 2 4 2 2" xfId="4688"/>
    <cellStyle name="20% - Accent2 2 2 2 2 4 3" xfId="4689"/>
    <cellStyle name="20% - Accent2 2 2 2 2 4 3 2" xfId="4690"/>
    <cellStyle name="20% - Accent2 2 2 2 2 4 4" xfId="4691"/>
    <cellStyle name="20% - Accent2 2 2 2 2 5" xfId="4692"/>
    <cellStyle name="20% - Accent2 2 2 2 2 5 2" xfId="4693"/>
    <cellStyle name="20% - Accent2 2 2 2 2 6" xfId="4694"/>
    <cellStyle name="20% - Accent2 2 2 2 2 6 2" xfId="4695"/>
    <cellStyle name="20% - Accent2 2 2 2 2 7" xfId="4696"/>
    <cellStyle name="20% - Accent2 2 2 2 3" xfId="4697"/>
    <cellStyle name="20% - Accent2 2 2 2 3 2" xfId="4698"/>
    <cellStyle name="20% - Accent2 2 2 2 3 2 2" xfId="4699"/>
    <cellStyle name="20% - Accent2 2 2 2 3 2 2 2" xfId="4700"/>
    <cellStyle name="20% - Accent2 2 2 2 3 2 2 2 2" xfId="4701"/>
    <cellStyle name="20% - Accent2 2 2 2 3 2 2 3" xfId="4702"/>
    <cellStyle name="20% - Accent2 2 2 2 3 2 2 3 2" xfId="4703"/>
    <cellStyle name="20% - Accent2 2 2 2 3 2 2 4" xfId="4704"/>
    <cellStyle name="20% - Accent2 2 2 2 3 2 3" xfId="4705"/>
    <cellStyle name="20% - Accent2 2 2 2 3 2 3 2" xfId="4706"/>
    <cellStyle name="20% - Accent2 2 2 2 3 2 4" xfId="4707"/>
    <cellStyle name="20% - Accent2 2 2 2 3 2 4 2" xfId="4708"/>
    <cellStyle name="20% - Accent2 2 2 2 3 2 5" xfId="4709"/>
    <cellStyle name="20% - Accent2 2 2 2 3 3" xfId="4710"/>
    <cellStyle name="20% - Accent2 2 2 2 3 3 2" xfId="4711"/>
    <cellStyle name="20% - Accent2 2 2 2 3 3 2 2" xfId="4712"/>
    <cellStyle name="20% - Accent2 2 2 2 3 3 2 2 2" xfId="4713"/>
    <cellStyle name="20% - Accent2 2 2 2 3 3 2 3" xfId="4714"/>
    <cellStyle name="20% - Accent2 2 2 2 3 3 2 3 2" xfId="4715"/>
    <cellStyle name="20% - Accent2 2 2 2 3 3 2 4" xfId="4716"/>
    <cellStyle name="20% - Accent2 2 2 2 3 3 3" xfId="4717"/>
    <cellStyle name="20% - Accent2 2 2 2 3 3 3 2" xfId="4718"/>
    <cellStyle name="20% - Accent2 2 2 2 3 3 4" xfId="4719"/>
    <cellStyle name="20% - Accent2 2 2 2 3 3 4 2" xfId="4720"/>
    <cellStyle name="20% - Accent2 2 2 2 3 3 5" xfId="4721"/>
    <cellStyle name="20% - Accent2 2 2 2 3 4" xfId="4722"/>
    <cellStyle name="20% - Accent2 2 2 2 3 4 2" xfId="4723"/>
    <cellStyle name="20% - Accent2 2 2 2 3 4 2 2" xfId="4724"/>
    <cellStyle name="20% - Accent2 2 2 2 3 4 3" xfId="4725"/>
    <cellStyle name="20% - Accent2 2 2 2 3 4 3 2" xfId="4726"/>
    <cellStyle name="20% - Accent2 2 2 2 3 4 4" xfId="4727"/>
    <cellStyle name="20% - Accent2 2 2 2 3 5" xfId="4728"/>
    <cellStyle name="20% - Accent2 2 2 2 3 5 2" xfId="4729"/>
    <cellStyle name="20% - Accent2 2 2 2 3 6" xfId="4730"/>
    <cellStyle name="20% - Accent2 2 2 2 3 6 2" xfId="4731"/>
    <cellStyle name="20% - Accent2 2 2 2 3 7" xfId="4732"/>
    <cellStyle name="20% - Accent2 2 2 2 4" xfId="4733"/>
    <cellStyle name="20% - Accent2 2 2 2 4 2" xfId="4734"/>
    <cellStyle name="20% - Accent2 2 2 2 4 2 2" xfId="4735"/>
    <cellStyle name="20% - Accent2 2 2 2 4 2 2 2" xfId="4736"/>
    <cellStyle name="20% - Accent2 2 2 2 4 2 3" xfId="4737"/>
    <cellStyle name="20% - Accent2 2 2 2 4 2 3 2" xfId="4738"/>
    <cellStyle name="20% - Accent2 2 2 2 4 2 4" xfId="4739"/>
    <cellStyle name="20% - Accent2 2 2 2 4 3" xfId="4740"/>
    <cellStyle name="20% - Accent2 2 2 2 4 3 2" xfId="4741"/>
    <cellStyle name="20% - Accent2 2 2 2 4 4" xfId="4742"/>
    <cellStyle name="20% - Accent2 2 2 2 4 4 2" xfId="4743"/>
    <cellStyle name="20% - Accent2 2 2 2 4 5" xfId="4744"/>
    <cellStyle name="20% - Accent2 2 2 2 5" xfId="4745"/>
    <cellStyle name="20% - Accent2 2 2 2 5 2" xfId="4746"/>
    <cellStyle name="20% - Accent2 2 2 2 5 2 2" xfId="4747"/>
    <cellStyle name="20% - Accent2 2 2 2 5 2 2 2" xfId="4748"/>
    <cellStyle name="20% - Accent2 2 2 2 5 2 3" xfId="4749"/>
    <cellStyle name="20% - Accent2 2 2 2 5 2 3 2" xfId="4750"/>
    <cellStyle name="20% - Accent2 2 2 2 5 2 4" xfId="4751"/>
    <cellStyle name="20% - Accent2 2 2 2 5 3" xfId="4752"/>
    <cellStyle name="20% - Accent2 2 2 2 5 3 2" xfId="4753"/>
    <cellStyle name="20% - Accent2 2 2 2 5 4" xfId="4754"/>
    <cellStyle name="20% - Accent2 2 2 2 5 4 2" xfId="4755"/>
    <cellStyle name="20% - Accent2 2 2 2 5 5" xfId="4756"/>
    <cellStyle name="20% - Accent2 2 2 2 6" xfId="4757"/>
    <cellStyle name="20% - Accent2 2 2 2 6 2" xfId="4758"/>
    <cellStyle name="20% - Accent2 2 2 2 6 2 2" xfId="4759"/>
    <cellStyle name="20% - Accent2 2 2 2 6 3" xfId="4760"/>
    <cellStyle name="20% - Accent2 2 2 2 6 3 2" xfId="4761"/>
    <cellStyle name="20% - Accent2 2 2 2 6 4" xfId="4762"/>
    <cellStyle name="20% - Accent2 2 2 2 7" xfId="4763"/>
    <cellStyle name="20% - Accent2 2 2 2 7 2" xfId="4764"/>
    <cellStyle name="20% - Accent2 2 2 2 8" xfId="4765"/>
    <cellStyle name="20% - Accent2 2 2 2 8 2" xfId="4766"/>
    <cellStyle name="20% - Accent2 2 2 2 9" xfId="4767"/>
    <cellStyle name="20% - Accent2 2 2 3" xfId="375"/>
    <cellStyle name="20% - Accent2 2 2 3 2" xfId="4768"/>
    <cellStyle name="20% - Accent2 2 2 3 2 2" xfId="4769"/>
    <cellStyle name="20% - Accent2 2 2 3 2 2 2" xfId="4770"/>
    <cellStyle name="20% - Accent2 2 2 3 2 2 2 2" xfId="4771"/>
    <cellStyle name="20% - Accent2 2 2 3 2 2 2 2 2" xfId="4772"/>
    <cellStyle name="20% - Accent2 2 2 3 2 2 2 3" xfId="4773"/>
    <cellStyle name="20% - Accent2 2 2 3 2 2 2 3 2" xfId="4774"/>
    <cellStyle name="20% - Accent2 2 2 3 2 2 2 4" xfId="4775"/>
    <cellStyle name="20% - Accent2 2 2 3 2 2 3" xfId="4776"/>
    <cellStyle name="20% - Accent2 2 2 3 2 2 3 2" xfId="4777"/>
    <cellStyle name="20% - Accent2 2 2 3 2 2 4" xfId="4778"/>
    <cellStyle name="20% - Accent2 2 2 3 2 2 4 2" xfId="4779"/>
    <cellStyle name="20% - Accent2 2 2 3 2 2 5" xfId="4780"/>
    <cellStyle name="20% - Accent2 2 2 3 2 3" xfId="4781"/>
    <cellStyle name="20% - Accent2 2 2 3 2 3 2" xfId="4782"/>
    <cellStyle name="20% - Accent2 2 2 3 2 3 2 2" xfId="4783"/>
    <cellStyle name="20% - Accent2 2 2 3 2 3 2 2 2" xfId="4784"/>
    <cellStyle name="20% - Accent2 2 2 3 2 3 2 3" xfId="4785"/>
    <cellStyle name="20% - Accent2 2 2 3 2 3 2 3 2" xfId="4786"/>
    <cellStyle name="20% - Accent2 2 2 3 2 3 2 4" xfId="4787"/>
    <cellStyle name="20% - Accent2 2 2 3 2 3 3" xfId="4788"/>
    <cellStyle name="20% - Accent2 2 2 3 2 3 3 2" xfId="4789"/>
    <cellStyle name="20% - Accent2 2 2 3 2 3 4" xfId="4790"/>
    <cellStyle name="20% - Accent2 2 2 3 2 3 4 2" xfId="4791"/>
    <cellStyle name="20% - Accent2 2 2 3 2 3 5" xfId="4792"/>
    <cellStyle name="20% - Accent2 2 2 3 2 4" xfId="4793"/>
    <cellStyle name="20% - Accent2 2 2 3 2 4 2" xfId="4794"/>
    <cellStyle name="20% - Accent2 2 2 3 2 4 2 2" xfId="4795"/>
    <cellStyle name="20% - Accent2 2 2 3 2 4 3" xfId="4796"/>
    <cellStyle name="20% - Accent2 2 2 3 2 4 3 2" xfId="4797"/>
    <cellStyle name="20% - Accent2 2 2 3 2 4 4" xfId="4798"/>
    <cellStyle name="20% - Accent2 2 2 3 2 5" xfId="4799"/>
    <cellStyle name="20% - Accent2 2 2 3 2 5 2" xfId="4800"/>
    <cellStyle name="20% - Accent2 2 2 3 2 6" xfId="4801"/>
    <cellStyle name="20% - Accent2 2 2 3 2 6 2" xfId="4802"/>
    <cellStyle name="20% - Accent2 2 2 3 2 7" xfId="4803"/>
    <cellStyle name="20% - Accent2 2 2 3 3" xfId="4804"/>
    <cellStyle name="20% - Accent2 2 2 3 3 2" xfId="4805"/>
    <cellStyle name="20% - Accent2 2 2 3 3 2 2" xfId="4806"/>
    <cellStyle name="20% - Accent2 2 2 3 3 2 2 2" xfId="4807"/>
    <cellStyle name="20% - Accent2 2 2 3 3 2 2 2 2" xfId="4808"/>
    <cellStyle name="20% - Accent2 2 2 3 3 2 2 3" xfId="4809"/>
    <cellStyle name="20% - Accent2 2 2 3 3 2 2 3 2" xfId="4810"/>
    <cellStyle name="20% - Accent2 2 2 3 3 2 2 4" xfId="4811"/>
    <cellStyle name="20% - Accent2 2 2 3 3 2 3" xfId="4812"/>
    <cellStyle name="20% - Accent2 2 2 3 3 2 3 2" xfId="4813"/>
    <cellStyle name="20% - Accent2 2 2 3 3 2 4" xfId="4814"/>
    <cellStyle name="20% - Accent2 2 2 3 3 2 4 2" xfId="4815"/>
    <cellStyle name="20% - Accent2 2 2 3 3 2 5" xfId="4816"/>
    <cellStyle name="20% - Accent2 2 2 3 3 3" xfId="4817"/>
    <cellStyle name="20% - Accent2 2 2 3 3 3 2" xfId="4818"/>
    <cellStyle name="20% - Accent2 2 2 3 3 3 2 2" xfId="4819"/>
    <cellStyle name="20% - Accent2 2 2 3 3 3 2 2 2" xfId="4820"/>
    <cellStyle name="20% - Accent2 2 2 3 3 3 2 3" xfId="4821"/>
    <cellStyle name="20% - Accent2 2 2 3 3 3 2 3 2" xfId="4822"/>
    <cellStyle name="20% - Accent2 2 2 3 3 3 2 4" xfId="4823"/>
    <cellStyle name="20% - Accent2 2 2 3 3 3 3" xfId="4824"/>
    <cellStyle name="20% - Accent2 2 2 3 3 3 3 2" xfId="4825"/>
    <cellStyle name="20% - Accent2 2 2 3 3 3 4" xfId="4826"/>
    <cellStyle name="20% - Accent2 2 2 3 3 3 4 2" xfId="4827"/>
    <cellStyle name="20% - Accent2 2 2 3 3 3 5" xfId="4828"/>
    <cellStyle name="20% - Accent2 2 2 3 3 4" xfId="4829"/>
    <cellStyle name="20% - Accent2 2 2 3 3 4 2" xfId="4830"/>
    <cellStyle name="20% - Accent2 2 2 3 3 4 2 2" xfId="4831"/>
    <cellStyle name="20% - Accent2 2 2 3 3 4 3" xfId="4832"/>
    <cellStyle name="20% - Accent2 2 2 3 3 4 3 2" xfId="4833"/>
    <cellStyle name="20% - Accent2 2 2 3 3 4 4" xfId="4834"/>
    <cellStyle name="20% - Accent2 2 2 3 3 5" xfId="4835"/>
    <cellStyle name="20% - Accent2 2 2 3 3 5 2" xfId="4836"/>
    <cellStyle name="20% - Accent2 2 2 3 3 6" xfId="4837"/>
    <cellStyle name="20% - Accent2 2 2 3 3 6 2" xfId="4838"/>
    <cellStyle name="20% - Accent2 2 2 3 3 7" xfId="4839"/>
    <cellStyle name="20% - Accent2 2 2 3 4" xfId="4840"/>
    <cellStyle name="20% - Accent2 2 2 3 4 2" xfId="4841"/>
    <cellStyle name="20% - Accent2 2 2 3 4 2 2" xfId="4842"/>
    <cellStyle name="20% - Accent2 2 2 3 4 2 2 2" xfId="4843"/>
    <cellStyle name="20% - Accent2 2 2 3 4 2 3" xfId="4844"/>
    <cellStyle name="20% - Accent2 2 2 3 4 2 3 2" xfId="4845"/>
    <cellStyle name="20% - Accent2 2 2 3 4 2 4" xfId="4846"/>
    <cellStyle name="20% - Accent2 2 2 3 4 3" xfId="4847"/>
    <cellStyle name="20% - Accent2 2 2 3 4 3 2" xfId="4848"/>
    <cellStyle name="20% - Accent2 2 2 3 4 4" xfId="4849"/>
    <cellStyle name="20% - Accent2 2 2 3 4 4 2" xfId="4850"/>
    <cellStyle name="20% - Accent2 2 2 3 4 5" xfId="4851"/>
    <cellStyle name="20% - Accent2 2 2 3 5" xfId="4852"/>
    <cellStyle name="20% - Accent2 2 2 3 5 2" xfId="4853"/>
    <cellStyle name="20% - Accent2 2 2 3 5 2 2" xfId="4854"/>
    <cellStyle name="20% - Accent2 2 2 3 5 2 2 2" xfId="4855"/>
    <cellStyle name="20% - Accent2 2 2 3 5 2 3" xfId="4856"/>
    <cellStyle name="20% - Accent2 2 2 3 5 2 3 2" xfId="4857"/>
    <cellStyle name="20% - Accent2 2 2 3 5 2 4" xfId="4858"/>
    <cellStyle name="20% - Accent2 2 2 3 5 3" xfId="4859"/>
    <cellStyle name="20% - Accent2 2 2 3 5 3 2" xfId="4860"/>
    <cellStyle name="20% - Accent2 2 2 3 5 4" xfId="4861"/>
    <cellStyle name="20% - Accent2 2 2 3 5 4 2" xfId="4862"/>
    <cellStyle name="20% - Accent2 2 2 3 5 5" xfId="4863"/>
    <cellStyle name="20% - Accent2 2 2 3 6" xfId="4864"/>
    <cellStyle name="20% - Accent2 2 2 3 6 2" xfId="4865"/>
    <cellStyle name="20% - Accent2 2 2 3 6 2 2" xfId="4866"/>
    <cellStyle name="20% - Accent2 2 2 3 6 3" xfId="4867"/>
    <cellStyle name="20% - Accent2 2 2 3 6 3 2" xfId="4868"/>
    <cellStyle name="20% - Accent2 2 2 3 6 4" xfId="4869"/>
    <cellStyle name="20% - Accent2 2 2 3 7" xfId="4870"/>
    <cellStyle name="20% - Accent2 2 2 3 7 2" xfId="4871"/>
    <cellStyle name="20% - Accent2 2 2 3 8" xfId="4872"/>
    <cellStyle name="20% - Accent2 2 2 3 8 2" xfId="4873"/>
    <cellStyle name="20% - Accent2 2 2 3 9" xfId="4874"/>
    <cellStyle name="20% - Accent2 2 2 4" xfId="398"/>
    <cellStyle name="20% - Accent2 2 2 4 2" xfId="4875"/>
    <cellStyle name="20% - Accent2 2 2 4 2 2" xfId="4876"/>
    <cellStyle name="20% - Accent2 2 2 4 2 2 2" xfId="4877"/>
    <cellStyle name="20% - Accent2 2 2 4 2 2 2 2" xfId="4878"/>
    <cellStyle name="20% - Accent2 2 2 4 2 2 2 2 2" xfId="4879"/>
    <cellStyle name="20% - Accent2 2 2 4 2 2 2 3" xfId="4880"/>
    <cellStyle name="20% - Accent2 2 2 4 2 2 2 3 2" xfId="4881"/>
    <cellStyle name="20% - Accent2 2 2 4 2 2 2 4" xfId="4882"/>
    <cellStyle name="20% - Accent2 2 2 4 2 2 3" xfId="4883"/>
    <cellStyle name="20% - Accent2 2 2 4 2 2 3 2" xfId="4884"/>
    <cellStyle name="20% - Accent2 2 2 4 2 2 4" xfId="4885"/>
    <cellStyle name="20% - Accent2 2 2 4 2 2 4 2" xfId="4886"/>
    <cellStyle name="20% - Accent2 2 2 4 2 2 5" xfId="4887"/>
    <cellStyle name="20% - Accent2 2 2 4 2 3" xfId="4888"/>
    <cellStyle name="20% - Accent2 2 2 4 2 3 2" xfId="4889"/>
    <cellStyle name="20% - Accent2 2 2 4 2 3 2 2" xfId="4890"/>
    <cellStyle name="20% - Accent2 2 2 4 2 3 2 2 2" xfId="4891"/>
    <cellStyle name="20% - Accent2 2 2 4 2 3 2 3" xfId="4892"/>
    <cellStyle name="20% - Accent2 2 2 4 2 3 2 3 2" xfId="4893"/>
    <cellStyle name="20% - Accent2 2 2 4 2 3 2 4" xfId="4894"/>
    <cellStyle name="20% - Accent2 2 2 4 2 3 3" xfId="4895"/>
    <cellStyle name="20% - Accent2 2 2 4 2 3 3 2" xfId="4896"/>
    <cellStyle name="20% - Accent2 2 2 4 2 3 4" xfId="4897"/>
    <cellStyle name="20% - Accent2 2 2 4 2 3 4 2" xfId="4898"/>
    <cellStyle name="20% - Accent2 2 2 4 2 3 5" xfId="4899"/>
    <cellStyle name="20% - Accent2 2 2 4 2 4" xfId="4900"/>
    <cellStyle name="20% - Accent2 2 2 4 2 4 2" xfId="4901"/>
    <cellStyle name="20% - Accent2 2 2 4 2 4 2 2" xfId="4902"/>
    <cellStyle name="20% - Accent2 2 2 4 2 4 3" xfId="4903"/>
    <cellStyle name="20% - Accent2 2 2 4 2 4 3 2" xfId="4904"/>
    <cellStyle name="20% - Accent2 2 2 4 2 4 4" xfId="4905"/>
    <cellStyle name="20% - Accent2 2 2 4 2 5" xfId="4906"/>
    <cellStyle name="20% - Accent2 2 2 4 2 5 2" xfId="4907"/>
    <cellStyle name="20% - Accent2 2 2 4 2 6" xfId="4908"/>
    <cellStyle name="20% - Accent2 2 2 4 2 6 2" xfId="4909"/>
    <cellStyle name="20% - Accent2 2 2 4 2 7" xfId="4910"/>
    <cellStyle name="20% - Accent2 2 2 4 3" xfId="4911"/>
    <cellStyle name="20% - Accent2 2 2 4 3 2" xfId="4912"/>
    <cellStyle name="20% - Accent2 2 2 4 3 2 2" xfId="4913"/>
    <cellStyle name="20% - Accent2 2 2 4 3 2 2 2" xfId="4914"/>
    <cellStyle name="20% - Accent2 2 2 4 3 2 2 2 2" xfId="4915"/>
    <cellStyle name="20% - Accent2 2 2 4 3 2 2 3" xfId="4916"/>
    <cellStyle name="20% - Accent2 2 2 4 3 2 2 3 2" xfId="4917"/>
    <cellStyle name="20% - Accent2 2 2 4 3 2 2 4" xfId="4918"/>
    <cellStyle name="20% - Accent2 2 2 4 3 2 3" xfId="4919"/>
    <cellStyle name="20% - Accent2 2 2 4 3 2 3 2" xfId="4920"/>
    <cellStyle name="20% - Accent2 2 2 4 3 2 4" xfId="4921"/>
    <cellStyle name="20% - Accent2 2 2 4 3 2 4 2" xfId="4922"/>
    <cellStyle name="20% - Accent2 2 2 4 3 2 5" xfId="4923"/>
    <cellStyle name="20% - Accent2 2 2 4 3 3" xfId="4924"/>
    <cellStyle name="20% - Accent2 2 2 4 3 3 2" xfId="4925"/>
    <cellStyle name="20% - Accent2 2 2 4 3 3 2 2" xfId="4926"/>
    <cellStyle name="20% - Accent2 2 2 4 3 3 2 2 2" xfId="4927"/>
    <cellStyle name="20% - Accent2 2 2 4 3 3 2 3" xfId="4928"/>
    <cellStyle name="20% - Accent2 2 2 4 3 3 2 3 2" xfId="4929"/>
    <cellStyle name="20% - Accent2 2 2 4 3 3 2 4" xfId="4930"/>
    <cellStyle name="20% - Accent2 2 2 4 3 3 3" xfId="4931"/>
    <cellStyle name="20% - Accent2 2 2 4 3 3 3 2" xfId="4932"/>
    <cellStyle name="20% - Accent2 2 2 4 3 3 4" xfId="4933"/>
    <cellStyle name="20% - Accent2 2 2 4 3 3 4 2" xfId="4934"/>
    <cellStyle name="20% - Accent2 2 2 4 3 3 5" xfId="4935"/>
    <cellStyle name="20% - Accent2 2 2 4 3 4" xfId="4936"/>
    <cellStyle name="20% - Accent2 2 2 4 3 4 2" xfId="4937"/>
    <cellStyle name="20% - Accent2 2 2 4 3 4 2 2" xfId="4938"/>
    <cellStyle name="20% - Accent2 2 2 4 3 4 3" xfId="4939"/>
    <cellStyle name="20% - Accent2 2 2 4 3 4 3 2" xfId="4940"/>
    <cellStyle name="20% - Accent2 2 2 4 3 4 4" xfId="4941"/>
    <cellStyle name="20% - Accent2 2 2 4 3 5" xfId="4942"/>
    <cellStyle name="20% - Accent2 2 2 4 3 5 2" xfId="4943"/>
    <cellStyle name="20% - Accent2 2 2 4 3 6" xfId="4944"/>
    <cellStyle name="20% - Accent2 2 2 4 3 6 2" xfId="4945"/>
    <cellStyle name="20% - Accent2 2 2 4 3 7" xfId="4946"/>
    <cellStyle name="20% - Accent2 2 2 4 4" xfId="4947"/>
    <cellStyle name="20% - Accent2 2 2 4 4 2" xfId="4948"/>
    <cellStyle name="20% - Accent2 2 2 4 4 2 2" xfId="4949"/>
    <cellStyle name="20% - Accent2 2 2 4 4 2 2 2" xfId="4950"/>
    <cellStyle name="20% - Accent2 2 2 4 4 2 3" xfId="4951"/>
    <cellStyle name="20% - Accent2 2 2 4 4 2 3 2" xfId="4952"/>
    <cellStyle name="20% - Accent2 2 2 4 4 2 4" xfId="4953"/>
    <cellStyle name="20% - Accent2 2 2 4 4 3" xfId="4954"/>
    <cellStyle name="20% - Accent2 2 2 4 4 3 2" xfId="4955"/>
    <cellStyle name="20% - Accent2 2 2 4 4 4" xfId="4956"/>
    <cellStyle name="20% - Accent2 2 2 4 4 4 2" xfId="4957"/>
    <cellStyle name="20% - Accent2 2 2 4 4 5" xfId="4958"/>
    <cellStyle name="20% - Accent2 2 2 4 5" xfId="4959"/>
    <cellStyle name="20% - Accent2 2 2 4 5 2" xfId="4960"/>
    <cellStyle name="20% - Accent2 2 2 4 5 2 2" xfId="4961"/>
    <cellStyle name="20% - Accent2 2 2 4 5 2 2 2" xfId="4962"/>
    <cellStyle name="20% - Accent2 2 2 4 5 2 3" xfId="4963"/>
    <cellStyle name="20% - Accent2 2 2 4 5 2 3 2" xfId="4964"/>
    <cellStyle name="20% - Accent2 2 2 4 5 2 4" xfId="4965"/>
    <cellStyle name="20% - Accent2 2 2 4 5 3" xfId="4966"/>
    <cellStyle name="20% - Accent2 2 2 4 5 3 2" xfId="4967"/>
    <cellStyle name="20% - Accent2 2 2 4 5 4" xfId="4968"/>
    <cellStyle name="20% - Accent2 2 2 4 5 4 2" xfId="4969"/>
    <cellStyle name="20% - Accent2 2 2 4 5 5" xfId="4970"/>
    <cellStyle name="20% - Accent2 2 2 4 6" xfId="4971"/>
    <cellStyle name="20% - Accent2 2 2 4 6 2" xfId="4972"/>
    <cellStyle name="20% - Accent2 2 2 4 6 2 2" xfId="4973"/>
    <cellStyle name="20% - Accent2 2 2 4 6 3" xfId="4974"/>
    <cellStyle name="20% - Accent2 2 2 4 6 3 2" xfId="4975"/>
    <cellStyle name="20% - Accent2 2 2 4 6 4" xfId="4976"/>
    <cellStyle name="20% - Accent2 2 2 4 7" xfId="4977"/>
    <cellStyle name="20% - Accent2 2 2 4 7 2" xfId="4978"/>
    <cellStyle name="20% - Accent2 2 2 4 8" xfId="4979"/>
    <cellStyle name="20% - Accent2 2 2 4 8 2" xfId="4980"/>
    <cellStyle name="20% - Accent2 2 2 4 9" xfId="4981"/>
    <cellStyle name="20% - Accent2 2 2 5" xfId="466"/>
    <cellStyle name="20% - Accent2 2 2 5 2" xfId="4982"/>
    <cellStyle name="20% - Accent2 2 2 5 2 2" xfId="4983"/>
    <cellStyle name="20% - Accent2 2 2 5 2 2 2" xfId="4984"/>
    <cellStyle name="20% - Accent2 2 2 5 2 2 2 2" xfId="4985"/>
    <cellStyle name="20% - Accent2 2 2 5 2 2 3" xfId="4986"/>
    <cellStyle name="20% - Accent2 2 2 5 2 2 3 2" xfId="4987"/>
    <cellStyle name="20% - Accent2 2 2 5 2 2 4" xfId="4988"/>
    <cellStyle name="20% - Accent2 2 2 5 2 3" xfId="4989"/>
    <cellStyle name="20% - Accent2 2 2 5 2 3 2" xfId="4990"/>
    <cellStyle name="20% - Accent2 2 2 5 2 4" xfId="4991"/>
    <cellStyle name="20% - Accent2 2 2 5 2 4 2" xfId="4992"/>
    <cellStyle name="20% - Accent2 2 2 5 2 5" xfId="4993"/>
    <cellStyle name="20% - Accent2 2 2 5 3" xfId="4994"/>
    <cellStyle name="20% - Accent2 2 2 5 3 2" xfId="4995"/>
    <cellStyle name="20% - Accent2 2 2 5 3 2 2" xfId="4996"/>
    <cellStyle name="20% - Accent2 2 2 5 3 2 2 2" xfId="4997"/>
    <cellStyle name="20% - Accent2 2 2 5 3 2 3" xfId="4998"/>
    <cellStyle name="20% - Accent2 2 2 5 3 2 3 2" xfId="4999"/>
    <cellStyle name="20% - Accent2 2 2 5 3 2 4" xfId="5000"/>
    <cellStyle name="20% - Accent2 2 2 5 3 3" xfId="5001"/>
    <cellStyle name="20% - Accent2 2 2 5 3 3 2" xfId="5002"/>
    <cellStyle name="20% - Accent2 2 2 5 3 4" xfId="5003"/>
    <cellStyle name="20% - Accent2 2 2 5 3 4 2" xfId="5004"/>
    <cellStyle name="20% - Accent2 2 2 5 3 5" xfId="5005"/>
    <cellStyle name="20% - Accent2 2 2 5 4" xfId="5006"/>
    <cellStyle name="20% - Accent2 2 2 5 4 2" xfId="5007"/>
    <cellStyle name="20% - Accent2 2 2 5 4 2 2" xfId="5008"/>
    <cellStyle name="20% - Accent2 2 2 5 4 3" xfId="5009"/>
    <cellStyle name="20% - Accent2 2 2 5 4 3 2" xfId="5010"/>
    <cellStyle name="20% - Accent2 2 2 5 4 4" xfId="5011"/>
    <cellStyle name="20% - Accent2 2 2 5 5" xfId="5012"/>
    <cellStyle name="20% - Accent2 2 2 5 5 2" xfId="5013"/>
    <cellStyle name="20% - Accent2 2 2 5 6" xfId="5014"/>
    <cellStyle name="20% - Accent2 2 2 5 6 2" xfId="5015"/>
    <cellStyle name="20% - Accent2 2 2 5 7" xfId="5016"/>
    <cellStyle name="20% - Accent2 2 2 6" xfId="5017"/>
    <cellStyle name="20% - Accent2 2 2 6 2" xfId="5018"/>
    <cellStyle name="20% - Accent2 2 2 6 2 2" xfId="5019"/>
    <cellStyle name="20% - Accent2 2 2 6 2 2 2" xfId="5020"/>
    <cellStyle name="20% - Accent2 2 2 6 2 2 2 2" xfId="5021"/>
    <cellStyle name="20% - Accent2 2 2 6 2 2 3" xfId="5022"/>
    <cellStyle name="20% - Accent2 2 2 6 2 2 3 2" xfId="5023"/>
    <cellStyle name="20% - Accent2 2 2 6 2 2 4" xfId="5024"/>
    <cellStyle name="20% - Accent2 2 2 6 2 3" xfId="5025"/>
    <cellStyle name="20% - Accent2 2 2 6 2 3 2" xfId="5026"/>
    <cellStyle name="20% - Accent2 2 2 6 2 4" xfId="5027"/>
    <cellStyle name="20% - Accent2 2 2 6 2 4 2" xfId="5028"/>
    <cellStyle name="20% - Accent2 2 2 6 2 5" xfId="5029"/>
    <cellStyle name="20% - Accent2 2 2 6 3" xfId="5030"/>
    <cellStyle name="20% - Accent2 2 2 6 3 2" xfId="5031"/>
    <cellStyle name="20% - Accent2 2 2 6 3 2 2" xfId="5032"/>
    <cellStyle name="20% - Accent2 2 2 6 3 2 2 2" xfId="5033"/>
    <cellStyle name="20% - Accent2 2 2 6 3 2 3" xfId="5034"/>
    <cellStyle name="20% - Accent2 2 2 6 3 2 3 2" xfId="5035"/>
    <cellStyle name="20% - Accent2 2 2 6 3 2 4" xfId="5036"/>
    <cellStyle name="20% - Accent2 2 2 6 3 3" xfId="5037"/>
    <cellStyle name="20% - Accent2 2 2 6 3 3 2" xfId="5038"/>
    <cellStyle name="20% - Accent2 2 2 6 3 4" xfId="5039"/>
    <cellStyle name="20% - Accent2 2 2 6 3 4 2" xfId="5040"/>
    <cellStyle name="20% - Accent2 2 2 6 3 5" xfId="5041"/>
    <cellStyle name="20% - Accent2 2 2 6 4" xfId="5042"/>
    <cellStyle name="20% - Accent2 2 2 6 4 2" xfId="5043"/>
    <cellStyle name="20% - Accent2 2 2 6 4 2 2" xfId="5044"/>
    <cellStyle name="20% - Accent2 2 2 6 4 3" xfId="5045"/>
    <cellStyle name="20% - Accent2 2 2 6 4 3 2" xfId="5046"/>
    <cellStyle name="20% - Accent2 2 2 6 4 4" xfId="5047"/>
    <cellStyle name="20% - Accent2 2 2 6 5" xfId="5048"/>
    <cellStyle name="20% - Accent2 2 2 6 5 2" xfId="5049"/>
    <cellStyle name="20% - Accent2 2 2 6 6" xfId="5050"/>
    <cellStyle name="20% - Accent2 2 2 6 6 2" xfId="5051"/>
    <cellStyle name="20% - Accent2 2 2 6 7" xfId="5052"/>
    <cellStyle name="20% - Accent2 2 2 7" xfId="5053"/>
    <cellStyle name="20% - Accent2 2 2 7 2" xfId="5054"/>
    <cellStyle name="20% - Accent2 2 2 7 2 2" xfId="5055"/>
    <cellStyle name="20% - Accent2 2 2 7 2 2 2" xfId="5056"/>
    <cellStyle name="20% - Accent2 2 2 7 2 3" xfId="5057"/>
    <cellStyle name="20% - Accent2 2 2 7 2 3 2" xfId="5058"/>
    <cellStyle name="20% - Accent2 2 2 7 2 4" xfId="5059"/>
    <cellStyle name="20% - Accent2 2 2 7 3" xfId="5060"/>
    <cellStyle name="20% - Accent2 2 2 7 3 2" xfId="5061"/>
    <cellStyle name="20% - Accent2 2 2 7 4" xfId="5062"/>
    <cellStyle name="20% - Accent2 2 2 7 4 2" xfId="5063"/>
    <cellStyle name="20% - Accent2 2 2 7 5" xfId="5064"/>
    <cellStyle name="20% - Accent2 2 2 8" xfId="5065"/>
    <cellStyle name="20% - Accent2 2 2 8 2" xfId="5066"/>
    <cellStyle name="20% - Accent2 2 2 8 2 2" xfId="5067"/>
    <cellStyle name="20% - Accent2 2 2 8 2 2 2" xfId="5068"/>
    <cellStyle name="20% - Accent2 2 2 8 2 3" xfId="5069"/>
    <cellStyle name="20% - Accent2 2 2 8 2 3 2" xfId="5070"/>
    <cellStyle name="20% - Accent2 2 2 8 2 4" xfId="5071"/>
    <cellStyle name="20% - Accent2 2 2 8 3" xfId="5072"/>
    <cellStyle name="20% - Accent2 2 2 8 3 2" xfId="5073"/>
    <cellStyle name="20% - Accent2 2 2 8 4" xfId="5074"/>
    <cellStyle name="20% - Accent2 2 2 8 4 2" xfId="5075"/>
    <cellStyle name="20% - Accent2 2 2 8 5" xfId="5076"/>
    <cellStyle name="20% - Accent2 2 2 9" xfId="5077"/>
    <cellStyle name="20% - Accent2 2 2 9 2" xfId="5078"/>
    <cellStyle name="20% - Accent2 2 2 9 2 2" xfId="5079"/>
    <cellStyle name="20% - Accent2 2 2 9 3" xfId="5080"/>
    <cellStyle name="20% - Accent2 2 2 9 3 2" xfId="5081"/>
    <cellStyle name="20% - Accent2 2 2 9 4" xfId="5082"/>
    <cellStyle name="20% - Accent2 2 3" xfId="533"/>
    <cellStyle name="20% - Accent2 2 3 2" xfId="596"/>
    <cellStyle name="20% - Accent2 2 3 2 2" xfId="5083"/>
    <cellStyle name="20% - Accent2 2 3 2 2 2" xfId="5084"/>
    <cellStyle name="20% - Accent2 2 3 2 2 2 2" xfId="5085"/>
    <cellStyle name="20% - Accent2 2 3 2 2 2 2 2" xfId="5086"/>
    <cellStyle name="20% - Accent2 2 3 2 2 2 3" xfId="5087"/>
    <cellStyle name="20% - Accent2 2 3 2 2 2 3 2" xfId="5088"/>
    <cellStyle name="20% - Accent2 2 3 2 2 2 4" xfId="5089"/>
    <cellStyle name="20% - Accent2 2 3 2 2 3" xfId="5090"/>
    <cellStyle name="20% - Accent2 2 3 2 2 3 2" xfId="5091"/>
    <cellStyle name="20% - Accent2 2 3 2 2 4" xfId="5092"/>
    <cellStyle name="20% - Accent2 2 3 2 2 4 2" xfId="5093"/>
    <cellStyle name="20% - Accent2 2 3 2 2 5" xfId="5094"/>
    <cellStyle name="20% - Accent2 2 3 2 3" xfId="5095"/>
    <cellStyle name="20% - Accent2 2 3 2 3 2" xfId="5096"/>
    <cellStyle name="20% - Accent2 2 3 2 3 2 2" xfId="5097"/>
    <cellStyle name="20% - Accent2 2 3 2 3 2 2 2" xfId="5098"/>
    <cellStyle name="20% - Accent2 2 3 2 3 2 3" xfId="5099"/>
    <cellStyle name="20% - Accent2 2 3 2 3 2 3 2" xfId="5100"/>
    <cellStyle name="20% - Accent2 2 3 2 3 2 4" xfId="5101"/>
    <cellStyle name="20% - Accent2 2 3 2 3 3" xfId="5102"/>
    <cellStyle name="20% - Accent2 2 3 2 3 3 2" xfId="5103"/>
    <cellStyle name="20% - Accent2 2 3 2 3 4" xfId="5104"/>
    <cellStyle name="20% - Accent2 2 3 2 3 4 2" xfId="5105"/>
    <cellStyle name="20% - Accent2 2 3 2 3 5" xfId="5106"/>
    <cellStyle name="20% - Accent2 2 3 2 4" xfId="5107"/>
    <cellStyle name="20% - Accent2 2 3 2 4 2" xfId="5108"/>
    <cellStyle name="20% - Accent2 2 3 2 4 2 2" xfId="5109"/>
    <cellStyle name="20% - Accent2 2 3 2 4 3" xfId="5110"/>
    <cellStyle name="20% - Accent2 2 3 2 4 3 2" xfId="5111"/>
    <cellStyle name="20% - Accent2 2 3 2 4 4" xfId="5112"/>
    <cellStyle name="20% - Accent2 2 3 2 5" xfId="5113"/>
    <cellStyle name="20% - Accent2 2 3 2 5 2" xfId="5114"/>
    <cellStyle name="20% - Accent2 2 3 2 6" xfId="5115"/>
    <cellStyle name="20% - Accent2 2 3 2 6 2" xfId="5116"/>
    <cellStyle name="20% - Accent2 2 3 2 7" xfId="5117"/>
    <cellStyle name="20% - Accent2 2 3 3" xfId="335"/>
    <cellStyle name="20% - Accent2 2 3 3 2" xfId="5118"/>
    <cellStyle name="20% - Accent2 2 3 3 2 2" xfId="5119"/>
    <cellStyle name="20% - Accent2 2 3 3 2 2 2" xfId="5120"/>
    <cellStyle name="20% - Accent2 2 3 3 2 2 2 2" xfId="5121"/>
    <cellStyle name="20% - Accent2 2 3 3 2 2 3" xfId="5122"/>
    <cellStyle name="20% - Accent2 2 3 3 2 2 3 2" xfId="5123"/>
    <cellStyle name="20% - Accent2 2 3 3 2 2 4" xfId="5124"/>
    <cellStyle name="20% - Accent2 2 3 3 2 3" xfId="5125"/>
    <cellStyle name="20% - Accent2 2 3 3 2 3 2" xfId="5126"/>
    <cellStyle name="20% - Accent2 2 3 3 2 4" xfId="5127"/>
    <cellStyle name="20% - Accent2 2 3 3 2 4 2" xfId="5128"/>
    <cellStyle name="20% - Accent2 2 3 3 2 5" xfId="5129"/>
    <cellStyle name="20% - Accent2 2 3 3 3" xfId="5130"/>
    <cellStyle name="20% - Accent2 2 3 3 3 2" xfId="5131"/>
    <cellStyle name="20% - Accent2 2 3 3 3 2 2" xfId="5132"/>
    <cellStyle name="20% - Accent2 2 3 3 3 2 2 2" xfId="5133"/>
    <cellStyle name="20% - Accent2 2 3 3 3 2 3" xfId="5134"/>
    <cellStyle name="20% - Accent2 2 3 3 3 2 3 2" xfId="5135"/>
    <cellStyle name="20% - Accent2 2 3 3 3 2 4" xfId="5136"/>
    <cellStyle name="20% - Accent2 2 3 3 3 3" xfId="5137"/>
    <cellStyle name="20% - Accent2 2 3 3 3 3 2" xfId="5138"/>
    <cellStyle name="20% - Accent2 2 3 3 3 4" xfId="5139"/>
    <cellStyle name="20% - Accent2 2 3 3 3 4 2" xfId="5140"/>
    <cellStyle name="20% - Accent2 2 3 3 3 5" xfId="5141"/>
    <cellStyle name="20% - Accent2 2 3 3 4" xfId="5142"/>
    <cellStyle name="20% - Accent2 2 3 3 4 2" xfId="5143"/>
    <cellStyle name="20% - Accent2 2 3 3 4 2 2" xfId="5144"/>
    <cellStyle name="20% - Accent2 2 3 3 4 3" xfId="5145"/>
    <cellStyle name="20% - Accent2 2 3 3 4 3 2" xfId="5146"/>
    <cellStyle name="20% - Accent2 2 3 3 4 4" xfId="5147"/>
    <cellStyle name="20% - Accent2 2 3 3 5" xfId="5148"/>
    <cellStyle name="20% - Accent2 2 3 3 5 2" xfId="5149"/>
    <cellStyle name="20% - Accent2 2 3 3 6" xfId="5150"/>
    <cellStyle name="20% - Accent2 2 3 3 6 2" xfId="5151"/>
    <cellStyle name="20% - Accent2 2 3 3 7" xfId="5152"/>
    <cellStyle name="20% - Accent2 2 3 4" xfId="383"/>
    <cellStyle name="20% - Accent2 2 3 4 2" xfId="5153"/>
    <cellStyle name="20% - Accent2 2 3 4 2 2" xfId="5154"/>
    <cellStyle name="20% - Accent2 2 3 4 2 2 2" xfId="5155"/>
    <cellStyle name="20% - Accent2 2 3 4 2 3" xfId="5156"/>
    <cellStyle name="20% - Accent2 2 3 4 2 3 2" xfId="5157"/>
    <cellStyle name="20% - Accent2 2 3 4 2 4" xfId="5158"/>
    <cellStyle name="20% - Accent2 2 3 4 3" xfId="5159"/>
    <cellStyle name="20% - Accent2 2 3 4 3 2" xfId="5160"/>
    <cellStyle name="20% - Accent2 2 3 4 4" xfId="5161"/>
    <cellStyle name="20% - Accent2 2 3 4 4 2" xfId="5162"/>
    <cellStyle name="20% - Accent2 2 3 4 5" xfId="5163"/>
    <cellStyle name="20% - Accent2 2 3 5" xfId="5164"/>
    <cellStyle name="20% - Accent2 2 3 5 2" xfId="5165"/>
    <cellStyle name="20% - Accent2 2 3 5 2 2" xfId="5166"/>
    <cellStyle name="20% - Accent2 2 3 5 2 2 2" xfId="5167"/>
    <cellStyle name="20% - Accent2 2 3 5 2 3" xfId="5168"/>
    <cellStyle name="20% - Accent2 2 3 5 2 3 2" xfId="5169"/>
    <cellStyle name="20% - Accent2 2 3 5 2 4" xfId="5170"/>
    <cellStyle name="20% - Accent2 2 3 5 3" xfId="5171"/>
    <cellStyle name="20% - Accent2 2 3 5 3 2" xfId="5172"/>
    <cellStyle name="20% - Accent2 2 3 5 4" xfId="5173"/>
    <cellStyle name="20% - Accent2 2 3 5 4 2" xfId="5174"/>
    <cellStyle name="20% - Accent2 2 3 5 5" xfId="5175"/>
    <cellStyle name="20% - Accent2 2 3 6" xfId="5176"/>
    <cellStyle name="20% - Accent2 2 3 6 2" xfId="5177"/>
    <cellStyle name="20% - Accent2 2 3 6 2 2" xfId="5178"/>
    <cellStyle name="20% - Accent2 2 3 6 3" xfId="5179"/>
    <cellStyle name="20% - Accent2 2 3 6 3 2" xfId="5180"/>
    <cellStyle name="20% - Accent2 2 3 6 4" xfId="5181"/>
    <cellStyle name="20% - Accent2 2 3 7" xfId="5182"/>
    <cellStyle name="20% - Accent2 2 3 7 2" xfId="5183"/>
    <cellStyle name="20% - Accent2 2 3 8" xfId="5184"/>
    <cellStyle name="20% - Accent2 2 3 8 2" xfId="5185"/>
    <cellStyle name="20% - Accent2 2 3 9" xfId="5186"/>
    <cellStyle name="20% - Accent2 2 4" xfId="445"/>
    <cellStyle name="20% - Accent2 2 4 2" xfId="5187"/>
    <cellStyle name="20% - Accent2 2 4 2 2" xfId="5188"/>
    <cellStyle name="20% - Accent2 2 4 2 2 2" xfId="5189"/>
    <cellStyle name="20% - Accent2 2 4 2 2 2 2" xfId="5190"/>
    <cellStyle name="20% - Accent2 2 4 2 2 2 2 2" xfId="5191"/>
    <cellStyle name="20% - Accent2 2 4 2 2 2 3" xfId="5192"/>
    <cellStyle name="20% - Accent2 2 4 2 2 2 3 2" xfId="5193"/>
    <cellStyle name="20% - Accent2 2 4 2 2 2 4" xfId="5194"/>
    <cellStyle name="20% - Accent2 2 4 2 2 3" xfId="5195"/>
    <cellStyle name="20% - Accent2 2 4 2 2 3 2" xfId="5196"/>
    <cellStyle name="20% - Accent2 2 4 2 2 4" xfId="5197"/>
    <cellStyle name="20% - Accent2 2 4 2 2 4 2" xfId="5198"/>
    <cellStyle name="20% - Accent2 2 4 2 2 5" xfId="5199"/>
    <cellStyle name="20% - Accent2 2 4 2 3" xfId="5200"/>
    <cellStyle name="20% - Accent2 2 4 2 3 2" xfId="5201"/>
    <cellStyle name="20% - Accent2 2 4 2 3 2 2" xfId="5202"/>
    <cellStyle name="20% - Accent2 2 4 2 3 2 2 2" xfId="5203"/>
    <cellStyle name="20% - Accent2 2 4 2 3 2 3" xfId="5204"/>
    <cellStyle name="20% - Accent2 2 4 2 3 2 3 2" xfId="5205"/>
    <cellStyle name="20% - Accent2 2 4 2 3 2 4" xfId="5206"/>
    <cellStyle name="20% - Accent2 2 4 2 3 3" xfId="5207"/>
    <cellStyle name="20% - Accent2 2 4 2 3 3 2" xfId="5208"/>
    <cellStyle name="20% - Accent2 2 4 2 3 4" xfId="5209"/>
    <cellStyle name="20% - Accent2 2 4 2 3 4 2" xfId="5210"/>
    <cellStyle name="20% - Accent2 2 4 2 3 5" xfId="5211"/>
    <cellStyle name="20% - Accent2 2 4 2 4" xfId="5212"/>
    <cellStyle name="20% - Accent2 2 4 2 4 2" xfId="5213"/>
    <cellStyle name="20% - Accent2 2 4 2 4 2 2" xfId="5214"/>
    <cellStyle name="20% - Accent2 2 4 2 4 3" xfId="5215"/>
    <cellStyle name="20% - Accent2 2 4 2 4 3 2" xfId="5216"/>
    <cellStyle name="20% - Accent2 2 4 2 4 4" xfId="5217"/>
    <cellStyle name="20% - Accent2 2 4 2 5" xfId="5218"/>
    <cellStyle name="20% - Accent2 2 4 2 5 2" xfId="5219"/>
    <cellStyle name="20% - Accent2 2 4 2 6" xfId="5220"/>
    <cellStyle name="20% - Accent2 2 4 2 6 2" xfId="5221"/>
    <cellStyle name="20% - Accent2 2 4 2 7" xfId="5222"/>
    <cellStyle name="20% - Accent2 2 4 3" xfId="5223"/>
    <cellStyle name="20% - Accent2 2 4 3 2" xfId="5224"/>
    <cellStyle name="20% - Accent2 2 4 3 2 2" xfId="5225"/>
    <cellStyle name="20% - Accent2 2 4 3 2 2 2" xfId="5226"/>
    <cellStyle name="20% - Accent2 2 4 3 2 2 2 2" xfId="5227"/>
    <cellStyle name="20% - Accent2 2 4 3 2 2 3" xfId="5228"/>
    <cellStyle name="20% - Accent2 2 4 3 2 2 3 2" xfId="5229"/>
    <cellStyle name="20% - Accent2 2 4 3 2 2 4" xfId="5230"/>
    <cellStyle name="20% - Accent2 2 4 3 2 3" xfId="5231"/>
    <cellStyle name="20% - Accent2 2 4 3 2 3 2" xfId="5232"/>
    <cellStyle name="20% - Accent2 2 4 3 2 4" xfId="5233"/>
    <cellStyle name="20% - Accent2 2 4 3 2 4 2" xfId="5234"/>
    <cellStyle name="20% - Accent2 2 4 3 2 5" xfId="5235"/>
    <cellStyle name="20% - Accent2 2 4 3 3" xfId="5236"/>
    <cellStyle name="20% - Accent2 2 4 3 3 2" xfId="5237"/>
    <cellStyle name="20% - Accent2 2 4 3 3 2 2" xfId="5238"/>
    <cellStyle name="20% - Accent2 2 4 3 3 2 2 2" xfId="5239"/>
    <cellStyle name="20% - Accent2 2 4 3 3 2 3" xfId="5240"/>
    <cellStyle name="20% - Accent2 2 4 3 3 2 3 2" xfId="5241"/>
    <cellStyle name="20% - Accent2 2 4 3 3 2 4" xfId="5242"/>
    <cellStyle name="20% - Accent2 2 4 3 3 3" xfId="5243"/>
    <cellStyle name="20% - Accent2 2 4 3 3 3 2" xfId="5244"/>
    <cellStyle name="20% - Accent2 2 4 3 3 4" xfId="5245"/>
    <cellStyle name="20% - Accent2 2 4 3 3 4 2" xfId="5246"/>
    <cellStyle name="20% - Accent2 2 4 3 3 5" xfId="5247"/>
    <cellStyle name="20% - Accent2 2 4 3 4" xfId="5248"/>
    <cellStyle name="20% - Accent2 2 4 3 4 2" xfId="5249"/>
    <cellStyle name="20% - Accent2 2 4 3 4 2 2" xfId="5250"/>
    <cellStyle name="20% - Accent2 2 4 3 4 3" xfId="5251"/>
    <cellStyle name="20% - Accent2 2 4 3 4 3 2" xfId="5252"/>
    <cellStyle name="20% - Accent2 2 4 3 4 4" xfId="5253"/>
    <cellStyle name="20% - Accent2 2 4 3 5" xfId="5254"/>
    <cellStyle name="20% - Accent2 2 4 3 5 2" xfId="5255"/>
    <cellStyle name="20% - Accent2 2 4 3 6" xfId="5256"/>
    <cellStyle name="20% - Accent2 2 4 3 6 2" xfId="5257"/>
    <cellStyle name="20% - Accent2 2 4 3 7" xfId="5258"/>
    <cellStyle name="20% - Accent2 2 4 4" xfId="5259"/>
    <cellStyle name="20% - Accent2 2 4 4 2" xfId="5260"/>
    <cellStyle name="20% - Accent2 2 4 4 2 2" xfId="5261"/>
    <cellStyle name="20% - Accent2 2 4 4 2 2 2" xfId="5262"/>
    <cellStyle name="20% - Accent2 2 4 4 2 3" xfId="5263"/>
    <cellStyle name="20% - Accent2 2 4 4 2 3 2" xfId="5264"/>
    <cellStyle name="20% - Accent2 2 4 4 2 4" xfId="5265"/>
    <cellStyle name="20% - Accent2 2 4 4 3" xfId="5266"/>
    <cellStyle name="20% - Accent2 2 4 4 3 2" xfId="5267"/>
    <cellStyle name="20% - Accent2 2 4 4 4" xfId="5268"/>
    <cellStyle name="20% - Accent2 2 4 4 4 2" xfId="5269"/>
    <cellStyle name="20% - Accent2 2 4 4 5" xfId="5270"/>
    <cellStyle name="20% - Accent2 2 4 5" xfId="5271"/>
    <cellStyle name="20% - Accent2 2 4 5 2" xfId="5272"/>
    <cellStyle name="20% - Accent2 2 4 5 2 2" xfId="5273"/>
    <cellStyle name="20% - Accent2 2 4 5 2 2 2" xfId="5274"/>
    <cellStyle name="20% - Accent2 2 4 5 2 3" xfId="5275"/>
    <cellStyle name="20% - Accent2 2 4 5 2 3 2" xfId="5276"/>
    <cellStyle name="20% - Accent2 2 4 5 2 4" xfId="5277"/>
    <cellStyle name="20% - Accent2 2 4 5 3" xfId="5278"/>
    <cellStyle name="20% - Accent2 2 4 5 3 2" xfId="5279"/>
    <cellStyle name="20% - Accent2 2 4 5 4" xfId="5280"/>
    <cellStyle name="20% - Accent2 2 4 5 4 2" xfId="5281"/>
    <cellStyle name="20% - Accent2 2 4 5 5" xfId="5282"/>
    <cellStyle name="20% - Accent2 2 4 6" xfId="5283"/>
    <cellStyle name="20% - Accent2 2 4 6 2" xfId="5284"/>
    <cellStyle name="20% - Accent2 2 4 6 2 2" xfId="5285"/>
    <cellStyle name="20% - Accent2 2 4 6 3" xfId="5286"/>
    <cellStyle name="20% - Accent2 2 4 6 3 2" xfId="5287"/>
    <cellStyle name="20% - Accent2 2 4 6 4" xfId="5288"/>
    <cellStyle name="20% - Accent2 2 4 7" xfId="5289"/>
    <cellStyle name="20% - Accent2 2 4 7 2" xfId="5290"/>
    <cellStyle name="20% - Accent2 2 4 8" xfId="5291"/>
    <cellStyle name="20% - Accent2 2 4 8 2" xfId="5292"/>
    <cellStyle name="20% - Accent2 2 4 9" xfId="5293"/>
    <cellStyle name="20% - Accent2 2 5" xfId="473"/>
    <cellStyle name="20% - Accent2 2 5 10" xfId="5294"/>
    <cellStyle name="20% - Accent2 2 5 2" xfId="5295"/>
    <cellStyle name="20% - Accent2 2 5 2 2" xfId="5296"/>
    <cellStyle name="20% - Accent2 2 5 2 2 2" xfId="5297"/>
    <cellStyle name="20% - Accent2 2 5 2 2 2 2" xfId="5298"/>
    <cellStyle name="20% - Accent2 2 5 2 2 2 2 2" xfId="5299"/>
    <cellStyle name="20% - Accent2 2 5 2 2 2 3" xfId="5300"/>
    <cellStyle name="20% - Accent2 2 5 2 2 2 3 2" xfId="5301"/>
    <cellStyle name="20% - Accent2 2 5 2 2 2 4" xfId="5302"/>
    <cellStyle name="20% - Accent2 2 5 2 2 3" xfId="5303"/>
    <cellStyle name="20% - Accent2 2 5 2 2 3 2" xfId="5304"/>
    <cellStyle name="20% - Accent2 2 5 2 2 4" xfId="5305"/>
    <cellStyle name="20% - Accent2 2 5 2 2 4 2" xfId="5306"/>
    <cellStyle name="20% - Accent2 2 5 2 2 5" xfId="5307"/>
    <cellStyle name="20% - Accent2 2 5 2 3" xfId="5308"/>
    <cellStyle name="20% - Accent2 2 5 2 3 2" xfId="5309"/>
    <cellStyle name="20% - Accent2 2 5 2 3 2 2" xfId="5310"/>
    <cellStyle name="20% - Accent2 2 5 2 3 2 2 2" xfId="5311"/>
    <cellStyle name="20% - Accent2 2 5 2 3 2 3" xfId="5312"/>
    <cellStyle name="20% - Accent2 2 5 2 3 2 3 2" xfId="5313"/>
    <cellStyle name="20% - Accent2 2 5 2 3 2 4" xfId="5314"/>
    <cellStyle name="20% - Accent2 2 5 2 3 3" xfId="5315"/>
    <cellStyle name="20% - Accent2 2 5 2 3 3 2" xfId="5316"/>
    <cellStyle name="20% - Accent2 2 5 2 3 4" xfId="5317"/>
    <cellStyle name="20% - Accent2 2 5 2 3 4 2" xfId="5318"/>
    <cellStyle name="20% - Accent2 2 5 2 3 5" xfId="5319"/>
    <cellStyle name="20% - Accent2 2 5 2 4" xfId="5320"/>
    <cellStyle name="20% - Accent2 2 5 2 4 2" xfId="5321"/>
    <cellStyle name="20% - Accent2 2 5 2 4 2 2" xfId="5322"/>
    <cellStyle name="20% - Accent2 2 5 2 4 3" xfId="5323"/>
    <cellStyle name="20% - Accent2 2 5 2 4 3 2" xfId="5324"/>
    <cellStyle name="20% - Accent2 2 5 2 4 4" xfId="5325"/>
    <cellStyle name="20% - Accent2 2 5 2 5" xfId="5326"/>
    <cellStyle name="20% - Accent2 2 5 2 5 2" xfId="5327"/>
    <cellStyle name="20% - Accent2 2 5 2 6" xfId="5328"/>
    <cellStyle name="20% - Accent2 2 5 2 6 2" xfId="5329"/>
    <cellStyle name="20% - Accent2 2 5 2 7" xfId="5330"/>
    <cellStyle name="20% - Accent2 2 5 3" xfId="5331"/>
    <cellStyle name="20% - Accent2 2 5 4" xfId="5332"/>
    <cellStyle name="20% - Accent2 2 5 4 2" xfId="5333"/>
    <cellStyle name="20% - Accent2 2 5 4 2 2" xfId="5334"/>
    <cellStyle name="20% - Accent2 2 5 4 2 2 2" xfId="5335"/>
    <cellStyle name="20% - Accent2 2 5 4 2 2 2 2" xfId="5336"/>
    <cellStyle name="20% - Accent2 2 5 4 2 2 3" xfId="5337"/>
    <cellStyle name="20% - Accent2 2 5 4 2 2 3 2" xfId="5338"/>
    <cellStyle name="20% - Accent2 2 5 4 2 2 4" xfId="5339"/>
    <cellStyle name="20% - Accent2 2 5 4 2 3" xfId="5340"/>
    <cellStyle name="20% - Accent2 2 5 4 2 3 2" xfId="5341"/>
    <cellStyle name="20% - Accent2 2 5 4 2 4" xfId="5342"/>
    <cellStyle name="20% - Accent2 2 5 4 2 4 2" xfId="5343"/>
    <cellStyle name="20% - Accent2 2 5 4 2 5" xfId="5344"/>
    <cellStyle name="20% - Accent2 2 5 4 3" xfId="5345"/>
    <cellStyle name="20% - Accent2 2 5 4 3 2" xfId="5346"/>
    <cellStyle name="20% - Accent2 2 5 4 3 2 2" xfId="5347"/>
    <cellStyle name="20% - Accent2 2 5 4 3 2 2 2" xfId="5348"/>
    <cellStyle name="20% - Accent2 2 5 4 3 2 3" xfId="5349"/>
    <cellStyle name="20% - Accent2 2 5 4 3 2 3 2" xfId="5350"/>
    <cellStyle name="20% - Accent2 2 5 4 3 2 4" xfId="5351"/>
    <cellStyle name="20% - Accent2 2 5 4 3 3" xfId="5352"/>
    <cellStyle name="20% - Accent2 2 5 4 3 3 2" xfId="5353"/>
    <cellStyle name="20% - Accent2 2 5 4 3 4" xfId="5354"/>
    <cellStyle name="20% - Accent2 2 5 4 3 4 2" xfId="5355"/>
    <cellStyle name="20% - Accent2 2 5 4 3 5" xfId="5356"/>
    <cellStyle name="20% - Accent2 2 5 4 4" xfId="5357"/>
    <cellStyle name="20% - Accent2 2 5 4 4 2" xfId="5358"/>
    <cellStyle name="20% - Accent2 2 5 4 4 2 2" xfId="5359"/>
    <cellStyle name="20% - Accent2 2 5 4 4 3" xfId="5360"/>
    <cellStyle name="20% - Accent2 2 5 4 4 3 2" xfId="5361"/>
    <cellStyle name="20% - Accent2 2 5 4 4 4" xfId="5362"/>
    <cellStyle name="20% - Accent2 2 5 4 5" xfId="5363"/>
    <cellStyle name="20% - Accent2 2 5 4 5 2" xfId="5364"/>
    <cellStyle name="20% - Accent2 2 5 4 6" xfId="5365"/>
    <cellStyle name="20% - Accent2 2 5 4 6 2" xfId="5366"/>
    <cellStyle name="20% - Accent2 2 5 4 7" xfId="5367"/>
    <cellStyle name="20% - Accent2 2 5 5" xfId="5368"/>
    <cellStyle name="20% - Accent2 2 5 5 2" xfId="5369"/>
    <cellStyle name="20% - Accent2 2 5 5 2 2" xfId="5370"/>
    <cellStyle name="20% - Accent2 2 5 5 2 2 2" xfId="5371"/>
    <cellStyle name="20% - Accent2 2 5 5 2 3" xfId="5372"/>
    <cellStyle name="20% - Accent2 2 5 5 2 3 2" xfId="5373"/>
    <cellStyle name="20% - Accent2 2 5 5 2 4" xfId="5374"/>
    <cellStyle name="20% - Accent2 2 5 5 3" xfId="5375"/>
    <cellStyle name="20% - Accent2 2 5 5 3 2" xfId="5376"/>
    <cellStyle name="20% - Accent2 2 5 5 4" xfId="5377"/>
    <cellStyle name="20% - Accent2 2 5 5 4 2" xfId="5378"/>
    <cellStyle name="20% - Accent2 2 5 5 5" xfId="5379"/>
    <cellStyle name="20% - Accent2 2 5 6" xfId="5380"/>
    <cellStyle name="20% - Accent2 2 5 6 2" xfId="5381"/>
    <cellStyle name="20% - Accent2 2 5 6 2 2" xfId="5382"/>
    <cellStyle name="20% - Accent2 2 5 6 2 2 2" xfId="5383"/>
    <cellStyle name="20% - Accent2 2 5 6 2 3" xfId="5384"/>
    <cellStyle name="20% - Accent2 2 5 6 2 3 2" xfId="5385"/>
    <cellStyle name="20% - Accent2 2 5 6 2 4" xfId="5386"/>
    <cellStyle name="20% - Accent2 2 5 6 3" xfId="5387"/>
    <cellStyle name="20% - Accent2 2 5 6 3 2" xfId="5388"/>
    <cellStyle name="20% - Accent2 2 5 6 4" xfId="5389"/>
    <cellStyle name="20% - Accent2 2 5 6 4 2" xfId="5390"/>
    <cellStyle name="20% - Accent2 2 5 6 5" xfId="5391"/>
    <cellStyle name="20% - Accent2 2 5 7" xfId="5392"/>
    <cellStyle name="20% - Accent2 2 5 7 2" xfId="5393"/>
    <cellStyle name="20% - Accent2 2 5 7 2 2" xfId="5394"/>
    <cellStyle name="20% - Accent2 2 5 7 3" xfId="5395"/>
    <cellStyle name="20% - Accent2 2 5 7 3 2" xfId="5396"/>
    <cellStyle name="20% - Accent2 2 5 7 4" xfId="5397"/>
    <cellStyle name="20% - Accent2 2 5 8" xfId="5398"/>
    <cellStyle name="20% - Accent2 2 5 8 2" xfId="5399"/>
    <cellStyle name="20% - Accent2 2 5 9" xfId="5400"/>
    <cellStyle name="20% - Accent2 2 5 9 2" xfId="5401"/>
    <cellStyle name="20% - Accent2 2 6" xfId="531"/>
    <cellStyle name="20% - Accent2 2 6 2" xfId="5402"/>
    <cellStyle name="20% - Accent2 2 6 2 2" xfId="5403"/>
    <cellStyle name="20% - Accent2 2 6 2 2 2" xfId="5404"/>
    <cellStyle name="20% - Accent2 2 6 2 2 2 2" xfId="5405"/>
    <cellStyle name="20% - Accent2 2 6 2 2 3" xfId="5406"/>
    <cellStyle name="20% - Accent2 2 6 2 2 3 2" xfId="5407"/>
    <cellStyle name="20% - Accent2 2 6 2 2 4" xfId="5408"/>
    <cellStyle name="20% - Accent2 2 6 2 3" xfId="5409"/>
    <cellStyle name="20% - Accent2 2 6 2 3 2" xfId="5410"/>
    <cellStyle name="20% - Accent2 2 6 2 4" xfId="5411"/>
    <cellStyle name="20% - Accent2 2 6 2 4 2" xfId="5412"/>
    <cellStyle name="20% - Accent2 2 6 2 5" xfId="5413"/>
    <cellStyle name="20% - Accent2 2 6 3" xfId="5414"/>
    <cellStyle name="20% - Accent2 2 6 3 2" xfId="5415"/>
    <cellStyle name="20% - Accent2 2 6 3 2 2" xfId="5416"/>
    <cellStyle name="20% - Accent2 2 6 3 2 2 2" xfId="5417"/>
    <cellStyle name="20% - Accent2 2 6 3 2 3" xfId="5418"/>
    <cellStyle name="20% - Accent2 2 6 3 2 3 2" xfId="5419"/>
    <cellStyle name="20% - Accent2 2 6 3 2 4" xfId="5420"/>
    <cellStyle name="20% - Accent2 2 6 3 3" xfId="5421"/>
    <cellStyle name="20% - Accent2 2 6 3 3 2" xfId="5422"/>
    <cellStyle name="20% - Accent2 2 6 3 4" xfId="5423"/>
    <cellStyle name="20% - Accent2 2 6 3 4 2" xfId="5424"/>
    <cellStyle name="20% - Accent2 2 6 3 5" xfId="5425"/>
    <cellStyle name="20% - Accent2 2 6 4" xfId="5426"/>
    <cellStyle name="20% - Accent2 2 6 4 2" xfId="5427"/>
    <cellStyle name="20% - Accent2 2 6 4 2 2" xfId="5428"/>
    <cellStyle name="20% - Accent2 2 6 4 3" xfId="5429"/>
    <cellStyle name="20% - Accent2 2 6 4 3 2" xfId="5430"/>
    <cellStyle name="20% - Accent2 2 6 4 4" xfId="5431"/>
    <cellStyle name="20% - Accent2 2 6 5" xfId="5432"/>
    <cellStyle name="20% - Accent2 2 6 5 2" xfId="5433"/>
    <cellStyle name="20% - Accent2 2 6 6" xfId="5434"/>
    <cellStyle name="20% - Accent2 2 6 6 2" xfId="5435"/>
    <cellStyle name="20% - Accent2 2 6 7" xfId="5436"/>
    <cellStyle name="20% - Accent2 2 7" xfId="354"/>
    <cellStyle name="20% - Accent2 2 7 2" xfId="5437"/>
    <cellStyle name="20% - Accent2 2 7 2 2" xfId="5438"/>
    <cellStyle name="20% - Accent2 2 7 2 2 2" xfId="5439"/>
    <cellStyle name="20% - Accent2 2 7 2 2 2 2" xfId="5440"/>
    <cellStyle name="20% - Accent2 2 7 2 2 3" xfId="5441"/>
    <cellStyle name="20% - Accent2 2 7 2 2 3 2" xfId="5442"/>
    <cellStyle name="20% - Accent2 2 7 2 2 4" xfId="5443"/>
    <cellStyle name="20% - Accent2 2 7 2 3" xfId="5444"/>
    <cellStyle name="20% - Accent2 2 7 2 3 2" xfId="5445"/>
    <cellStyle name="20% - Accent2 2 7 2 4" xfId="5446"/>
    <cellStyle name="20% - Accent2 2 7 2 4 2" xfId="5447"/>
    <cellStyle name="20% - Accent2 2 7 2 5" xfId="5448"/>
    <cellStyle name="20% - Accent2 2 7 3" xfId="5449"/>
    <cellStyle name="20% - Accent2 2 7 3 2" xfId="5450"/>
    <cellStyle name="20% - Accent2 2 7 3 2 2" xfId="5451"/>
    <cellStyle name="20% - Accent2 2 7 3 2 2 2" xfId="5452"/>
    <cellStyle name="20% - Accent2 2 7 3 2 3" xfId="5453"/>
    <cellStyle name="20% - Accent2 2 7 3 2 3 2" xfId="5454"/>
    <cellStyle name="20% - Accent2 2 7 3 2 4" xfId="5455"/>
    <cellStyle name="20% - Accent2 2 7 3 3" xfId="5456"/>
    <cellStyle name="20% - Accent2 2 7 3 3 2" xfId="5457"/>
    <cellStyle name="20% - Accent2 2 7 3 4" xfId="5458"/>
    <cellStyle name="20% - Accent2 2 7 3 4 2" xfId="5459"/>
    <cellStyle name="20% - Accent2 2 7 3 5" xfId="5460"/>
    <cellStyle name="20% - Accent2 2 7 4" xfId="5461"/>
    <cellStyle name="20% - Accent2 2 7 4 2" xfId="5462"/>
    <cellStyle name="20% - Accent2 2 7 4 2 2" xfId="5463"/>
    <cellStyle name="20% - Accent2 2 7 4 3" xfId="5464"/>
    <cellStyle name="20% - Accent2 2 7 4 3 2" xfId="5465"/>
    <cellStyle name="20% - Accent2 2 7 4 4" xfId="5466"/>
    <cellStyle name="20% - Accent2 2 7 5" xfId="5467"/>
    <cellStyle name="20% - Accent2 2 7 5 2" xfId="5468"/>
    <cellStyle name="20% - Accent2 2 7 6" xfId="5469"/>
    <cellStyle name="20% - Accent2 2 7 6 2" xfId="5470"/>
    <cellStyle name="20% - Accent2 2 7 7" xfId="5471"/>
    <cellStyle name="20% - Accent2 2 8" xfId="5472"/>
    <cellStyle name="20% - Accent2 2 8 2" xfId="5473"/>
    <cellStyle name="20% - Accent2 2 8 2 2" xfId="5474"/>
    <cellStyle name="20% - Accent2 2 8 2 2 2" xfId="5475"/>
    <cellStyle name="20% - Accent2 2 8 2 3" xfId="5476"/>
    <cellStyle name="20% - Accent2 2 8 2 3 2" xfId="5477"/>
    <cellStyle name="20% - Accent2 2 8 2 4" xfId="5478"/>
    <cellStyle name="20% - Accent2 2 8 3" xfId="5479"/>
    <cellStyle name="20% - Accent2 2 8 3 2" xfId="5480"/>
    <cellStyle name="20% - Accent2 2 8 4" xfId="5481"/>
    <cellStyle name="20% - Accent2 2 8 4 2" xfId="5482"/>
    <cellStyle name="20% - Accent2 2 8 5" xfId="5483"/>
    <cellStyle name="20% - Accent2 2 9" xfId="5484"/>
    <cellStyle name="20% - Accent2 2 9 2" xfId="5485"/>
    <cellStyle name="20% - Accent2 2 9 2 2" xfId="5486"/>
    <cellStyle name="20% - Accent2 2 9 2 2 2" xfId="5487"/>
    <cellStyle name="20% - Accent2 2 9 2 3" xfId="5488"/>
    <cellStyle name="20% - Accent2 2 9 2 3 2" xfId="5489"/>
    <cellStyle name="20% - Accent2 2 9 2 4" xfId="5490"/>
    <cellStyle name="20% - Accent2 2 9 3" xfId="5491"/>
    <cellStyle name="20% - Accent2 2 9 3 2" xfId="5492"/>
    <cellStyle name="20% - Accent2 2 9 4" xfId="5493"/>
    <cellStyle name="20% - Accent2 2 9 4 2" xfId="5494"/>
    <cellStyle name="20% - Accent2 2 9 5" xfId="5495"/>
    <cellStyle name="20% - Accent2 3" xfId="539"/>
    <cellStyle name="20% - Accent2 3 10" xfId="5496"/>
    <cellStyle name="20% - Accent2 3 10 2" xfId="5497"/>
    <cellStyle name="20% - Accent2 3 11" xfId="5498"/>
    <cellStyle name="20% - Accent2 3 11 2" xfId="5499"/>
    <cellStyle name="20% - Accent2 3 12" xfId="5500"/>
    <cellStyle name="20% - Accent2 3 2" xfId="487"/>
    <cellStyle name="20% - Accent2 3 2 10" xfId="5501"/>
    <cellStyle name="20% - Accent2 3 2 10 2" xfId="5502"/>
    <cellStyle name="20% - Accent2 3 2 11" xfId="5503"/>
    <cellStyle name="20% - Accent2 3 2 2" xfId="5504"/>
    <cellStyle name="20% - Accent2 3 2 2 2" xfId="5505"/>
    <cellStyle name="20% - Accent2 3 2 2 2 2" xfId="5506"/>
    <cellStyle name="20% - Accent2 3 2 2 2 2 2" xfId="5507"/>
    <cellStyle name="20% - Accent2 3 2 2 2 2 2 2" xfId="5508"/>
    <cellStyle name="20% - Accent2 3 2 2 2 2 2 2 2" xfId="5509"/>
    <cellStyle name="20% - Accent2 3 2 2 2 2 2 3" xfId="5510"/>
    <cellStyle name="20% - Accent2 3 2 2 2 2 2 3 2" xfId="5511"/>
    <cellStyle name="20% - Accent2 3 2 2 2 2 2 4" xfId="5512"/>
    <cellStyle name="20% - Accent2 3 2 2 2 2 3" xfId="5513"/>
    <cellStyle name="20% - Accent2 3 2 2 2 2 3 2" xfId="5514"/>
    <cellStyle name="20% - Accent2 3 2 2 2 2 4" xfId="5515"/>
    <cellStyle name="20% - Accent2 3 2 2 2 2 4 2" xfId="5516"/>
    <cellStyle name="20% - Accent2 3 2 2 2 2 5" xfId="5517"/>
    <cellStyle name="20% - Accent2 3 2 2 2 3" xfId="5518"/>
    <cellStyle name="20% - Accent2 3 2 2 2 3 2" xfId="5519"/>
    <cellStyle name="20% - Accent2 3 2 2 2 3 2 2" xfId="5520"/>
    <cellStyle name="20% - Accent2 3 2 2 2 3 2 2 2" xfId="5521"/>
    <cellStyle name="20% - Accent2 3 2 2 2 3 2 3" xfId="5522"/>
    <cellStyle name="20% - Accent2 3 2 2 2 3 2 3 2" xfId="5523"/>
    <cellStyle name="20% - Accent2 3 2 2 2 3 2 4" xfId="5524"/>
    <cellStyle name="20% - Accent2 3 2 2 2 3 3" xfId="5525"/>
    <cellStyle name="20% - Accent2 3 2 2 2 3 3 2" xfId="5526"/>
    <cellStyle name="20% - Accent2 3 2 2 2 3 4" xfId="5527"/>
    <cellStyle name="20% - Accent2 3 2 2 2 3 4 2" xfId="5528"/>
    <cellStyle name="20% - Accent2 3 2 2 2 3 5" xfId="5529"/>
    <cellStyle name="20% - Accent2 3 2 2 2 4" xfId="5530"/>
    <cellStyle name="20% - Accent2 3 2 2 2 4 2" xfId="5531"/>
    <cellStyle name="20% - Accent2 3 2 2 2 4 2 2" xfId="5532"/>
    <cellStyle name="20% - Accent2 3 2 2 2 4 3" xfId="5533"/>
    <cellStyle name="20% - Accent2 3 2 2 2 4 3 2" xfId="5534"/>
    <cellStyle name="20% - Accent2 3 2 2 2 4 4" xfId="5535"/>
    <cellStyle name="20% - Accent2 3 2 2 2 5" xfId="5536"/>
    <cellStyle name="20% - Accent2 3 2 2 2 5 2" xfId="5537"/>
    <cellStyle name="20% - Accent2 3 2 2 2 6" xfId="5538"/>
    <cellStyle name="20% - Accent2 3 2 2 2 6 2" xfId="5539"/>
    <cellStyle name="20% - Accent2 3 2 2 2 7" xfId="5540"/>
    <cellStyle name="20% - Accent2 3 2 2 3" xfId="5541"/>
    <cellStyle name="20% - Accent2 3 2 2 3 2" xfId="5542"/>
    <cellStyle name="20% - Accent2 3 2 2 3 2 2" xfId="5543"/>
    <cellStyle name="20% - Accent2 3 2 2 3 2 2 2" xfId="5544"/>
    <cellStyle name="20% - Accent2 3 2 2 3 2 3" xfId="5545"/>
    <cellStyle name="20% - Accent2 3 2 2 3 2 3 2" xfId="5546"/>
    <cellStyle name="20% - Accent2 3 2 2 3 2 4" xfId="5547"/>
    <cellStyle name="20% - Accent2 3 2 2 3 3" xfId="5548"/>
    <cellStyle name="20% - Accent2 3 2 2 3 3 2" xfId="5549"/>
    <cellStyle name="20% - Accent2 3 2 2 3 4" xfId="5550"/>
    <cellStyle name="20% - Accent2 3 2 2 3 4 2" xfId="5551"/>
    <cellStyle name="20% - Accent2 3 2 2 3 5" xfId="5552"/>
    <cellStyle name="20% - Accent2 3 2 2 4" xfId="5553"/>
    <cellStyle name="20% - Accent2 3 2 2 4 2" xfId="5554"/>
    <cellStyle name="20% - Accent2 3 2 2 4 2 2" xfId="5555"/>
    <cellStyle name="20% - Accent2 3 2 2 4 2 2 2" xfId="5556"/>
    <cellStyle name="20% - Accent2 3 2 2 4 2 3" xfId="5557"/>
    <cellStyle name="20% - Accent2 3 2 2 4 2 3 2" xfId="5558"/>
    <cellStyle name="20% - Accent2 3 2 2 4 2 4" xfId="5559"/>
    <cellStyle name="20% - Accent2 3 2 2 4 3" xfId="5560"/>
    <cellStyle name="20% - Accent2 3 2 2 4 3 2" xfId="5561"/>
    <cellStyle name="20% - Accent2 3 2 2 4 4" xfId="5562"/>
    <cellStyle name="20% - Accent2 3 2 2 4 4 2" xfId="5563"/>
    <cellStyle name="20% - Accent2 3 2 2 4 5" xfId="5564"/>
    <cellStyle name="20% - Accent2 3 2 2 5" xfId="5565"/>
    <cellStyle name="20% - Accent2 3 2 2 5 2" xfId="5566"/>
    <cellStyle name="20% - Accent2 3 2 2 5 2 2" xfId="5567"/>
    <cellStyle name="20% - Accent2 3 2 2 5 3" xfId="5568"/>
    <cellStyle name="20% - Accent2 3 2 2 5 3 2" xfId="5569"/>
    <cellStyle name="20% - Accent2 3 2 2 5 4" xfId="5570"/>
    <cellStyle name="20% - Accent2 3 2 2 6" xfId="5571"/>
    <cellStyle name="20% - Accent2 3 2 2 6 2" xfId="5572"/>
    <cellStyle name="20% - Accent2 3 2 2 7" xfId="5573"/>
    <cellStyle name="20% - Accent2 3 2 2 7 2" xfId="5574"/>
    <cellStyle name="20% - Accent2 3 2 2 8" xfId="5575"/>
    <cellStyle name="20% - Accent2 3 2 3" xfId="5576"/>
    <cellStyle name="20% - Accent2 3 2 3 2" xfId="5577"/>
    <cellStyle name="20% - Accent2 3 2 3 2 2" xfId="5578"/>
    <cellStyle name="20% - Accent2 3 2 3 2 2 2" xfId="5579"/>
    <cellStyle name="20% - Accent2 3 2 3 2 2 2 2" xfId="5580"/>
    <cellStyle name="20% - Accent2 3 2 3 2 2 3" xfId="5581"/>
    <cellStyle name="20% - Accent2 3 2 3 2 2 3 2" xfId="5582"/>
    <cellStyle name="20% - Accent2 3 2 3 2 2 4" xfId="5583"/>
    <cellStyle name="20% - Accent2 3 2 3 2 3" xfId="5584"/>
    <cellStyle name="20% - Accent2 3 2 3 2 3 2" xfId="5585"/>
    <cellStyle name="20% - Accent2 3 2 3 2 4" xfId="5586"/>
    <cellStyle name="20% - Accent2 3 2 3 2 4 2" xfId="5587"/>
    <cellStyle name="20% - Accent2 3 2 3 2 5" xfId="5588"/>
    <cellStyle name="20% - Accent2 3 2 3 3" xfId="5589"/>
    <cellStyle name="20% - Accent2 3 2 3 3 2" xfId="5590"/>
    <cellStyle name="20% - Accent2 3 2 3 3 2 2" xfId="5591"/>
    <cellStyle name="20% - Accent2 3 2 3 3 2 2 2" xfId="5592"/>
    <cellStyle name="20% - Accent2 3 2 3 3 2 3" xfId="5593"/>
    <cellStyle name="20% - Accent2 3 2 3 3 2 3 2" xfId="5594"/>
    <cellStyle name="20% - Accent2 3 2 3 3 2 4" xfId="5595"/>
    <cellStyle name="20% - Accent2 3 2 3 3 3" xfId="5596"/>
    <cellStyle name="20% - Accent2 3 2 3 3 3 2" xfId="5597"/>
    <cellStyle name="20% - Accent2 3 2 3 3 4" xfId="5598"/>
    <cellStyle name="20% - Accent2 3 2 3 3 4 2" xfId="5599"/>
    <cellStyle name="20% - Accent2 3 2 3 3 5" xfId="5600"/>
    <cellStyle name="20% - Accent2 3 2 3 4" xfId="5601"/>
    <cellStyle name="20% - Accent2 3 2 3 4 2" xfId="5602"/>
    <cellStyle name="20% - Accent2 3 2 3 4 2 2" xfId="5603"/>
    <cellStyle name="20% - Accent2 3 2 3 4 3" xfId="5604"/>
    <cellStyle name="20% - Accent2 3 2 3 4 3 2" xfId="5605"/>
    <cellStyle name="20% - Accent2 3 2 3 4 4" xfId="5606"/>
    <cellStyle name="20% - Accent2 3 2 3 5" xfId="5607"/>
    <cellStyle name="20% - Accent2 3 2 3 5 2" xfId="5608"/>
    <cellStyle name="20% - Accent2 3 2 3 6" xfId="5609"/>
    <cellStyle name="20% - Accent2 3 2 3 6 2" xfId="5610"/>
    <cellStyle name="20% - Accent2 3 2 3 7" xfId="5611"/>
    <cellStyle name="20% - Accent2 3 2 4" xfId="5612"/>
    <cellStyle name="20% - Accent2 3 2 4 2" xfId="5613"/>
    <cellStyle name="20% - Accent2 3 2 4 2 2" xfId="5614"/>
    <cellStyle name="20% - Accent2 3 2 4 2 2 2" xfId="5615"/>
    <cellStyle name="20% - Accent2 3 2 4 2 2 2 2" xfId="5616"/>
    <cellStyle name="20% - Accent2 3 2 4 2 2 3" xfId="5617"/>
    <cellStyle name="20% - Accent2 3 2 4 2 2 3 2" xfId="5618"/>
    <cellStyle name="20% - Accent2 3 2 4 2 2 4" xfId="5619"/>
    <cellStyle name="20% - Accent2 3 2 4 2 3" xfId="5620"/>
    <cellStyle name="20% - Accent2 3 2 4 2 3 2" xfId="5621"/>
    <cellStyle name="20% - Accent2 3 2 4 2 4" xfId="5622"/>
    <cellStyle name="20% - Accent2 3 2 4 2 4 2" xfId="5623"/>
    <cellStyle name="20% - Accent2 3 2 4 2 5" xfId="5624"/>
    <cellStyle name="20% - Accent2 3 2 4 3" xfId="5625"/>
    <cellStyle name="20% - Accent2 3 2 4 3 2" xfId="5626"/>
    <cellStyle name="20% - Accent2 3 2 4 3 2 2" xfId="5627"/>
    <cellStyle name="20% - Accent2 3 2 4 3 2 2 2" xfId="5628"/>
    <cellStyle name="20% - Accent2 3 2 4 3 2 3" xfId="5629"/>
    <cellStyle name="20% - Accent2 3 2 4 3 2 3 2" xfId="5630"/>
    <cellStyle name="20% - Accent2 3 2 4 3 2 4" xfId="5631"/>
    <cellStyle name="20% - Accent2 3 2 4 3 3" xfId="5632"/>
    <cellStyle name="20% - Accent2 3 2 4 3 3 2" xfId="5633"/>
    <cellStyle name="20% - Accent2 3 2 4 3 4" xfId="5634"/>
    <cellStyle name="20% - Accent2 3 2 4 3 4 2" xfId="5635"/>
    <cellStyle name="20% - Accent2 3 2 4 3 5" xfId="5636"/>
    <cellStyle name="20% - Accent2 3 2 4 4" xfId="5637"/>
    <cellStyle name="20% - Accent2 3 2 4 4 2" xfId="5638"/>
    <cellStyle name="20% - Accent2 3 2 4 4 2 2" xfId="5639"/>
    <cellStyle name="20% - Accent2 3 2 4 4 3" xfId="5640"/>
    <cellStyle name="20% - Accent2 3 2 4 4 3 2" xfId="5641"/>
    <cellStyle name="20% - Accent2 3 2 4 4 4" xfId="5642"/>
    <cellStyle name="20% - Accent2 3 2 4 5" xfId="5643"/>
    <cellStyle name="20% - Accent2 3 2 4 5 2" xfId="5644"/>
    <cellStyle name="20% - Accent2 3 2 4 6" xfId="5645"/>
    <cellStyle name="20% - Accent2 3 2 4 6 2" xfId="5646"/>
    <cellStyle name="20% - Accent2 3 2 4 7" xfId="5647"/>
    <cellStyle name="20% - Accent2 3 2 5" xfId="5648"/>
    <cellStyle name="20% - Accent2 3 2 5 2" xfId="5649"/>
    <cellStyle name="20% - Accent2 3 2 5 2 2" xfId="5650"/>
    <cellStyle name="20% - Accent2 3 2 5 2 2 2" xfId="5651"/>
    <cellStyle name="20% - Accent2 3 2 5 2 2 2 2" xfId="5652"/>
    <cellStyle name="20% - Accent2 3 2 5 2 2 3" xfId="5653"/>
    <cellStyle name="20% - Accent2 3 2 5 2 2 3 2" xfId="5654"/>
    <cellStyle name="20% - Accent2 3 2 5 2 2 4" xfId="5655"/>
    <cellStyle name="20% - Accent2 3 2 5 2 3" xfId="5656"/>
    <cellStyle name="20% - Accent2 3 2 5 2 3 2" xfId="5657"/>
    <cellStyle name="20% - Accent2 3 2 5 2 4" xfId="5658"/>
    <cellStyle name="20% - Accent2 3 2 5 2 4 2" xfId="5659"/>
    <cellStyle name="20% - Accent2 3 2 5 2 5" xfId="5660"/>
    <cellStyle name="20% - Accent2 3 2 5 3" xfId="5661"/>
    <cellStyle name="20% - Accent2 3 2 5 3 2" xfId="5662"/>
    <cellStyle name="20% - Accent2 3 2 5 3 2 2" xfId="5663"/>
    <cellStyle name="20% - Accent2 3 2 5 3 2 2 2" xfId="5664"/>
    <cellStyle name="20% - Accent2 3 2 5 3 2 3" xfId="5665"/>
    <cellStyle name="20% - Accent2 3 2 5 3 2 3 2" xfId="5666"/>
    <cellStyle name="20% - Accent2 3 2 5 3 2 4" xfId="5667"/>
    <cellStyle name="20% - Accent2 3 2 5 3 3" xfId="5668"/>
    <cellStyle name="20% - Accent2 3 2 5 3 3 2" xfId="5669"/>
    <cellStyle name="20% - Accent2 3 2 5 3 4" xfId="5670"/>
    <cellStyle name="20% - Accent2 3 2 5 3 4 2" xfId="5671"/>
    <cellStyle name="20% - Accent2 3 2 5 3 5" xfId="5672"/>
    <cellStyle name="20% - Accent2 3 2 5 4" xfId="5673"/>
    <cellStyle name="20% - Accent2 3 2 5 4 2" xfId="5674"/>
    <cellStyle name="20% - Accent2 3 2 5 4 2 2" xfId="5675"/>
    <cellStyle name="20% - Accent2 3 2 5 4 3" xfId="5676"/>
    <cellStyle name="20% - Accent2 3 2 5 4 3 2" xfId="5677"/>
    <cellStyle name="20% - Accent2 3 2 5 4 4" xfId="5678"/>
    <cellStyle name="20% - Accent2 3 2 5 5" xfId="5679"/>
    <cellStyle name="20% - Accent2 3 2 5 5 2" xfId="5680"/>
    <cellStyle name="20% - Accent2 3 2 5 6" xfId="5681"/>
    <cellStyle name="20% - Accent2 3 2 5 6 2" xfId="5682"/>
    <cellStyle name="20% - Accent2 3 2 5 7" xfId="5683"/>
    <cellStyle name="20% - Accent2 3 2 6" xfId="5684"/>
    <cellStyle name="20% - Accent2 3 2 6 2" xfId="5685"/>
    <cellStyle name="20% - Accent2 3 2 6 2 2" xfId="5686"/>
    <cellStyle name="20% - Accent2 3 2 6 2 2 2" xfId="5687"/>
    <cellStyle name="20% - Accent2 3 2 6 2 3" xfId="5688"/>
    <cellStyle name="20% - Accent2 3 2 6 2 3 2" xfId="5689"/>
    <cellStyle name="20% - Accent2 3 2 6 2 4" xfId="5690"/>
    <cellStyle name="20% - Accent2 3 2 6 3" xfId="5691"/>
    <cellStyle name="20% - Accent2 3 2 6 3 2" xfId="5692"/>
    <cellStyle name="20% - Accent2 3 2 6 4" xfId="5693"/>
    <cellStyle name="20% - Accent2 3 2 6 4 2" xfId="5694"/>
    <cellStyle name="20% - Accent2 3 2 6 5" xfId="5695"/>
    <cellStyle name="20% - Accent2 3 2 7" xfId="5696"/>
    <cellStyle name="20% - Accent2 3 2 7 2" xfId="5697"/>
    <cellStyle name="20% - Accent2 3 2 7 2 2" xfId="5698"/>
    <cellStyle name="20% - Accent2 3 2 7 2 2 2" xfId="5699"/>
    <cellStyle name="20% - Accent2 3 2 7 2 3" xfId="5700"/>
    <cellStyle name="20% - Accent2 3 2 7 2 3 2" xfId="5701"/>
    <cellStyle name="20% - Accent2 3 2 7 2 4" xfId="5702"/>
    <cellStyle name="20% - Accent2 3 2 7 3" xfId="5703"/>
    <cellStyle name="20% - Accent2 3 2 7 3 2" xfId="5704"/>
    <cellStyle name="20% - Accent2 3 2 7 4" xfId="5705"/>
    <cellStyle name="20% - Accent2 3 2 7 4 2" xfId="5706"/>
    <cellStyle name="20% - Accent2 3 2 7 5" xfId="5707"/>
    <cellStyle name="20% - Accent2 3 2 8" xfId="5708"/>
    <cellStyle name="20% - Accent2 3 2 8 2" xfId="5709"/>
    <cellStyle name="20% - Accent2 3 2 8 2 2" xfId="5710"/>
    <cellStyle name="20% - Accent2 3 2 8 3" xfId="5711"/>
    <cellStyle name="20% - Accent2 3 2 8 3 2" xfId="5712"/>
    <cellStyle name="20% - Accent2 3 2 8 4" xfId="5713"/>
    <cellStyle name="20% - Accent2 3 2 9" xfId="5714"/>
    <cellStyle name="20% - Accent2 3 2 9 2" xfId="5715"/>
    <cellStyle name="20% - Accent2 3 3" xfId="607"/>
    <cellStyle name="20% - Accent2 3 3 2" xfId="5716"/>
    <cellStyle name="20% - Accent2 3 3 2 2" xfId="5717"/>
    <cellStyle name="20% - Accent2 3 3 2 2 2" xfId="5718"/>
    <cellStyle name="20% - Accent2 3 3 2 2 2 2" xfId="5719"/>
    <cellStyle name="20% - Accent2 3 3 2 2 2 2 2" xfId="5720"/>
    <cellStyle name="20% - Accent2 3 3 2 2 2 2 2 2" xfId="5721"/>
    <cellStyle name="20% - Accent2 3 3 2 2 2 2 3" xfId="5722"/>
    <cellStyle name="20% - Accent2 3 3 2 2 2 2 3 2" xfId="5723"/>
    <cellStyle name="20% - Accent2 3 3 2 2 2 2 4" xfId="5724"/>
    <cellStyle name="20% - Accent2 3 3 2 2 2 3" xfId="5725"/>
    <cellStyle name="20% - Accent2 3 3 2 2 2 3 2" xfId="5726"/>
    <cellStyle name="20% - Accent2 3 3 2 2 2 4" xfId="5727"/>
    <cellStyle name="20% - Accent2 3 3 2 2 2 4 2" xfId="5728"/>
    <cellStyle name="20% - Accent2 3 3 2 2 2 5" xfId="5729"/>
    <cellStyle name="20% - Accent2 3 3 2 2 3" xfId="5730"/>
    <cellStyle name="20% - Accent2 3 3 2 2 3 2" xfId="5731"/>
    <cellStyle name="20% - Accent2 3 3 2 2 3 2 2" xfId="5732"/>
    <cellStyle name="20% - Accent2 3 3 2 2 3 2 2 2" xfId="5733"/>
    <cellStyle name="20% - Accent2 3 3 2 2 3 2 3" xfId="5734"/>
    <cellStyle name="20% - Accent2 3 3 2 2 3 2 3 2" xfId="5735"/>
    <cellStyle name="20% - Accent2 3 3 2 2 3 2 4" xfId="5736"/>
    <cellStyle name="20% - Accent2 3 3 2 2 3 3" xfId="5737"/>
    <cellStyle name="20% - Accent2 3 3 2 2 3 3 2" xfId="5738"/>
    <cellStyle name="20% - Accent2 3 3 2 2 3 4" xfId="5739"/>
    <cellStyle name="20% - Accent2 3 3 2 2 3 4 2" xfId="5740"/>
    <cellStyle name="20% - Accent2 3 3 2 2 3 5" xfId="5741"/>
    <cellStyle name="20% - Accent2 3 3 2 2 4" xfId="5742"/>
    <cellStyle name="20% - Accent2 3 3 2 2 4 2" xfId="5743"/>
    <cellStyle name="20% - Accent2 3 3 2 2 4 2 2" xfId="5744"/>
    <cellStyle name="20% - Accent2 3 3 2 2 4 3" xfId="5745"/>
    <cellStyle name="20% - Accent2 3 3 2 2 4 3 2" xfId="5746"/>
    <cellStyle name="20% - Accent2 3 3 2 2 4 4" xfId="5747"/>
    <cellStyle name="20% - Accent2 3 3 2 2 5" xfId="5748"/>
    <cellStyle name="20% - Accent2 3 3 2 2 5 2" xfId="5749"/>
    <cellStyle name="20% - Accent2 3 3 2 2 6" xfId="5750"/>
    <cellStyle name="20% - Accent2 3 3 2 2 6 2" xfId="5751"/>
    <cellStyle name="20% - Accent2 3 3 2 2 7" xfId="5752"/>
    <cellStyle name="20% - Accent2 3 3 2 3" xfId="5753"/>
    <cellStyle name="20% - Accent2 3 3 2 3 2" xfId="5754"/>
    <cellStyle name="20% - Accent2 3 3 2 3 2 2" xfId="5755"/>
    <cellStyle name="20% - Accent2 3 3 2 3 2 2 2" xfId="5756"/>
    <cellStyle name="20% - Accent2 3 3 2 3 2 3" xfId="5757"/>
    <cellStyle name="20% - Accent2 3 3 2 3 2 3 2" xfId="5758"/>
    <cellStyle name="20% - Accent2 3 3 2 3 2 4" xfId="5759"/>
    <cellStyle name="20% - Accent2 3 3 2 3 3" xfId="5760"/>
    <cellStyle name="20% - Accent2 3 3 2 3 3 2" xfId="5761"/>
    <cellStyle name="20% - Accent2 3 3 2 3 4" xfId="5762"/>
    <cellStyle name="20% - Accent2 3 3 2 3 4 2" xfId="5763"/>
    <cellStyle name="20% - Accent2 3 3 2 3 5" xfId="5764"/>
    <cellStyle name="20% - Accent2 3 3 2 4" xfId="5765"/>
    <cellStyle name="20% - Accent2 3 3 2 4 2" xfId="5766"/>
    <cellStyle name="20% - Accent2 3 3 2 4 2 2" xfId="5767"/>
    <cellStyle name="20% - Accent2 3 3 2 4 2 2 2" xfId="5768"/>
    <cellStyle name="20% - Accent2 3 3 2 4 2 3" xfId="5769"/>
    <cellStyle name="20% - Accent2 3 3 2 4 2 3 2" xfId="5770"/>
    <cellStyle name="20% - Accent2 3 3 2 4 2 4" xfId="5771"/>
    <cellStyle name="20% - Accent2 3 3 2 4 3" xfId="5772"/>
    <cellStyle name="20% - Accent2 3 3 2 4 3 2" xfId="5773"/>
    <cellStyle name="20% - Accent2 3 3 2 4 4" xfId="5774"/>
    <cellStyle name="20% - Accent2 3 3 2 4 4 2" xfId="5775"/>
    <cellStyle name="20% - Accent2 3 3 2 4 5" xfId="5776"/>
    <cellStyle name="20% - Accent2 3 3 2 5" xfId="5777"/>
    <cellStyle name="20% - Accent2 3 3 2 5 2" xfId="5778"/>
    <cellStyle name="20% - Accent2 3 3 2 5 2 2" xfId="5779"/>
    <cellStyle name="20% - Accent2 3 3 2 5 3" xfId="5780"/>
    <cellStyle name="20% - Accent2 3 3 2 5 3 2" xfId="5781"/>
    <cellStyle name="20% - Accent2 3 3 2 5 4" xfId="5782"/>
    <cellStyle name="20% - Accent2 3 3 2 6" xfId="5783"/>
    <cellStyle name="20% - Accent2 3 3 2 6 2" xfId="5784"/>
    <cellStyle name="20% - Accent2 3 3 2 7" xfId="5785"/>
    <cellStyle name="20% - Accent2 3 3 2 7 2" xfId="5786"/>
    <cellStyle name="20% - Accent2 3 3 2 8" xfId="5787"/>
    <cellStyle name="20% - Accent2 3 3 3" xfId="5788"/>
    <cellStyle name="20% - Accent2 3 3 3 2" xfId="5789"/>
    <cellStyle name="20% - Accent2 3 3 3 2 2" xfId="5790"/>
    <cellStyle name="20% - Accent2 3 3 3 2 2 2" xfId="5791"/>
    <cellStyle name="20% - Accent2 3 3 3 2 2 2 2" xfId="5792"/>
    <cellStyle name="20% - Accent2 3 3 3 2 2 3" xfId="5793"/>
    <cellStyle name="20% - Accent2 3 3 3 2 2 3 2" xfId="5794"/>
    <cellStyle name="20% - Accent2 3 3 3 2 2 4" xfId="5795"/>
    <cellStyle name="20% - Accent2 3 3 3 2 3" xfId="5796"/>
    <cellStyle name="20% - Accent2 3 3 3 2 3 2" xfId="5797"/>
    <cellStyle name="20% - Accent2 3 3 3 2 4" xfId="5798"/>
    <cellStyle name="20% - Accent2 3 3 3 2 4 2" xfId="5799"/>
    <cellStyle name="20% - Accent2 3 3 3 2 5" xfId="5800"/>
    <cellStyle name="20% - Accent2 3 3 3 3" xfId="5801"/>
    <cellStyle name="20% - Accent2 3 3 3 3 2" xfId="5802"/>
    <cellStyle name="20% - Accent2 3 3 3 3 2 2" xfId="5803"/>
    <cellStyle name="20% - Accent2 3 3 3 3 2 2 2" xfId="5804"/>
    <cellStyle name="20% - Accent2 3 3 3 3 2 3" xfId="5805"/>
    <cellStyle name="20% - Accent2 3 3 3 3 2 3 2" xfId="5806"/>
    <cellStyle name="20% - Accent2 3 3 3 3 2 4" xfId="5807"/>
    <cellStyle name="20% - Accent2 3 3 3 3 3" xfId="5808"/>
    <cellStyle name="20% - Accent2 3 3 3 3 3 2" xfId="5809"/>
    <cellStyle name="20% - Accent2 3 3 3 3 4" xfId="5810"/>
    <cellStyle name="20% - Accent2 3 3 3 3 4 2" xfId="5811"/>
    <cellStyle name="20% - Accent2 3 3 3 3 5" xfId="5812"/>
    <cellStyle name="20% - Accent2 3 3 3 4" xfId="5813"/>
    <cellStyle name="20% - Accent2 3 3 3 4 2" xfId="5814"/>
    <cellStyle name="20% - Accent2 3 3 3 4 2 2" xfId="5815"/>
    <cellStyle name="20% - Accent2 3 3 3 4 3" xfId="5816"/>
    <cellStyle name="20% - Accent2 3 3 3 4 3 2" xfId="5817"/>
    <cellStyle name="20% - Accent2 3 3 3 4 4" xfId="5818"/>
    <cellStyle name="20% - Accent2 3 3 3 5" xfId="5819"/>
    <cellStyle name="20% - Accent2 3 3 3 5 2" xfId="5820"/>
    <cellStyle name="20% - Accent2 3 3 3 6" xfId="5821"/>
    <cellStyle name="20% - Accent2 3 3 3 6 2" xfId="5822"/>
    <cellStyle name="20% - Accent2 3 3 3 7" xfId="5823"/>
    <cellStyle name="20% - Accent2 3 3 4" xfId="5824"/>
    <cellStyle name="20% - Accent2 3 3 4 2" xfId="5825"/>
    <cellStyle name="20% - Accent2 3 3 4 2 2" xfId="5826"/>
    <cellStyle name="20% - Accent2 3 3 4 2 2 2" xfId="5827"/>
    <cellStyle name="20% - Accent2 3 3 4 2 3" xfId="5828"/>
    <cellStyle name="20% - Accent2 3 3 4 2 3 2" xfId="5829"/>
    <cellStyle name="20% - Accent2 3 3 4 2 4" xfId="5830"/>
    <cellStyle name="20% - Accent2 3 3 4 3" xfId="5831"/>
    <cellStyle name="20% - Accent2 3 3 4 3 2" xfId="5832"/>
    <cellStyle name="20% - Accent2 3 3 4 4" xfId="5833"/>
    <cellStyle name="20% - Accent2 3 3 4 4 2" xfId="5834"/>
    <cellStyle name="20% - Accent2 3 3 4 5" xfId="5835"/>
    <cellStyle name="20% - Accent2 3 3 5" xfId="5836"/>
    <cellStyle name="20% - Accent2 3 3 5 2" xfId="5837"/>
    <cellStyle name="20% - Accent2 3 3 5 2 2" xfId="5838"/>
    <cellStyle name="20% - Accent2 3 3 5 2 2 2" xfId="5839"/>
    <cellStyle name="20% - Accent2 3 3 5 2 3" xfId="5840"/>
    <cellStyle name="20% - Accent2 3 3 5 2 3 2" xfId="5841"/>
    <cellStyle name="20% - Accent2 3 3 5 2 4" xfId="5842"/>
    <cellStyle name="20% - Accent2 3 3 5 3" xfId="5843"/>
    <cellStyle name="20% - Accent2 3 3 5 3 2" xfId="5844"/>
    <cellStyle name="20% - Accent2 3 3 5 4" xfId="5845"/>
    <cellStyle name="20% - Accent2 3 3 5 4 2" xfId="5846"/>
    <cellStyle name="20% - Accent2 3 3 5 5" xfId="5847"/>
    <cellStyle name="20% - Accent2 3 3 6" xfId="5848"/>
    <cellStyle name="20% - Accent2 3 3 6 2" xfId="5849"/>
    <cellStyle name="20% - Accent2 3 3 6 2 2" xfId="5850"/>
    <cellStyle name="20% - Accent2 3 3 6 3" xfId="5851"/>
    <cellStyle name="20% - Accent2 3 3 6 3 2" xfId="5852"/>
    <cellStyle name="20% - Accent2 3 3 6 4" xfId="5853"/>
    <cellStyle name="20% - Accent2 3 3 7" xfId="5854"/>
    <cellStyle name="20% - Accent2 3 3 7 2" xfId="5855"/>
    <cellStyle name="20% - Accent2 3 3 8" xfId="5856"/>
    <cellStyle name="20% - Accent2 3 3 8 2" xfId="5857"/>
    <cellStyle name="20% - Accent2 3 3 9" xfId="5858"/>
    <cellStyle name="20% - Accent2 3 4" xfId="5859"/>
    <cellStyle name="20% - Accent2 3 4 2" xfId="5860"/>
    <cellStyle name="20% - Accent2 3 4 2 2" xfId="5861"/>
    <cellStyle name="20% - Accent2 3 4 2 2 2" xfId="5862"/>
    <cellStyle name="20% - Accent2 3 4 2 2 2 2" xfId="5863"/>
    <cellStyle name="20% - Accent2 3 4 2 2 2 2 2" xfId="5864"/>
    <cellStyle name="20% - Accent2 3 4 2 2 2 3" xfId="5865"/>
    <cellStyle name="20% - Accent2 3 4 2 2 2 3 2" xfId="5866"/>
    <cellStyle name="20% - Accent2 3 4 2 2 2 4" xfId="5867"/>
    <cellStyle name="20% - Accent2 3 4 2 2 3" xfId="5868"/>
    <cellStyle name="20% - Accent2 3 4 2 2 3 2" xfId="5869"/>
    <cellStyle name="20% - Accent2 3 4 2 2 4" xfId="5870"/>
    <cellStyle name="20% - Accent2 3 4 2 2 4 2" xfId="5871"/>
    <cellStyle name="20% - Accent2 3 4 2 2 5" xfId="5872"/>
    <cellStyle name="20% - Accent2 3 4 2 3" xfId="5873"/>
    <cellStyle name="20% - Accent2 3 4 2 3 2" xfId="5874"/>
    <cellStyle name="20% - Accent2 3 4 2 3 2 2" xfId="5875"/>
    <cellStyle name="20% - Accent2 3 4 2 3 2 2 2" xfId="5876"/>
    <cellStyle name="20% - Accent2 3 4 2 3 2 3" xfId="5877"/>
    <cellStyle name="20% - Accent2 3 4 2 3 2 3 2" xfId="5878"/>
    <cellStyle name="20% - Accent2 3 4 2 3 2 4" xfId="5879"/>
    <cellStyle name="20% - Accent2 3 4 2 3 3" xfId="5880"/>
    <cellStyle name="20% - Accent2 3 4 2 3 3 2" xfId="5881"/>
    <cellStyle name="20% - Accent2 3 4 2 3 4" xfId="5882"/>
    <cellStyle name="20% - Accent2 3 4 2 3 4 2" xfId="5883"/>
    <cellStyle name="20% - Accent2 3 4 2 3 5" xfId="5884"/>
    <cellStyle name="20% - Accent2 3 4 2 4" xfId="5885"/>
    <cellStyle name="20% - Accent2 3 4 2 4 2" xfId="5886"/>
    <cellStyle name="20% - Accent2 3 4 2 4 2 2" xfId="5887"/>
    <cellStyle name="20% - Accent2 3 4 2 4 3" xfId="5888"/>
    <cellStyle name="20% - Accent2 3 4 2 4 3 2" xfId="5889"/>
    <cellStyle name="20% - Accent2 3 4 2 4 4" xfId="5890"/>
    <cellStyle name="20% - Accent2 3 4 2 5" xfId="5891"/>
    <cellStyle name="20% - Accent2 3 4 2 5 2" xfId="5892"/>
    <cellStyle name="20% - Accent2 3 4 2 6" xfId="5893"/>
    <cellStyle name="20% - Accent2 3 4 2 6 2" xfId="5894"/>
    <cellStyle name="20% - Accent2 3 4 2 7" xfId="5895"/>
    <cellStyle name="20% - Accent2 3 4 3" xfId="5896"/>
    <cellStyle name="20% - Accent2 3 4 3 2" xfId="5897"/>
    <cellStyle name="20% - Accent2 3 4 3 2 2" xfId="5898"/>
    <cellStyle name="20% - Accent2 3 4 3 2 2 2" xfId="5899"/>
    <cellStyle name="20% - Accent2 3 4 3 2 2 2 2" xfId="5900"/>
    <cellStyle name="20% - Accent2 3 4 3 2 2 3" xfId="5901"/>
    <cellStyle name="20% - Accent2 3 4 3 2 2 3 2" xfId="5902"/>
    <cellStyle name="20% - Accent2 3 4 3 2 2 4" xfId="5903"/>
    <cellStyle name="20% - Accent2 3 4 3 2 3" xfId="5904"/>
    <cellStyle name="20% - Accent2 3 4 3 2 3 2" xfId="5905"/>
    <cellStyle name="20% - Accent2 3 4 3 2 4" xfId="5906"/>
    <cellStyle name="20% - Accent2 3 4 3 2 4 2" xfId="5907"/>
    <cellStyle name="20% - Accent2 3 4 3 2 5" xfId="5908"/>
    <cellStyle name="20% - Accent2 3 4 3 3" xfId="5909"/>
    <cellStyle name="20% - Accent2 3 4 3 3 2" xfId="5910"/>
    <cellStyle name="20% - Accent2 3 4 3 3 2 2" xfId="5911"/>
    <cellStyle name="20% - Accent2 3 4 3 3 2 2 2" xfId="5912"/>
    <cellStyle name="20% - Accent2 3 4 3 3 2 3" xfId="5913"/>
    <cellStyle name="20% - Accent2 3 4 3 3 2 3 2" xfId="5914"/>
    <cellStyle name="20% - Accent2 3 4 3 3 2 4" xfId="5915"/>
    <cellStyle name="20% - Accent2 3 4 3 3 3" xfId="5916"/>
    <cellStyle name="20% - Accent2 3 4 3 3 3 2" xfId="5917"/>
    <cellStyle name="20% - Accent2 3 4 3 3 4" xfId="5918"/>
    <cellStyle name="20% - Accent2 3 4 3 3 4 2" xfId="5919"/>
    <cellStyle name="20% - Accent2 3 4 3 3 5" xfId="5920"/>
    <cellStyle name="20% - Accent2 3 4 3 4" xfId="5921"/>
    <cellStyle name="20% - Accent2 3 4 3 4 2" xfId="5922"/>
    <cellStyle name="20% - Accent2 3 4 3 4 2 2" xfId="5923"/>
    <cellStyle name="20% - Accent2 3 4 3 4 3" xfId="5924"/>
    <cellStyle name="20% - Accent2 3 4 3 4 3 2" xfId="5925"/>
    <cellStyle name="20% - Accent2 3 4 3 4 4" xfId="5926"/>
    <cellStyle name="20% - Accent2 3 4 3 5" xfId="5927"/>
    <cellStyle name="20% - Accent2 3 4 3 5 2" xfId="5928"/>
    <cellStyle name="20% - Accent2 3 4 3 6" xfId="5929"/>
    <cellStyle name="20% - Accent2 3 4 3 6 2" xfId="5930"/>
    <cellStyle name="20% - Accent2 3 4 3 7" xfId="5931"/>
    <cellStyle name="20% - Accent2 3 4 4" xfId="5932"/>
    <cellStyle name="20% - Accent2 3 4 4 2" xfId="5933"/>
    <cellStyle name="20% - Accent2 3 4 4 2 2" xfId="5934"/>
    <cellStyle name="20% - Accent2 3 4 4 2 2 2" xfId="5935"/>
    <cellStyle name="20% - Accent2 3 4 4 2 3" xfId="5936"/>
    <cellStyle name="20% - Accent2 3 4 4 2 3 2" xfId="5937"/>
    <cellStyle name="20% - Accent2 3 4 4 2 4" xfId="5938"/>
    <cellStyle name="20% - Accent2 3 4 4 3" xfId="5939"/>
    <cellStyle name="20% - Accent2 3 4 4 3 2" xfId="5940"/>
    <cellStyle name="20% - Accent2 3 4 4 4" xfId="5941"/>
    <cellStyle name="20% - Accent2 3 4 4 4 2" xfId="5942"/>
    <cellStyle name="20% - Accent2 3 4 4 5" xfId="5943"/>
    <cellStyle name="20% - Accent2 3 4 5" xfId="5944"/>
    <cellStyle name="20% - Accent2 3 4 5 2" xfId="5945"/>
    <cellStyle name="20% - Accent2 3 4 5 2 2" xfId="5946"/>
    <cellStyle name="20% - Accent2 3 4 5 2 2 2" xfId="5947"/>
    <cellStyle name="20% - Accent2 3 4 5 2 3" xfId="5948"/>
    <cellStyle name="20% - Accent2 3 4 5 2 3 2" xfId="5949"/>
    <cellStyle name="20% - Accent2 3 4 5 2 4" xfId="5950"/>
    <cellStyle name="20% - Accent2 3 4 5 3" xfId="5951"/>
    <cellStyle name="20% - Accent2 3 4 5 3 2" xfId="5952"/>
    <cellStyle name="20% - Accent2 3 4 5 4" xfId="5953"/>
    <cellStyle name="20% - Accent2 3 4 5 4 2" xfId="5954"/>
    <cellStyle name="20% - Accent2 3 4 5 5" xfId="5955"/>
    <cellStyle name="20% - Accent2 3 4 6" xfId="5956"/>
    <cellStyle name="20% - Accent2 3 4 6 2" xfId="5957"/>
    <cellStyle name="20% - Accent2 3 4 6 2 2" xfId="5958"/>
    <cellStyle name="20% - Accent2 3 4 6 3" xfId="5959"/>
    <cellStyle name="20% - Accent2 3 4 6 3 2" xfId="5960"/>
    <cellStyle name="20% - Accent2 3 4 6 4" xfId="5961"/>
    <cellStyle name="20% - Accent2 3 4 7" xfId="5962"/>
    <cellStyle name="20% - Accent2 3 4 7 2" xfId="5963"/>
    <cellStyle name="20% - Accent2 3 4 8" xfId="5964"/>
    <cellStyle name="20% - Accent2 3 4 8 2" xfId="5965"/>
    <cellStyle name="20% - Accent2 3 4 9" xfId="5966"/>
    <cellStyle name="20% - Accent2 3 5" xfId="5967"/>
    <cellStyle name="20% - Accent2 3 5 2" xfId="5968"/>
    <cellStyle name="20% - Accent2 3 5 2 2" xfId="5969"/>
    <cellStyle name="20% - Accent2 3 5 2 2 2" xfId="5970"/>
    <cellStyle name="20% - Accent2 3 5 2 2 2 2" xfId="5971"/>
    <cellStyle name="20% - Accent2 3 5 2 2 2 2 2" xfId="5972"/>
    <cellStyle name="20% - Accent2 3 5 2 2 2 3" xfId="5973"/>
    <cellStyle name="20% - Accent2 3 5 2 2 2 3 2" xfId="5974"/>
    <cellStyle name="20% - Accent2 3 5 2 2 2 4" xfId="5975"/>
    <cellStyle name="20% - Accent2 3 5 2 2 3" xfId="5976"/>
    <cellStyle name="20% - Accent2 3 5 2 2 3 2" xfId="5977"/>
    <cellStyle name="20% - Accent2 3 5 2 2 4" xfId="5978"/>
    <cellStyle name="20% - Accent2 3 5 2 2 4 2" xfId="5979"/>
    <cellStyle name="20% - Accent2 3 5 2 2 5" xfId="5980"/>
    <cellStyle name="20% - Accent2 3 5 2 3" xfId="5981"/>
    <cellStyle name="20% - Accent2 3 5 2 3 2" xfId="5982"/>
    <cellStyle name="20% - Accent2 3 5 2 3 2 2" xfId="5983"/>
    <cellStyle name="20% - Accent2 3 5 2 3 2 2 2" xfId="5984"/>
    <cellStyle name="20% - Accent2 3 5 2 3 2 3" xfId="5985"/>
    <cellStyle name="20% - Accent2 3 5 2 3 2 3 2" xfId="5986"/>
    <cellStyle name="20% - Accent2 3 5 2 3 2 4" xfId="5987"/>
    <cellStyle name="20% - Accent2 3 5 2 3 3" xfId="5988"/>
    <cellStyle name="20% - Accent2 3 5 2 3 3 2" xfId="5989"/>
    <cellStyle name="20% - Accent2 3 5 2 3 4" xfId="5990"/>
    <cellStyle name="20% - Accent2 3 5 2 3 4 2" xfId="5991"/>
    <cellStyle name="20% - Accent2 3 5 2 3 5" xfId="5992"/>
    <cellStyle name="20% - Accent2 3 5 2 4" xfId="5993"/>
    <cellStyle name="20% - Accent2 3 5 2 4 2" xfId="5994"/>
    <cellStyle name="20% - Accent2 3 5 2 4 2 2" xfId="5995"/>
    <cellStyle name="20% - Accent2 3 5 2 4 3" xfId="5996"/>
    <cellStyle name="20% - Accent2 3 5 2 4 3 2" xfId="5997"/>
    <cellStyle name="20% - Accent2 3 5 2 4 4" xfId="5998"/>
    <cellStyle name="20% - Accent2 3 5 2 5" xfId="5999"/>
    <cellStyle name="20% - Accent2 3 5 2 5 2" xfId="6000"/>
    <cellStyle name="20% - Accent2 3 5 2 6" xfId="6001"/>
    <cellStyle name="20% - Accent2 3 5 2 6 2" xfId="6002"/>
    <cellStyle name="20% - Accent2 3 5 2 7" xfId="6003"/>
    <cellStyle name="20% - Accent2 3 5 3" xfId="6004"/>
    <cellStyle name="20% - Accent2 3 5 3 2" xfId="6005"/>
    <cellStyle name="20% - Accent2 3 5 3 2 2" xfId="6006"/>
    <cellStyle name="20% - Accent2 3 5 3 2 2 2" xfId="6007"/>
    <cellStyle name="20% - Accent2 3 5 3 2 3" xfId="6008"/>
    <cellStyle name="20% - Accent2 3 5 3 2 3 2" xfId="6009"/>
    <cellStyle name="20% - Accent2 3 5 3 2 4" xfId="6010"/>
    <cellStyle name="20% - Accent2 3 5 3 3" xfId="6011"/>
    <cellStyle name="20% - Accent2 3 5 3 3 2" xfId="6012"/>
    <cellStyle name="20% - Accent2 3 5 3 4" xfId="6013"/>
    <cellStyle name="20% - Accent2 3 5 3 4 2" xfId="6014"/>
    <cellStyle name="20% - Accent2 3 5 3 5" xfId="6015"/>
    <cellStyle name="20% - Accent2 3 5 4" xfId="6016"/>
    <cellStyle name="20% - Accent2 3 5 4 2" xfId="6017"/>
    <cellStyle name="20% - Accent2 3 5 4 2 2" xfId="6018"/>
    <cellStyle name="20% - Accent2 3 5 4 2 2 2" xfId="6019"/>
    <cellStyle name="20% - Accent2 3 5 4 2 3" xfId="6020"/>
    <cellStyle name="20% - Accent2 3 5 4 2 3 2" xfId="6021"/>
    <cellStyle name="20% - Accent2 3 5 4 2 4" xfId="6022"/>
    <cellStyle name="20% - Accent2 3 5 4 3" xfId="6023"/>
    <cellStyle name="20% - Accent2 3 5 4 3 2" xfId="6024"/>
    <cellStyle name="20% - Accent2 3 5 4 4" xfId="6025"/>
    <cellStyle name="20% - Accent2 3 5 4 4 2" xfId="6026"/>
    <cellStyle name="20% - Accent2 3 5 4 5" xfId="6027"/>
    <cellStyle name="20% - Accent2 3 5 5" xfId="6028"/>
    <cellStyle name="20% - Accent2 3 5 5 2" xfId="6029"/>
    <cellStyle name="20% - Accent2 3 5 5 2 2" xfId="6030"/>
    <cellStyle name="20% - Accent2 3 5 5 3" xfId="6031"/>
    <cellStyle name="20% - Accent2 3 5 5 3 2" xfId="6032"/>
    <cellStyle name="20% - Accent2 3 5 5 4" xfId="6033"/>
    <cellStyle name="20% - Accent2 3 5 6" xfId="6034"/>
    <cellStyle name="20% - Accent2 3 5 6 2" xfId="6035"/>
    <cellStyle name="20% - Accent2 3 5 7" xfId="6036"/>
    <cellStyle name="20% - Accent2 3 5 7 2" xfId="6037"/>
    <cellStyle name="20% - Accent2 3 5 8" xfId="6038"/>
    <cellStyle name="20% - Accent2 3 6" xfId="6039"/>
    <cellStyle name="20% - Accent2 3 6 2" xfId="6040"/>
    <cellStyle name="20% - Accent2 3 6 2 2" xfId="6041"/>
    <cellStyle name="20% - Accent2 3 6 2 2 2" xfId="6042"/>
    <cellStyle name="20% - Accent2 3 6 2 2 2 2" xfId="6043"/>
    <cellStyle name="20% - Accent2 3 6 2 2 3" xfId="6044"/>
    <cellStyle name="20% - Accent2 3 6 2 2 3 2" xfId="6045"/>
    <cellStyle name="20% - Accent2 3 6 2 2 4" xfId="6046"/>
    <cellStyle name="20% - Accent2 3 6 2 3" xfId="6047"/>
    <cellStyle name="20% - Accent2 3 6 2 3 2" xfId="6048"/>
    <cellStyle name="20% - Accent2 3 6 2 4" xfId="6049"/>
    <cellStyle name="20% - Accent2 3 6 2 4 2" xfId="6050"/>
    <cellStyle name="20% - Accent2 3 6 2 5" xfId="6051"/>
    <cellStyle name="20% - Accent2 3 6 3" xfId="6052"/>
    <cellStyle name="20% - Accent2 3 6 3 2" xfId="6053"/>
    <cellStyle name="20% - Accent2 3 6 3 2 2" xfId="6054"/>
    <cellStyle name="20% - Accent2 3 6 3 2 2 2" xfId="6055"/>
    <cellStyle name="20% - Accent2 3 6 3 2 3" xfId="6056"/>
    <cellStyle name="20% - Accent2 3 6 3 2 3 2" xfId="6057"/>
    <cellStyle name="20% - Accent2 3 6 3 2 4" xfId="6058"/>
    <cellStyle name="20% - Accent2 3 6 3 3" xfId="6059"/>
    <cellStyle name="20% - Accent2 3 6 3 3 2" xfId="6060"/>
    <cellStyle name="20% - Accent2 3 6 3 4" xfId="6061"/>
    <cellStyle name="20% - Accent2 3 6 3 4 2" xfId="6062"/>
    <cellStyle name="20% - Accent2 3 6 3 5" xfId="6063"/>
    <cellStyle name="20% - Accent2 3 6 4" xfId="6064"/>
    <cellStyle name="20% - Accent2 3 6 4 2" xfId="6065"/>
    <cellStyle name="20% - Accent2 3 6 4 2 2" xfId="6066"/>
    <cellStyle name="20% - Accent2 3 6 4 3" xfId="6067"/>
    <cellStyle name="20% - Accent2 3 6 4 3 2" xfId="6068"/>
    <cellStyle name="20% - Accent2 3 6 4 4" xfId="6069"/>
    <cellStyle name="20% - Accent2 3 6 5" xfId="6070"/>
    <cellStyle name="20% - Accent2 3 6 5 2" xfId="6071"/>
    <cellStyle name="20% - Accent2 3 6 6" xfId="6072"/>
    <cellStyle name="20% - Accent2 3 6 6 2" xfId="6073"/>
    <cellStyle name="20% - Accent2 3 6 7" xfId="6074"/>
    <cellStyle name="20% - Accent2 3 7" xfId="6075"/>
    <cellStyle name="20% - Accent2 3 7 2" xfId="6076"/>
    <cellStyle name="20% - Accent2 3 7 2 2" xfId="6077"/>
    <cellStyle name="20% - Accent2 3 7 2 2 2" xfId="6078"/>
    <cellStyle name="20% - Accent2 3 7 2 3" xfId="6079"/>
    <cellStyle name="20% - Accent2 3 7 2 3 2" xfId="6080"/>
    <cellStyle name="20% - Accent2 3 7 2 4" xfId="6081"/>
    <cellStyle name="20% - Accent2 3 7 3" xfId="6082"/>
    <cellStyle name="20% - Accent2 3 7 3 2" xfId="6083"/>
    <cellStyle name="20% - Accent2 3 7 4" xfId="6084"/>
    <cellStyle name="20% - Accent2 3 7 4 2" xfId="6085"/>
    <cellStyle name="20% - Accent2 3 7 5" xfId="6086"/>
    <cellStyle name="20% - Accent2 3 8" xfId="6087"/>
    <cellStyle name="20% - Accent2 3 8 2" xfId="6088"/>
    <cellStyle name="20% - Accent2 3 8 2 2" xfId="6089"/>
    <cellStyle name="20% - Accent2 3 8 2 2 2" xfId="6090"/>
    <cellStyle name="20% - Accent2 3 8 2 3" xfId="6091"/>
    <cellStyle name="20% - Accent2 3 8 2 3 2" xfId="6092"/>
    <cellStyle name="20% - Accent2 3 8 2 4" xfId="6093"/>
    <cellStyle name="20% - Accent2 3 8 3" xfId="6094"/>
    <cellStyle name="20% - Accent2 3 8 3 2" xfId="6095"/>
    <cellStyle name="20% - Accent2 3 8 4" xfId="6096"/>
    <cellStyle name="20% - Accent2 3 8 4 2" xfId="6097"/>
    <cellStyle name="20% - Accent2 3 8 5" xfId="6098"/>
    <cellStyle name="20% - Accent2 3 9" xfId="6099"/>
    <cellStyle name="20% - Accent2 3 9 2" xfId="6100"/>
    <cellStyle name="20% - Accent2 3 9 2 2" xfId="6101"/>
    <cellStyle name="20% - Accent2 3 9 3" xfId="6102"/>
    <cellStyle name="20% - Accent2 3 9 3 2" xfId="6103"/>
    <cellStyle name="20% - Accent2 3 9 4" xfId="6104"/>
    <cellStyle name="20% - Accent2 4" xfId="462"/>
    <cellStyle name="20% - Accent2 4 2" xfId="563"/>
    <cellStyle name="20% - Accent2 4 2 2" xfId="6105"/>
    <cellStyle name="20% - Accent2 4 2 3" xfId="6106"/>
    <cellStyle name="20% - Accent2 4 2 3 2" xfId="6107"/>
    <cellStyle name="20% - Accent2 4 2 3 2 2" xfId="6108"/>
    <cellStyle name="20% - Accent2 4 2 3 2 2 2" xfId="6109"/>
    <cellStyle name="20% - Accent2 4 2 3 2 3" xfId="6110"/>
    <cellStyle name="20% - Accent2 4 2 3 2 3 2" xfId="6111"/>
    <cellStyle name="20% - Accent2 4 2 3 2 4" xfId="6112"/>
    <cellStyle name="20% - Accent2 4 2 3 3" xfId="6113"/>
    <cellStyle name="20% - Accent2 4 2 3 3 2" xfId="6114"/>
    <cellStyle name="20% - Accent2 4 2 3 4" xfId="6115"/>
    <cellStyle name="20% - Accent2 4 2 3 4 2" xfId="6116"/>
    <cellStyle name="20% - Accent2 4 2 3 5" xfId="6117"/>
    <cellStyle name="20% - Accent2 4 2 4" xfId="6118"/>
    <cellStyle name="20% - Accent2 4 2 4 2" xfId="6119"/>
    <cellStyle name="20% - Accent2 4 2 4 2 2" xfId="6120"/>
    <cellStyle name="20% - Accent2 4 2 4 2 2 2" xfId="6121"/>
    <cellStyle name="20% - Accent2 4 2 4 2 3" xfId="6122"/>
    <cellStyle name="20% - Accent2 4 2 4 2 3 2" xfId="6123"/>
    <cellStyle name="20% - Accent2 4 2 4 2 4" xfId="6124"/>
    <cellStyle name="20% - Accent2 4 2 4 3" xfId="6125"/>
    <cellStyle name="20% - Accent2 4 2 4 3 2" xfId="6126"/>
    <cellStyle name="20% - Accent2 4 2 4 4" xfId="6127"/>
    <cellStyle name="20% - Accent2 4 2 4 4 2" xfId="6128"/>
    <cellStyle name="20% - Accent2 4 2 4 5" xfId="6129"/>
    <cellStyle name="20% - Accent2 4 2 5" xfId="6130"/>
    <cellStyle name="20% - Accent2 4 2 5 2" xfId="6131"/>
    <cellStyle name="20% - Accent2 4 2 5 2 2" xfId="6132"/>
    <cellStyle name="20% - Accent2 4 2 5 3" xfId="6133"/>
    <cellStyle name="20% - Accent2 4 2 5 3 2" xfId="6134"/>
    <cellStyle name="20% - Accent2 4 2 5 4" xfId="6135"/>
    <cellStyle name="20% - Accent2 4 2 6" xfId="6136"/>
    <cellStyle name="20% - Accent2 4 2 6 2" xfId="6137"/>
    <cellStyle name="20% - Accent2 4 2 7" xfId="6138"/>
    <cellStyle name="20% - Accent2 4 2 7 2" xfId="6139"/>
    <cellStyle name="20% - Accent2 4 2 8" xfId="6140"/>
    <cellStyle name="20% - Accent2 4 3" xfId="524"/>
    <cellStyle name="20% - Accent2 4 3 2" xfId="6141"/>
    <cellStyle name="20% - Accent2 4 3 2 2" xfId="6142"/>
    <cellStyle name="20% - Accent2 4 3 2 2 2" xfId="6143"/>
    <cellStyle name="20% - Accent2 4 3 2 2 2 2" xfId="6144"/>
    <cellStyle name="20% - Accent2 4 3 2 2 3" xfId="6145"/>
    <cellStyle name="20% - Accent2 4 3 2 2 3 2" xfId="6146"/>
    <cellStyle name="20% - Accent2 4 3 2 2 4" xfId="6147"/>
    <cellStyle name="20% - Accent2 4 3 2 3" xfId="6148"/>
    <cellStyle name="20% - Accent2 4 3 2 3 2" xfId="6149"/>
    <cellStyle name="20% - Accent2 4 3 2 4" xfId="6150"/>
    <cellStyle name="20% - Accent2 4 3 2 4 2" xfId="6151"/>
    <cellStyle name="20% - Accent2 4 3 2 5" xfId="6152"/>
    <cellStyle name="20% - Accent2 4 3 3" xfId="6153"/>
    <cellStyle name="20% - Accent2 4 3 3 2" xfId="6154"/>
    <cellStyle name="20% - Accent2 4 3 3 2 2" xfId="6155"/>
    <cellStyle name="20% - Accent2 4 3 3 2 2 2" xfId="6156"/>
    <cellStyle name="20% - Accent2 4 3 3 2 3" xfId="6157"/>
    <cellStyle name="20% - Accent2 4 3 3 2 3 2" xfId="6158"/>
    <cellStyle name="20% - Accent2 4 3 3 2 4" xfId="6159"/>
    <cellStyle name="20% - Accent2 4 3 3 3" xfId="6160"/>
    <cellStyle name="20% - Accent2 4 3 3 3 2" xfId="6161"/>
    <cellStyle name="20% - Accent2 4 3 3 4" xfId="6162"/>
    <cellStyle name="20% - Accent2 4 3 3 4 2" xfId="6163"/>
    <cellStyle name="20% - Accent2 4 3 3 5" xfId="6164"/>
    <cellStyle name="20% - Accent2 4 3 4" xfId="6165"/>
    <cellStyle name="20% - Accent2 4 3 4 2" xfId="6166"/>
    <cellStyle name="20% - Accent2 4 3 4 2 2" xfId="6167"/>
    <cellStyle name="20% - Accent2 4 3 4 3" xfId="6168"/>
    <cellStyle name="20% - Accent2 4 3 4 3 2" xfId="6169"/>
    <cellStyle name="20% - Accent2 4 3 4 4" xfId="6170"/>
    <cellStyle name="20% - Accent2 4 3 5" xfId="6171"/>
    <cellStyle name="20% - Accent2 4 3 5 2" xfId="6172"/>
    <cellStyle name="20% - Accent2 4 3 6" xfId="6173"/>
    <cellStyle name="20% - Accent2 4 3 6 2" xfId="6174"/>
    <cellStyle name="20% - Accent2 4 3 7" xfId="6175"/>
    <cellStyle name="20% - Accent2 4 4" xfId="6176"/>
    <cellStyle name="20% - Accent2 4 4 2" xfId="6177"/>
    <cellStyle name="20% - Accent2 4 4 2 2" xfId="6178"/>
    <cellStyle name="20% - Accent2 4 4 2 2 2" xfId="6179"/>
    <cellStyle name="20% - Accent2 4 4 2 3" xfId="6180"/>
    <cellStyle name="20% - Accent2 4 4 2 3 2" xfId="6181"/>
    <cellStyle name="20% - Accent2 4 4 2 4" xfId="6182"/>
    <cellStyle name="20% - Accent2 4 4 3" xfId="6183"/>
    <cellStyle name="20% - Accent2 4 4 3 2" xfId="6184"/>
    <cellStyle name="20% - Accent2 4 4 4" xfId="6185"/>
    <cellStyle name="20% - Accent2 4 4 4 2" xfId="6186"/>
    <cellStyle name="20% - Accent2 4 4 5" xfId="6187"/>
    <cellStyle name="20% - Accent2 4 5" xfId="6188"/>
    <cellStyle name="20% - Accent2 4 5 2" xfId="6189"/>
    <cellStyle name="20% - Accent2 4 5 2 2" xfId="6190"/>
    <cellStyle name="20% - Accent2 4 5 2 2 2" xfId="6191"/>
    <cellStyle name="20% - Accent2 4 5 2 3" xfId="6192"/>
    <cellStyle name="20% - Accent2 4 5 2 3 2" xfId="6193"/>
    <cellStyle name="20% - Accent2 4 5 2 4" xfId="6194"/>
    <cellStyle name="20% - Accent2 4 5 3" xfId="6195"/>
    <cellStyle name="20% - Accent2 4 5 3 2" xfId="6196"/>
    <cellStyle name="20% - Accent2 4 5 4" xfId="6197"/>
    <cellStyle name="20% - Accent2 4 5 4 2" xfId="6198"/>
    <cellStyle name="20% - Accent2 4 5 5" xfId="6199"/>
    <cellStyle name="20% - Accent2 4 6" xfId="6200"/>
    <cellStyle name="20% - Accent2 4 6 2" xfId="6201"/>
    <cellStyle name="20% - Accent2 4 6 2 2" xfId="6202"/>
    <cellStyle name="20% - Accent2 4 6 3" xfId="6203"/>
    <cellStyle name="20% - Accent2 4 6 3 2" xfId="6204"/>
    <cellStyle name="20% - Accent2 4 6 4" xfId="6205"/>
    <cellStyle name="20% - Accent2 4 7" xfId="6206"/>
    <cellStyle name="20% - Accent2 4 7 2" xfId="6207"/>
    <cellStyle name="20% - Accent2 4 8" xfId="6208"/>
    <cellStyle name="20% - Accent2 4 8 2" xfId="6209"/>
    <cellStyle name="20% - Accent2 4 9" xfId="6210"/>
    <cellStyle name="20% - Accent2 5" xfId="447"/>
    <cellStyle name="20% - Accent2 5 2" xfId="6211"/>
    <cellStyle name="20% - Accent2 5 2 2" xfId="6212"/>
    <cellStyle name="20% - Accent2 5 2 3" xfId="6213"/>
    <cellStyle name="20% - Accent2 5 2 3 2" xfId="6214"/>
    <cellStyle name="20% - Accent2 5 2 3 2 2" xfId="6215"/>
    <cellStyle name="20% - Accent2 5 2 3 2 2 2" xfId="6216"/>
    <cellStyle name="20% - Accent2 5 2 3 2 3" xfId="6217"/>
    <cellStyle name="20% - Accent2 5 2 3 2 3 2" xfId="6218"/>
    <cellStyle name="20% - Accent2 5 2 3 2 4" xfId="6219"/>
    <cellStyle name="20% - Accent2 5 2 3 3" xfId="6220"/>
    <cellStyle name="20% - Accent2 5 2 3 3 2" xfId="6221"/>
    <cellStyle name="20% - Accent2 5 2 3 4" xfId="6222"/>
    <cellStyle name="20% - Accent2 5 2 3 4 2" xfId="6223"/>
    <cellStyle name="20% - Accent2 5 2 3 5" xfId="6224"/>
    <cellStyle name="20% - Accent2 5 2 4" xfId="6225"/>
    <cellStyle name="20% - Accent2 5 2 4 2" xfId="6226"/>
    <cellStyle name="20% - Accent2 5 2 4 2 2" xfId="6227"/>
    <cellStyle name="20% - Accent2 5 2 4 2 2 2" xfId="6228"/>
    <cellStyle name="20% - Accent2 5 2 4 2 3" xfId="6229"/>
    <cellStyle name="20% - Accent2 5 2 4 2 3 2" xfId="6230"/>
    <cellStyle name="20% - Accent2 5 2 4 2 4" xfId="6231"/>
    <cellStyle name="20% - Accent2 5 2 4 3" xfId="6232"/>
    <cellStyle name="20% - Accent2 5 2 4 3 2" xfId="6233"/>
    <cellStyle name="20% - Accent2 5 2 4 4" xfId="6234"/>
    <cellStyle name="20% - Accent2 5 2 4 4 2" xfId="6235"/>
    <cellStyle name="20% - Accent2 5 2 4 5" xfId="6236"/>
    <cellStyle name="20% - Accent2 5 2 5" xfId="6237"/>
    <cellStyle name="20% - Accent2 5 2 5 2" xfId="6238"/>
    <cellStyle name="20% - Accent2 5 2 5 2 2" xfId="6239"/>
    <cellStyle name="20% - Accent2 5 2 5 3" xfId="6240"/>
    <cellStyle name="20% - Accent2 5 2 5 3 2" xfId="6241"/>
    <cellStyle name="20% - Accent2 5 2 5 4" xfId="6242"/>
    <cellStyle name="20% - Accent2 5 2 6" xfId="6243"/>
    <cellStyle name="20% - Accent2 5 2 6 2" xfId="6244"/>
    <cellStyle name="20% - Accent2 5 2 7" xfId="6245"/>
    <cellStyle name="20% - Accent2 5 2 7 2" xfId="6246"/>
    <cellStyle name="20% - Accent2 5 2 8" xfId="6247"/>
    <cellStyle name="20% - Accent2 5 3" xfId="6248"/>
    <cellStyle name="20% - Accent2 5 3 2" xfId="6249"/>
    <cellStyle name="20% - Accent2 5 3 2 2" xfId="6250"/>
    <cellStyle name="20% - Accent2 5 3 2 2 2" xfId="6251"/>
    <cellStyle name="20% - Accent2 5 3 2 2 2 2" xfId="6252"/>
    <cellStyle name="20% - Accent2 5 3 2 2 3" xfId="6253"/>
    <cellStyle name="20% - Accent2 5 3 2 2 3 2" xfId="6254"/>
    <cellStyle name="20% - Accent2 5 3 2 2 4" xfId="6255"/>
    <cellStyle name="20% - Accent2 5 3 2 3" xfId="6256"/>
    <cellStyle name="20% - Accent2 5 3 2 3 2" xfId="6257"/>
    <cellStyle name="20% - Accent2 5 3 2 4" xfId="6258"/>
    <cellStyle name="20% - Accent2 5 3 2 4 2" xfId="6259"/>
    <cellStyle name="20% - Accent2 5 3 2 5" xfId="6260"/>
    <cellStyle name="20% - Accent2 5 3 3" xfId="6261"/>
    <cellStyle name="20% - Accent2 5 3 3 2" xfId="6262"/>
    <cellStyle name="20% - Accent2 5 3 3 2 2" xfId="6263"/>
    <cellStyle name="20% - Accent2 5 3 3 2 2 2" xfId="6264"/>
    <cellStyle name="20% - Accent2 5 3 3 2 3" xfId="6265"/>
    <cellStyle name="20% - Accent2 5 3 3 2 3 2" xfId="6266"/>
    <cellStyle name="20% - Accent2 5 3 3 2 4" xfId="6267"/>
    <cellStyle name="20% - Accent2 5 3 3 3" xfId="6268"/>
    <cellStyle name="20% - Accent2 5 3 3 3 2" xfId="6269"/>
    <cellStyle name="20% - Accent2 5 3 3 4" xfId="6270"/>
    <cellStyle name="20% - Accent2 5 3 3 4 2" xfId="6271"/>
    <cellStyle name="20% - Accent2 5 3 3 5" xfId="6272"/>
    <cellStyle name="20% - Accent2 5 3 4" xfId="6273"/>
    <cellStyle name="20% - Accent2 5 3 4 2" xfId="6274"/>
    <cellStyle name="20% - Accent2 5 3 4 2 2" xfId="6275"/>
    <cellStyle name="20% - Accent2 5 3 4 3" xfId="6276"/>
    <cellStyle name="20% - Accent2 5 3 4 3 2" xfId="6277"/>
    <cellStyle name="20% - Accent2 5 3 4 4" xfId="6278"/>
    <cellStyle name="20% - Accent2 5 3 5" xfId="6279"/>
    <cellStyle name="20% - Accent2 5 3 5 2" xfId="6280"/>
    <cellStyle name="20% - Accent2 5 3 6" xfId="6281"/>
    <cellStyle name="20% - Accent2 5 3 6 2" xfId="6282"/>
    <cellStyle name="20% - Accent2 5 3 7" xfId="6283"/>
    <cellStyle name="20% - Accent2 5 4" xfId="6284"/>
    <cellStyle name="20% - Accent2 5 4 2" xfId="6285"/>
    <cellStyle name="20% - Accent2 5 4 2 2" xfId="6286"/>
    <cellStyle name="20% - Accent2 5 4 2 2 2" xfId="6287"/>
    <cellStyle name="20% - Accent2 5 4 2 3" xfId="6288"/>
    <cellStyle name="20% - Accent2 5 4 2 3 2" xfId="6289"/>
    <cellStyle name="20% - Accent2 5 4 2 4" xfId="6290"/>
    <cellStyle name="20% - Accent2 5 4 3" xfId="6291"/>
    <cellStyle name="20% - Accent2 5 4 3 2" xfId="6292"/>
    <cellStyle name="20% - Accent2 5 4 4" xfId="6293"/>
    <cellStyle name="20% - Accent2 5 4 4 2" xfId="6294"/>
    <cellStyle name="20% - Accent2 5 4 5" xfId="6295"/>
    <cellStyle name="20% - Accent2 5 5" xfId="6296"/>
    <cellStyle name="20% - Accent2 5 5 2" xfId="6297"/>
    <cellStyle name="20% - Accent2 5 5 2 2" xfId="6298"/>
    <cellStyle name="20% - Accent2 5 5 2 2 2" xfId="6299"/>
    <cellStyle name="20% - Accent2 5 5 2 3" xfId="6300"/>
    <cellStyle name="20% - Accent2 5 5 2 3 2" xfId="6301"/>
    <cellStyle name="20% - Accent2 5 5 2 4" xfId="6302"/>
    <cellStyle name="20% - Accent2 5 5 3" xfId="6303"/>
    <cellStyle name="20% - Accent2 5 5 3 2" xfId="6304"/>
    <cellStyle name="20% - Accent2 5 5 4" xfId="6305"/>
    <cellStyle name="20% - Accent2 5 5 4 2" xfId="6306"/>
    <cellStyle name="20% - Accent2 5 5 5" xfId="6307"/>
    <cellStyle name="20% - Accent2 5 6" xfId="6308"/>
    <cellStyle name="20% - Accent2 5 6 2" xfId="6309"/>
    <cellStyle name="20% - Accent2 5 6 2 2" xfId="6310"/>
    <cellStyle name="20% - Accent2 5 6 3" xfId="6311"/>
    <cellStyle name="20% - Accent2 5 6 3 2" xfId="6312"/>
    <cellStyle name="20% - Accent2 5 6 4" xfId="6313"/>
    <cellStyle name="20% - Accent2 5 7" xfId="6314"/>
    <cellStyle name="20% - Accent2 5 7 2" xfId="6315"/>
    <cellStyle name="20% - Accent2 5 8" xfId="6316"/>
    <cellStyle name="20% - Accent2 5 8 2" xfId="6317"/>
    <cellStyle name="20% - Accent2 5 9" xfId="6318"/>
    <cellStyle name="20% - Accent2 6" xfId="496"/>
    <cellStyle name="20% - Accent2 6 2" xfId="6319"/>
    <cellStyle name="20% - Accent2 6 2 2" xfId="6320"/>
    <cellStyle name="20% - Accent2 6 2 2 2" xfId="6321"/>
    <cellStyle name="20% - Accent2 6 2 2 2 2" xfId="6322"/>
    <cellStyle name="20% - Accent2 6 2 2 2 2 2" xfId="6323"/>
    <cellStyle name="20% - Accent2 6 2 2 2 3" xfId="6324"/>
    <cellStyle name="20% - Accent2 6 2 2 2 3 2" xfId="6325"/>
    <cellStyle name="20% - Accent2 6 2 2 2 4" xfId="6326"/>
    <cellStyle name="20% - Accent2 6 2 2 3" xfId="6327"/>
    <cellStyle name="20% - Accent2 6 2 2 3 2" xfId="6328"/>
    <cellStyle name="20% - Accent2 6 2 2 4" xfId="6329"/>
    <cellStyle name="20% - Accent2 6 2 2 4 2" xfId="6330"/>
    <cellStyle name="20% - Accent2 6 2 2 5" xfId="6331"/>
    <cellStyle name="20% - Accent2 6 2 3" xfId="6332"/>
    <cellStyle name="20% - Accent2 6 2 3 2" xfId="6333"/>
    <cellStyle name="20% - Accent2 6 2 3 2 2" xfId="6334"/>
    <cellStyle name="20% - Accent2 6 2 3 2 2 2" xfId="6335"/>
    <cellStyle name="20% - Accent2 6 2 3 2 3" xfId="6336"/>
    <cellStyle name="20% - Accent2 6 2 3 2 3 2" xfId="6337"/>
    <cellStyle name="20% - Accent2 6 2 3 2 4" xfId="6338"/>
    <cellStyle name="20% - Accent2 6 2 3 3" xfId="6339"/>
    <cellStyle name="20% - Accent2 6 2 3 3 2" xfId="6340"/>
    <cellStyle name="20% - Accent2 6 2 3 4" xfId="6341"/>
    <cellStyle name="20% - Accent2 6 2 3 4 2" xfId="6342"/>
    <cellStyle name="20% - Accent2 6 2 3 5" xfId="6343"/>
    <cellStyle name="20% - Accent2 6 2 4" xfId="6344"/>
    <cellStyle name="20% - Accent2 6 2 4 2" xfId="6345"/>
    <cellStyle name="20% - Accent2 6 2 4 2 2" xfId="6346"/>
    <cellStyle name="20% - Accent2 6 2 4 3" xfId="6347"/>
    <cellStyle name="20% - Accent2 6 2 4 3 2" xfId="6348"/>
    <cellStyle name="20% - Accent2 6 2 4 4" xfId="6349"/>
    <cellStyle name="20% - Accent2 6 2 5" xfId="6350"/>
    <cellStyle name="20% - Accent2 6 2 5 2" xfId="6351"/>
    <cellStyle name="20% - Accent2 6 2 6" xfId="6352"/>
    <cellStyle name="20% - Accent2 6 2 6 2" xfId="6353"/>
    <cellStyle name="20% - Accent2 6 2 7" xfId="6354"/>
    <cellStyle name="20% - Accent2 6 3" xfId="6355"/>
    <cellStyle name="20% - Accent2 6 3 2" xfId="6356"/>
    <cellStyle name="20% - Accent2 6 3 2 2" xfId="6357"/>
    <cellStyle name="20% - Accent2 6 3 2 2 2" xfId="6358"/>
    <cellStyle name="20% - Accent2 6 3 2 2 2 2" xfId="6359"/>
    <cellStyle name="20% - Accent2 6 3 2 2 3" xfId="6360"/>
    <cellStyle name="20% - Accent2 6 3 2 2 3 2" xfId="6361"/>
    <cellStyle name="20% - Accent2 6 3 2 2 4" xfId="6362"/>
    <cellStyle name="20% - Accent2 6 3 2 3" xfId="6363"/>
    <cellStyle name="20% - Accent2 6 3 2 3 2" xfId="6364"/>
    <cellStyle name="20% - Accent2 6 3 2 4" xfId="6365"/>
    <cellStyle name="20% - Accent2 6 3 2 4 2" xfId="6366"/>
    <cellStyle name="20% - Accent2 6 3 2 5" xfId="6367"/>
    <cellStyle name="20% - Accent2 6 3 3" xfId="6368"/>
    <cellStyle name="20% - Accent2 6 3 3 2" xfId="6369"/>
    <cellStyle name="20% - Accent2 6 3 3 2 2" xfId="6370"/>
    <cellStyle name="20% - Accent2 6 3 3 2 2 2" xfId="6371"/>
    <cellStyle name="20% - Accent2 6 3 3 2 3" xfId="6372"/>
    <cellStyle name="20% - Accent2 6 3 3 2 3 2" xfId="6373"/>
    <cellStyle name="20% - Accent2 6 3 3 2 4" xfId="6374"/>
    <cellStyle name="20% - Accent2 6 3 3 3" xfId="6375"/>
    <cellStyle name="20% - Accent2 6 3 3 3 2" xfId="6376"/>
    <cellStyle name="20% - Accent2 6 3 3 4" xfId="6377"/>
    <cellStyle name="20% - Accent2 6 3 3 4 2" xfId="6378"/>
    <cellStyle name="20% - Accent2 6 3 3 5" xfId="6379"/>
    <cellStyle name="20% - Accent2 6 3 4" xfId="6380"/>
    <cellStyle name="20% - Accent2 6 3 4 2" xfId="6381"/>
    <cellStyle name="20% - Accent2 6 3 4 2 2" xfId="6382"/>
    <cellStyle name="20% - Accent2 6 3 4 3" xfId="6383"/>
    <cellStyle name="20% - Accent2 6 3 4 3 2" xfId="6384"/>
    <cellStyle name="20% - Accent2 6 3 4 4" xfId="6385"/>
    <cellStyle name="20% - Accent2 6 3 5" xfId="6386"/>
    <cellStyle name="20% - Accent2 6 3 5 2" xfId="6387"/>
    <cellStyle name="20% - Accent2 6 3 6" xfId="6388"/>
    <cellStyle name="20% - Accent2 6 3 6 2" xfId="6389"/>
    <cellStyle name="20% - Accent2 6 3 7" xfId="6390"/>
    <cellStyle name="20% - Accent2 6 4" xfId="6391"/>
    <cellStyle name="20% - Accent2 6 4 2" xfId="6392"/>
    <cellStyle name="20% - Accent2 6 4 2 2" xfId="6393"/>
    <cellStyle name="20% - Accent2 6 4 2 2 2" xfId="6394"/>
    <cellStyle name="20% - Accent2 6 4 2 3" xfId="6395"/>
    <cellStyle name="20% - Accent2 6 4 2 3 2" xfId="6396"/>
    <cellStyle name="20% - Accent2 6 4 2 4" xfId="6397"/>
    <cellStyle name="20% - Accent2 6 4 3" xfId="6398"/>
    <cellStyle name="20% - Accent2 6 4 3 2" xfId="6399"/>
    <cellStyle name="20% - Accent2 6 4 4" xfId="6400"/>
    <cellStyle name="20% - Accent2 6 4 4 2" xfId="6401"/>
    <cellStyle name="20% - Accent2 6 4 5" xfId="6402"/>
    <cellStyle name="20% - Accent2 6 5" xfId="6403"/>
    <cellStyle name="20% - Accent2 6 5 2" xfId="6404"/>
    <cellStyle name="20% - Accent2 6 5 2 2" xfId="6405"/>
    <cellStyle name="20% - Accent2 6 5 2 2 2" xfId="6406"/>
    <cellStyle name="20% - Accent2 6 5 2 3" xfId="6407"/>
    <cellStyle name="20% - Accent2 6 5 2 3 2" xfId="6408"/>
    <cellStyle name="20% - Accent2 6 5 2 4" xfId="6409"/>
    <cellStyle name="20% - Accent2 6 5 3" xfId="6410"/>
    <cellStyle name="20% - Accent2 6 5 3 2" xfId="6411"/>
    <cellStyle name="20% - Accent2 6 5 4" xfId="6412"/>
    <cellStyle name="20% - Accent2 6 5 4 2" xfId="6413"/>
    <cellStyle name="20% - Accent2 6 5 5" xfId="6414"/>
    <cellStyle name="20% - Accent2 6 6" xfId="6415"/>
    <cellStyle name="20% - Accent2 6 6 2" xfId="6416"/>
    <cellStyle name="20% - Accent2 6 6 2 2" xfId="6417"/>
    <cellStyle name="20% - Accent2 6 6 3" xfId="6418"/>
    <cellStyle name="20% - Accent2 6 6 3 2" xfId="6419"/>
    <cellStyle name="20% - Accent2 6 6 4" xfId="6420"/>
    <cellStyle name="20% - Accent2 6 7" xfId="6421"/>
    <cellStyle name="20% - Accent2 6 7 2" xfId="6422"/>
    <cellStyle name="20% - Accent2 6 8" xfId="6423"/>
    <cellStyle name="20% - Accent2 6 8 2" xfId="6424"/>
    <cellStyle name="20% - Accent2 6 9" xfId="6425"/>
    <cellStyle name="20% - Accent2 7" xfId="356"/>
    <cellStyle name="20% - Accent2 7 2" xfId="6426"/>
    <cellStyle name="20% - Accent2 7 2 2" xfId="6427"/>
    <cellStyle name="20% - Accent2 7 2 2 2" xfId="6428"/>
    <cellStyle name="20% - Accent2 7 2 2 2 2" xfId="6429"/>
    <cellStyle name="20% - Accent2 7 2 2 3" xfId="6430"/>
    <cellStyle name="20% - Accent2 7 2 2 3 2" xfId="6431"/>
    <cellStyle name="20% - Accent2 7 2 2 4" xfId="6432"/>
    <cellStyle name="20% - Accent2 7 2 3" xfId="6433"/>
    <cellStyle name="20% - Accent2 7 2 3 2" xfId="6434"/>
    <cellStyle name="20% - Accent2 7 2 4" xfId="6435"/>
    <cellStyle name="20% - Accent2 7 2 4 2" xfId="6436"/>
    <cellStyle name="20% - Accent2 7 2 5" xfId="6437"/>
    <cellStyle name="20% - Accent2 7 3" xfId="6438"/>
    <cellStyle name="20% - Accent2 7 3 2" xfId="6439"/>
    <cellStyle name="20% - Accent2 7 3 2 2" xfId="6440"/>
    <cellStyle name="20% - Accent2 7 3 2 2 2" xfId="6441"/>
    <cellStyle name="20% - Accent2 7 3 2 3" xfId="6442"/>
    <cellStyle name="20% - Accent2 7 3 2 3 2" xfId="6443"/>
    <cellStyle name="20% - Accent2 7 3 2 4" xfId="6444"/>
    <cellStyle name="20% - Accent2 7 3 3" xfId="6445"/>
    <cellStyle name="20% - Accent2 7 3 3 2" xfId="6446"/>
    <cellStyle name="20% - Accent2 7 3 4" xfId="6447"/>
    <cellStyle name="20% - Accent2 7 3 4 2" xfId="6448"/>
    <cellStyle name="20% - Accent2 7 3 5" xfId="6449"/>
    <cellStyle name="20% - Accent2 7 4" xfId="6450"/>
    <cellStyle name="20% - Accent2 7 4 2" xfId="6451"/>
    <cellStyle name="20% - Accent2 7 4 2 2" xfId="6452"/>
    <cellStyle name="20% - Accent2 7 4 3" xfId="6453"/>
    <cellStyle name="20% - Accent2 7 4 3 2" xfId="6454"/>
    <cellStyle name="20% - Accent2 7 4 4" xfId="6455"/>
    <cellStyle name="20% - Accent2 7 5" xfId="6456"/>
    <cellStyle name="20% - Accent2 7 5 2" xfId="6457"/>
    <cellStyle name="20% - Accent2 7 6" xfId="6458"/>
    <cellStyle name="20% - Accent2 7 6 2" xfId="6459"/>
    <cellStyle name="20% - Accent2 7 7" xfId="6460"/>
    <cellStyle name="20% - Accent2 8" xfId="470"/>
    <cellStyle name="20% - Accent2 8 2" xfId="6461"/>
    <cellStyle name="20% - Accent2 8 2 2" xfId="6462"/>
    <cellStyle name="20% - Accent2 8 2 2 2" xfId="6463"/>
    <cellStyle name="20% - Accent2 8 2 2 2 2" xfId="6464"/>
    <cellStyle name="20% - Accent2 8 2 2 3" xfId="6465"/>
    <cellStyle name="20% - Accent2 8 2 2 3 2" xfId="6466"/>
    <cellStyle name="20% - Accent2 8 2 2 4" xfId="6467"/>
    <cellStyle name="20% - Accent2 8 2 3" xfId="6468"/>
    <cellStyle name="20% - Accent2 8 2 3 2" xfId="6469"/>
    <cellStyle name="20% - Accent2 8 2 4" xfId="6470"/>
    <cellStyle name="20% - Accent2 8 2 4 2" xfId="6471"/>
    <cellStyle name="20% - Accent2 8 2 5" xfId="6472"/>
    <cellStyle name="20% - Accent2 8 3" xfId="6473"/>
    <cellStyle name="20% - Accent2 8 3 2" xfId="6474"/>
    <cellStyle name="20% - Accent2 8 3 2 2" xfId="6475"/>
    <cellStyle name="20% - Accent2 8 3 2 2 2" xfId="6476"/>
    <cellStyle name="20% - Accent2 8 3 2 3" xfId="6477"/>
    <cellStyle name="20% - Accent2 8 3 2 3 2" xfId="6478"/>
    <cellStyle name="20% - Accent2 8 3 2 4" xfId="6479"/>
    <cellStyle name="20% - Accent2 8 3 3" xfId="6480"/>
    <cellStyle name="20% - Accent2 8 3 3 2" xfId="6481"/>
    <cellStyle name="20% - Accent2 8 3 4" xfId="6482"/>
    <cellStyle name="20% - Accent2 8 3 4 2" xfId="6483"/>
    <cellStyle name="20% - Accent2 8 3 5" xfId="6484"/>
    <cellStyle name="20% - Accent2 8 4" xfId="6485"/>
    <cellStyle name="20% - Accent2 8 4 2" xfId="6486"/>
    <cellStyle name="20% - Accent2 8 4 2 2" xfId="6487"/>
    <cellStyle name="20% - Accent2 8 4 3" xfId="6488"/>
    <cellStyle name="20% - Accent2 8 4 3 2" xfId="6489"/>
    <cellStyle name="20% - Accent2 8 4 4" xfId="6490"/>
    <cellStyle name="20% - Accent2 8 5" xfId="6491"/>
    <cellStyle name="20% - Accent2 8 5 2" xfId="6492"/>
    <cellStyle name="20% - Accent2 8 6" xfId="6493"/>
    <cellStyle name="20% - Accent2 8 6 2" xfId="6494"/>
    <cellStyle name="20% - Accent2 8 7" xfId="6495"/>
    <cellStyle name="20% - Accent2 9" xfId="605"/>
    <cellStyle name="20% - Accent2 9 2" xfId="6496"/>
    <cellStyle name="20% - Accent2 9 2 2" xfId="6497"/>
    <cellStyle name="20% - Accent2 9 2 2 2" xfId="6498"/>
    <cellStyle name="20% - Accent2 9 2 3" xfId="6499"/>
    <cellStyle name="20% - Accent2 9 2 3 2" xfId="6500"/>
    <cellStyle name="20% - Accent2 9 2 4" xfId="6501"/>
    <cellStyle name="20% - Accent2 9 3" xfId="6502"/>
    <cellStyle name="20% - Accent2 9 3 2" xfId="6503"/>
    <cellStyle name="20% - Accent2 9 4" xfId="6504"/>
    <cellStyle name="20% - Accent2 9 4 2" xfId="6505"/>
    <cellStyle name="20% - Accent2 9 5" xfId="6506"/>
    <cellStyle name="20% - Accent3" xfId="5" builtinId="38" customBuiltin="1"/>
    <cellStyle name="20% - Accent3 10" xfId="457"/>
    <cellStyle name="20% - Accent3 10 2" xfId="6507"/>
    <cellStyle name="20% - Accent3 11" xfId="6508"/>
    <cellStyle name="20% - Accent3 11 2" xfId="6509"/>
    <cellStyle name="20% - Accent3 12" xfId="6510"/>
    <cellStyle name="20% - Accent3 2" xfId="6"/>
    <cellStyle name="20% - Accent3 2 10" xfId="6511"/>
    <cellStyle name="20% - Accent3 2 10 2" xfId="6512"/>
    <cellStyle name="20% - Accent3 2 10 2 2" xfId="6513"/>
    <cellStyle name="20% - Accent3 2 10 3" xfId="6514"/>
    <cellStyle name="20% - Accent3 2 10 3 2" xfId="6515"/>
    <cellStyle name="20% - Accent3 2 10 4" xfId="6516"/>
    <cellStyle name="20% - Accent3 2 11" xfId="6517"/>
    <cellStyle name="20% - Accent3 2 11 2" xfId="6518"/>
    <cellStyle name="20% - Accent3 2 12" xfId="6519"/>
    <cellStyle name="20% - Accent3 2 12 2" xfId="6520"/>
    <cellStyle name="20% - Accent3 2 13" xfId="6521"/>
    <cellStyle name="20% - Accent3 2 14" xfId="6522"/>
    <cellStyle name="20% - Accent3 2 2" xfId="618"/>
    <cellStyle name="20% - Accent3 2 2 10" xfId="6523"/>
    <cellStyle name="20% - Accent3 2 2 10 2" xfId="6524"/>
    <cellStyle name="20% - Accent3 2 2 11" xfId="6525"/>
    <cellStyle name="20% - Accent3 2 2 11 2" xfId="6526"/>
    <cellStyle name="20% - Accent3 2 2 12" xfId="6527"/>
    <cellStyle name="20% - Accent3 2 2 2" xfId="377"/>
    <cellStyle name="20% - Accent3 2 2 2 2" xfId="6528"/>
    <cellStyle name="20% - Accent3 2 2 2 2 2" xfId="6529"/>
    <cellStyle name="20% - Accent3 2 2 2 2 2 2" xfId="6530"/>
    <cellStyle name="20% - Accent3 2 2 2 2 2 2 2" xfId="6531"/>
    <cellStyle name="20% - Accent3 2 2 2 2 2 2 2 2" xfId="6532"/>
    <cellStyle name="20% - Accent3 2 2 2 2 2 2 3" xfId="6533"/>
    <cellStyle name="20% - Accent3 2 2 2 2 2 2 3 2" xfId="6534"/>
    <cellStyle name="20% - Accent3 2 2 2 2 2 2 4" xfId="6535"/>
    <cellStyle name="20% - Accent3 2 2 2 2 2 3" xfId="6536"/>
    <cellStyle name="20% - Accent3 2 2 2 2 2 3 2" xfId="6537"/>
    <cellStyle name="20% - Accent3 2 2 2 2 2 4" xfId="6538"/>
    <cellStyle name="20% - Accent3 2 2 2 2 2 4 2" xfId="6539"/>
    <cellStyle name="20% - Accent3 2 2 2 2 2 5" xfId="6540"/>
    <cellStyle name="20% - Accent3 2 2 2 2 3" xfId="6541"/>
    <cellStyle name="20% - Accent3 2 2 2 2 3 2" xfId="6542"/>
    <cellStyle name="20% - Accent3 2 2 2 2 3 2 2" xfId="6543"/>
    <cellStyle name="20% - Accent3 2 2 2 2 3 2 2 2" xfId="6544"/>
    <cellStyle name="20% - Accent3 2 2 2 2 3 2 3" xfId="6545"/>
    <cellStyle name="20% - Accent3 2 2 2 2 3 2 3 2" xfId="6546"/>
    <cellStyle name="20% - Accent3 2 2 2 2 3 2 4" xfId="6547"/>
    <cellStyle name="20% - Accent3 2 2 2 2 3 3" xfId="6548"/>
    <cellStyle name="20% - Accent3 2 2 2 2 3 3 2" xfId="6549"/>
    <cellStyle name="20% - Accent3 2 2 2 2 3 4" xfId="6550"/>
    <cellStyle name="20% - Accent3 2 2 2 2 3 4 2" xfId="6551"/>
    <cellStyle name="20% - Accent3 2 2 2 2 3 5" xfId="6552"/>
    <cellStyle name="20% - Accent3 2 2 2 2 4" xfId="6553"/>
    <cellStyle name="20% - Accent3 2 2 2 2 4 2" xfId="6554"/>
    <cellStyle name="20% - Accent3 2 2 2 2 4 2 2" xfId="6555"/>
    <cellStyle name="20% - Accent3 2 2 2 2 4 3" xfId="6556"/>
    <cellStyle name="20% - Accent3 2 2 2 2 4 3 2" xfId="6557"/>
    <cellStyle name="20% - Accent3 2 2 2 2 4 4" xfId="6558"/>
    <cellStyle name="20% - Accent3 2 2 2 2 5" xfId="6559"/>
    <cellStyle name="20% - Accent3 2 2 2 2 5 2" xfId="6560"/>
    <cellStyle name="20% - Accent3 2 2 2 2 6" xfId="6561"/>
    <cellStyle name="20% - Accent3 2 2 2 2 6 2" xfId="6562"/>
    <cellStyle name="20% - Accent3 2 2 2 2 7" xfId="6563"/>
    <cellStyle name="20% - Accent3 2 2 2 3" xfId="6564"/>
    <cellStyle name="20% - Accent3 2 2 2 3 2" xfId="6565"/>
    <cellStyle name="20% - Accent3 2 2 2 3 2 2" xfId="6566"/>
    <cellStyle name="20% - Accent3 2 2 2 3 2 2 2" xfId="6567"/>
    <cellStyle name="20% - Accent3 2 2 2 3 2 2 2 2" xfId="6568"/>
    <cellStyle name="20% - Accent3 2 2 2 3 2 2 3" xfId="6569"/>
    <cellStyle name="20% - Accent3 2 2 2 3 2 2 3 2" xfId="6570"/>
    <cellStyle name="20% - Accent3 2 2 2 3 2 2 4" xfId="6571"/>
    <cellStyle name="20% - Accent3 2 2 2 3 2 3" xfId="6572"/>
    <cellStyle name="20% - Accent3 2 2 2 3 2 3 2" xfId="6573"/>
    <cellStyle name="20% - Accent3 2 2 2 3 2 4" xfId="6574"/>
    <cellStyle name="20% - Accent3 2 2 2 3 2 4 2" xfId="6575"/>
    <cellStyle name="20% - Accent3 2 2 2 3 2 5" xfId="6576"/>
    <cellStyle name="20% - Accent3 2 2 2 3 3" xfId="6577"/>
    <cellStyle name="20% - Accent3 2 2 2 3 3 2" xfId="6578"/>
    <cellStyle name="20% - Accent3 2 2 2 3 3 2 2" xfId="6579"/>
    <cellStyle name="20% - Accent3 2 2 2 3 3 2 2 2" xfId="6580"/>
    <cellStyle name="20% - Accent3 2 2 2 3 3 2 3" xfId="6581"/>
    <cellStyle name="20% - Accent3 2 2 2 3 3 2 3 2" xfId="6582"/>
    <cellStyle name="20% - Accent3 2 2 2 3 3 2 4" xfId="6583"/>
    <cellStyle name="20% - Accent3 2 2 2 3 3 3" xfId="6584"/>
    <cellStyle name="20% - Accent3 2 2 2 3 3 3 2" xfId="6585"/>
    <cellStyle name="20% - Accent3 2 2 2 3 3 4" xfId="6586"/>
    <cellStyle name="20% - Accent3 2 2 2 3 3 4 2" xfId="6587"/>
    <cellStyle name="20% - Accent3 2 2 2 3 3 5" xfId="6588"/>
    <cellStyle name="20% - Accent3 2 2 2 3 4" xfId="6589"/>
    <cellStyle name="20% - Accent3 2 2 2 3 4 2" xfId="6590"/>
    <cellStyle name="20% - Accent3 2 2 2 3 4 2 2" xfId="6591"/>
    <cellStyle name="20% - Accent3 2 2 2 3 4 3" xfId="6592"/>
    <cellStyle name="20% - Accent3 2 2 2 3 4 3 2" xfId="6593"/>
    <cellStyle name="20% - Accent3 2 2 2 3 4 4" xfId="6594"/>
    <cellStyle name="20% - Accent3 2 2 2 3 5" xfId="6595"/>
    <cellStyle name="20% - Accent3 2 2 2 3 5 2" xfId="6596"/>
    <cellStyle name="20% - Accent3 2 2 2 3 6" xfId="6597"/>
    <cellStyle name="20% - Accent3 2 2 2 3 6 2" xfId="6598"/>
    <cellStyle name="20% - Accent3 2 2 2 3 7" xfId="6599"/>
    <cellStyle name="20% - Accent3 2 2 2 4" xfId="6600"/>
    <cellStyle name="20% - Accent3 2 2 2 4 2" xfId="6601"/>
    <cellStyle name="20% - Accent3 2 2 2 4 2 2" xfId="6602"/>
    <cellStyle name="20% - Accent3 2 2 2 4 2 2 2" xfId="6603"/>
    <cellStyle name="20% - Accent3 2 2 2 4 2 3" xfId="6604"/>
    <cellStyle name="20% - Accent3 2 2 2 4 2 3 2" xfId="6605"/>
    <cellStyle name="20% - Accent3 2 2 2 4 2 4" xfId="6606"/>
    <cellStyle name="20% - Accent3 2 2 2 4 3" xfId="6607"/>
    <cellStyle name="20% - Accent3 2 2 2 4 3 2" xfId="6608"/>
    <cellStyle name="20% - Accent3 2 2 2 4 4" xfId="6609"/>
    <cellStyle name="20% - Accent3 2 2 2 4 4 2" xfId="6610"/>
    <cellStyle name="20% - Accent3 2 2 2 4 5" xfId="6611"/>
    <cellStyle name="20% - Accent3 2 2 2 5" xfId="6612"/>
    <cellStyle name="20% - Accent3 2 2 2 5 2" xfId="6613"/>
    <cellStyle name="20% - Accent3 2 2 2 5 2 2" xfId="6614"/>
    <cellStyle name="20% - Accent3 2 2 2 5 2 2 2" xfId="6615"/>
    <cellStyle name="20% - Accent3 2 2 2 5 2 3" xfId="6616"/>
    <cellStyle name="20% - Accent3 2 2 2 5 2 3 2" xfId="6617"/>
    <cellStyle name="20% - Accent3 2 2 2 5 2 4" xfId="6618"/>
    <cellStyle name="20% - Accent3 2 2 2 5 3" xfId="6619"/>
    <cellStyle name="20% - Accent3 2 2 2 5 3 2" xfId="6620"/>
    <cellStyle name="20% - Accent3 2 2 2 5 4" xfId="6621"/>
    <cellStyle name="20% - Accent3 2 2 2 5 4 2" xfId="6622"/>
    <cellStyle name="20% - Accent3 2 2 2 5 5" xfId="6623"/>
    <cellStyle name="20% - Accent3 2 2 2 6" xfId="6624"/>
    <cellStyle name="20% - Accent3 2 2 2 6 2" xfId="6625"/>
    <cellStyle name="20% - Accent3 2 2 2 6 2 2" xfId="6626"/>
    <cellStyle name="20% - Accent3 2 2 2 6 3" xfId="6627"/>
    <cellStyle name="20% - Accent3 2 2 2 6 3 2" xfId="6628"/>
    <cellStyle name="20% - Accent3 2 2 2 6 4" xfId="6629"/>
    <cellStyle name="20% - Accent3 2 2 2 7" xfId="6630"/>
    <cellStyle name="20% - Accent3 2 2 2 7 2" xfId="6631"/>
    <cellStyle name="20% - Accent3 2 2 2 8" xfId="6632"/>
    <cellStyle name="20% - Accent3 2 2 2 8 2" xfId="6633"/>
    <cellStyle name="20% - Accent3 2 2 2 9" xfId="6634"/>
    <cellStyle name="20% - Accent3 2 2 3" xfId="535"/>
    <cellStyle name="20% - Accent3 2 2 3 2" xfId="6635"/>
    <cellStyle name="20% - Accent3 2 2 3 2 2" xfId="6636"/>
    <cellStyle name="20% - Accent3 2 2 3 2 2 2" xfId="6637"/>
    <cellStyle name="20% - Accent3 2 2 3 2 2 2 2" xfId="6638"/>
    <cellStyle name="20% - Accent3 2 2 3 2 2 2 2 2" xfId="6639"/>
    <cellStyle name="20% - Accent3 2 2 3 2 2 2 3" xfId="6640"/>
    <cellStyle name="20% - Accent3 2 2 3 2 2 2 3 2" xfId="6641"/>
    <cellStyle name="20% - Accent3 2 2 3 2 2 2 4" xfId="6642"/>
    <cellStyle name="20% - Accent3 2 2 3 2 2 3" xfId="6643"/>
    <cellStyle name="20% - Accent3 2 2 3 2 2 3 2" xfId="6644"/>
    <cellStyle name="20% - Accent3 2 2 3 2 2 4" xfId="6645"/>
    <cellStyle name="20% - Accent3 2 2 3 2 2 4 2" xfId="6646"/>
    <cellStyle name="20% - Accent3 2 2 3 2 2 5" xfId="6647"/>
    <cellStyle name="20% - Accent3 2 2 3 2 3" xfId="6648"/>
    <cellStyle name="20% - Accent3 2 2 3 2 3 2" xfId="6649"/>
    <cellStyle name="20% - Accent3 2 2 3 2 3 2 2" xfId="6650"/>
    <cellStyle name="20% - Accent3 2 2 3 2 3 2 2 2" xfId="6651"/>
    <cellStyle name="20% - Accent3 2 2 3 2 3 2 3" xfId="6652"/>
    <cellStyle name="20% - Accent3 2 2 3 2 3 2 3 2" xfId="6653"/>
    <cellStyle name="20% - Accent3 2 2 3 2 3 2 4" xfId="6654"/>
    <cellStyle name="20% - Accent3 2 2 3 2 3 3" xfId="6655"/>
    <cellStyle name="20% - Accent3 2 2 3 2 3 3 2" xfId="6656"/>
    <cellStyle name="20% - Accent3 2 2 3 2 3 4" xfId="6657"/>
    <cellStyle name="20% - Accent3 2 2 3 2 3 4 2" xfId="6658"/>
    <cellStyle name="20% - Accent3 2 2 3 2 3 5" xfId="6659"/>
    <cellStyle name="20% - Accent3 2 2 3 2 4" xfId="6660"/>
    <cellStyle name="20% - Accent3 2 2 3 2 4 2" xfId="6661"/>
    <cellStyle name="20% - Accent3 2 2 3 2 4 2 2" xfId="6662"/>
    <cellStyle name="20% - Accent3 2 2 3 2 4 3" xfId="6663"/>
    <cellStyle name="20% - Accent3 2 2 3 2 4 3 2" xfId="6664"/>
    <cellStyle name="20% - Accent3 2 2 3 2 4 4" xfId="6665"/>
    <cellStyle name="20% - Accent3 2 2 3 2 5" xfId="6666"/>
    <cellStyle name="20% - Accent3 2 2 3 2 5 2" xfId="6667"/>
    <cellStyle name="20% - Accent3 2 2 3 2 6" xfId="6668"/>
    <cellStyle name="20% - Accent3 2 2 3 2 6 2" xfId="6669"/>
    <cellStyle name="20% - Accent3 2 2 3 2 7" xfId="6670"/>
    <cellStyle name="20% - Accent3 2 2 3 3" xfId="6671"/>
    <cellStyle name="20% - Accent3 2 2 3 3 2" xfId="6672"/>
    <cellStyle name="20% - Accent3 2 2 3 3 2 2" xfId="6673"/>
    <cellStyle name="20% - Accent3 2 2 3 3 2 2 2" xfId="6674"/>
    <cellStyle name="20% - Accent3 2 2 3 3 2 2 2 2" xfId="6675"/>
    <cellStyle name="20% - Accent3 2 2 3 3 2 2 3" xfId="6676"/>
    <cellStyle name="20% - Accent3 2 2 3 3 2 2 3 2" xfId="6677"/>
    <cellStyle name="20% - Accent3 2 2 3 3 2 2 4" xfId="6678"/>
    <cellStyle name="20% - Accent3 2 2 3 3 2 3" xfId="6679"/>
    <cellStyle name="20% - Accent3 2 2 3 3 2 3 2" xfId="6680"/>
    <cellStyle name="20% - Accent3 2 2 3 3 2 4" xfId="6681"/>
    <cellStyle name="20% - Accent3 2 2 3 3 2 4 2" xfId="6682"/>
    <cellStyle name="20% - Accent3 2 2 3 3 2 5" xfId="6683"/>
    <cellStyle name="20% - Accent3 2 2 3 3 3" xfId="6684"/>
    <cellStyle name="20% - Accent3 2 2 3 3 3 2" xfId="6685"/>
    <cellStyle name="20% - Accent3 2 2 3 3 3 2 2" xfId="6686"/>
    <cellStyle name="20% - Accent3 2 2 3 3 3 2 2 2" xfId="6687"/>
    <cellStyle name="20% - Accent3 2 2 3 3 3 2 3" xfId="6688"/>
    <cellStyle name="20% - Accent3 2 2 3 3 3 2 3 2" xfId="6689"/>
    <cellStyle name="20% - Accent3 2 2 3 3 3 2 4" xfId="6690"/>
    <cellStyle name="20% - Accent3 2 2 3 3 3 3" xfId="6691"/>
    <cellStyle name="20% - Accent3 2 2 3 3 3 3 2" xfId="6692"/>
    <cellStyle name="20% - Accent3 2 2 3 3 3 4" xfId="6693"/>
    <cellStyle name="20% - Accent3 2 2 3 3 3 4 2" xfId="6694"/>
    <cellStyle name="20% - Accent3 2 2 3 3 3 5" xfId="6695"/>
    <cellStyle name="20% - Accent3 2 2 3 3 4" xfId="6696"/>
    <cellStyle name="20% - Accent3 2 2 3 3 4 2" xfId="6697"/>
    <cellStyle name="20% - Accent3 2 2 3 3 4 2 2" xfId="6698"/>
    <cellStyle name="20% - Accent3 2 2 3 3 4 3" xfId="6699"/>
    <cellStyle name="20% - Accent3 2 2 3 3 4 3 2" xfId="6700"/>
    <cellStyle name="20% - Accent3 2 2 3 3 4 4" xfId="6701"/>
    <cellStyle name="20% - Accent3 2 2 3 3 5" xfId="6702"/>
    <cellStyle name="20% - Accent3 2 2 3 3 5 2" xfId="6703"/>
    <cellStyle name="20% - Accent3 2 2 3 3 6" xfId="6704"/>
    <cellStyle name="20% - Accent3 2 2 3 3 6 2" xfId="6705"/>
    <cellStyle name="20% - Accent3 2 2 3 3 7" xfId="6706"/>
    <cellStyle name="20% - Accent3 2 2 3 4" xfId="6707"/>
    <cellStyle name="20% - Accent3 2 2 3 4 2" xfId="6708"/>
    <cellStyle name="20% - Accent3 2 2 3 4 2 2" xfId="6709"/>
    <cellStyle name="20% - Accent3 2 2 3 4 2 2 2" xfId="6710"/>
    <cellStyle name="20% - Accent3 2 2 3 4 2 3" xfId="6711"/>
    <cellStyle name="20% - Accent3 2 2 3 4 2 3 2" xfId="6712"/>
    <cellStyle name="20% - Accent3 2 2 3 4 2 4" xfId="6713"/>
    <cellStyle name="20% - Accent3 2 2 3 4 3" xfId="6714"/>
    <cellStyle name="20% - Accent3 2 2 3 4 3 2" xfId="6715"/>
    <cellStyle name="20% - Accent3 2 2 3 4 4" xfId="6716"/>
    <cellStyle name="20% - Accent3 2 2 3 4 4 2" xfId="6717"/>
    <cellStyle name="20% - Accent3 2 2 3 4 5" xfId="6718"/>
    <cellStyle name="20% - Accent3 2 2 3 5" xfId="6719"/>
    <cellStyle name="20% - Accent3 2 2 3 5 2" xfId="6720"/>
    <cellStyle name="20% - Accent3 2 2 3 5 2 2" xfId="6721"/>
    <cellStyle name="20% - Accent3 2 2 3 5 2 2 2" xfId="6722"/>
    <cellStyle name="20% - Accent3 2 2 3 5 2 3" xfId="6723"/>
    <cellStyle name="20% - Accent3 2 2 3 5 2 3 2" xfId="6724"/>
    <cellStyle name="20% - Accent3 2 2 3 5 2 4" xfId="6725"/>
    <cellStyle name="20% - Accent3 2 2 3 5 3" xfId="6726"/>
    <cellStyle name="20% - Accent3 2 2 3 5 3 2" xfId="6727"/>
    <cellStyle name="20% - Accent3 2 2 3 5 4" xfId="6728"/>
    <cellStyle name="20% - Accent3 2 2 3 5 4 2" xfId="6729"/>
    <cellStyle name="20% - Accent3 2 2 3 5 5" xfId="6730"/>
    <cellStyle name="20% - Accent3 2 2 3 6" xfId="6731"/>
    <cellStyle name="20% - Accent3 2 2 3 6 2" xfId="6732"/>
    <cellStyle name="20% - Accent3 2 2 3 6 2 2" xfId="6733"/>
    <cellStyle name="20% - Accent3 2 2 3 6 3" xfId="6734"/>
    <cellStyle name="20% - Accent3 2 2 3 6 3 2" xfId="6735"/>
    <cellStyle name="20% - Accent3 2 2 3 6 4" xfId="6736"/>
    <cellStyle name="20% - Accent3 2 2 3 7" xfId="6737"/>
    <cellStyle name="20% - Accent3 2 2 3 7 2" xfId="6738"/>
    <cellStyle name="20% - Accent3 2 2 3 8" xfId="6739"/>
    <cellStyle name="20% - Accent3 2 2 3 8 2" xfId="6740"/>
    <cellStyle name="20% - Accent3 2 2 3 9" xfId="6741"/>
    <cellStyle name="20% - Accent3 2 2 4" xfId="489"/>
    <cellStyle name="20% - Accent3 2 2 4 2" xfId="6742"/>
    <cellStyle name="20% - Accent3 2 2 4 2 2" xfId="6743"/>
    <cellStyle name="20% - Accent3 2 2 4 2 2 2" xfId="6744"/>
    <cellStyle name="20% - Accent3 2 2 4 2 2 2 2" xfId="6745"/>
    <cellStyle name="20% - Accent3 2 2 4 2 2 2 2 2" xfId="6746"/>
    <cellStyle name="20% - Accent3 2 2 4 2 2 2 3" xfId="6747"/>
    <cellStyle name="20% - Accent3 2 2 4 2 2 2 3 2" xfId="6748"/>
    <cellStyle name="20% - Accent3 2 2 4 2 2 2 4" xfId="6749"/>
    <cellStyle name="20% - Accent3 2 2 4 2 2 3" xfId="6750"/>
    <cellStyle name="20% - Accent3 2 2 4 2 2 3 2" xfId="6751"/>
    <cellStyle name="20% - Accent3 2 2 4 2 2 4" xfId="6752"/>
    <cellStyle name="20% - Accent3 2 2 4 2 2 4 2" xfId="6753"/>
    <cellStyle name="20% - Accent3 2 2 4 2 2 5" xfId="6754"/>
    <cellStyle name="20% - Accent3 2 2 4 2 3" xfId="6755"/>
    <cellStyle name="20% - Accent3 2 2 4 2 3 2" xfId="6756"/>
    <cellStyle name="20% - Accent3 2 2 4 2 3 2 2" xfId="6757"/>
    <cellStyle name="20% - Accent3 2 2 4 2 3 2 2 2" xfId="6758"/>
    <cellStyle name="20% - Accent3 2 2 4 2 3 2 3" xfId="6759"/>
    <cellStyle name="20% - Accent3 2 2 4 2 3 2 3 2" xfId="6760"/>
    <cellStyle name="20% - Accent3 2 2 4 2 3 2 4" xfId="6761"/>
    <cellStyle name="20% - Accent3 2 2 4 2 3 3" xfId="6762"/>
    <cellStyle name="20% - Accent3 2 2 4 2 3 3 2" xfId="6763"/>
    <cellStyle name="20% - Accent3 2 2 4 2 3 4" xfId="6764"/>
    <cellStyle name="20% - Accent3 2 2 4 2 3 4 2" xfId="6765"/>
    <cellStyle name="20% - Accent3 2 2 4 2 3 5" xfId="6766"/>
    <cellStyle name="20% - Accent3 2 2 4 2 4" xfId="6767"/>
    <cellStyle name="20% - Accent3 2 2 4 2 4 2" xfId="6768"/>
    <cellStyle name="20% - Accent3 2 2 4 2 4 2 2" xfId="6769"/>
    <cellStyle name="20% - Accent3 2 2 4 2 4 3" xfId="6770"/>
    <cellStyle name="20% - Accent3 2 2 4 2 4 3 2" xfId="6771"/>
    <cellStyle name="20% - Accent3 2 2 4 2 4 4" xfId="6772"/>
    <cellStyle name="20% - Accent3 2 2 4 2 5" xfId="6773"/>
    <cellStyle name="20% - Accent3 2 2 4 2 5 2" xfId="6774"/>
    <cellStyle name="20% - Accent3 2 2 4 2 6" xfId="6775"/>
    <cellStyle name="20% - Accent3 2 2 4 2 6 2" xfId="6776"/>
    <cellStyle name="20% - Accent3 2 2 4 2 7" xfId="6777"/>
    <cellStyle name="20% - Accent3 2 2 4 3" xfId="6778"/>
    <cellStyle name="20% - Accent3 2 2 4 3 2" xfId="6779"/>
    <cellStyle name="20% - Accent3 2 2 4 3 2 2" xfId="6780"/>
    <cellStyle name="20% - Accent3 2 2 4 3 2 2 2" xfId="6781"/>
    <cellStyle name="20% - Accent3 2 2 4 3 2 2 2 2" xfId="6782"/>
    <cellStyle name="20% - Accent3 2 2 4 3 2 2 3" xfId="6783"/>
    <cellStyle name="20% - Accent3 2 2 4 3 2 2 3 2" xfId="6784"/>
    <cellStyle name="20% - Accent3 2 2 4 3 2 2 4" xfId="6785"/>
    <cellStyle name="20% - Accent3 2 2 4 3 2 3" xfId="6786"/>
    <cellStyle name="20% - Accent3 2 2 4 3 2 3 2" xfId="6787"/>
    <cellStyle name="20% - Accent3 2 2 4 3 2 4" xfId="6788"/>
    <cellStyle name="20% - Accent3 2 2 4 3 2 4 2" xfId="6789"/>
    <cellStyle name="20% - Accent3 2 2 4 3 2 5" xfId="6790"/>
    <cellStyle name="20% - Accent3 2 2 4 3 3" xfId="6791"/>
    <cellStyle name="20% - Accent3 2 2 4 3 3 2" xfId="6792"/>
    <cellStyle name="20% - Accent3 2 2 4 3 3 2 2" xfId="6793"/>
    <cellStyle name="20% - Accent3 2 2 4 3 3 2 2 2" xfId="6794"/>
    <cellStyle name="20% - Accent3 2 2 4 3 3 2 3" xfId="6795"/>
    <cellStyle name="20% - Accent3 2 2 4 3 3 2 3 2" xfId="6796"/>
    <cellStyle name="20% - Accent3 2 2 4 3 3 2 4" xfId="6797"/>
    <cellStyle name="20% - Accent3 2 2 4 3 3 3" xfId="6798"/>
    <cellStyle name="20% - Accent3 2 2 4 3 3 3 2" xfId="6799"/>
    <cellStyle name="20% - Accent3 2 2 4 3 3 4" xfId="6800"/>
    <cellStyle name="20% - Accent3 2 2 4 3 3 4 2" xfId="6801"/>
    <cellStyle name="20% - Accent3 2 2 4 3 3 5" xfId="6802"/>
    <cellStyle name="20% - Accent3 2 2 4 3 4" xfId="6803"/>
    <cellStyle name="20% - Accent3 2 2 4 3 4 2" xfId="6804"/>
    <cellStyle name="20% - Accent3 2 2 4 3 4 2 2" xfId="6805"/>
    <cellStyle name="20% - Accent3 2 2 4 3 4 3" xfId="6806"/>
    <cellStyle name="20% - Accent3 2 2 4 3 4 3 2" xfId="6807"/>
    <cellStyle name="20% - Accent3 2 2 4 3 4 4" xfId="6808"/>
    <cellStyle name="20% - Accent3 2 2 4 3 5" xfId="6809"/>
    <cellStyle name="20% - Accent3 2 2 4 3 5 2" xfId="6810"/>
    <cellStyle name="20% - Accent3 2 2 4 3 6" xfId="6811"/>
    <cellStyle name="20% - Accent3 2 2 4 3 6 2" xfId="6812"/>
    <cellStyle name="20% - Accent3 2 2 4 3 7" xfId="6813"/>
    <cellStyle name="20% - Accent3 2 2 4 4" xfId="6814"/>
    <cellStyle name="20% - Accent3 2 2 4 4 2" xfId="6815"/>
    <cellStyle name="20% - Accent3 2 2 4 4 2 2" xfId="6816"/>
    <cellStyle name="20% - Accent3 2 2 4 4 2 2 2" xfId="6817"/>
    <cellStyle name="20% - Accent3 2 2 4 4 2 3" xfId="6818"/>
    <cellStyle name="20% - Accent3 2 2 4 4 2 3 2" xfId="6819"/>
    <cellStyle name="20% - Accent3 2 2 4 4 2 4" xfId="6820"/>
    <cellStyle name="20% - Accent3 2 2 4 4 3" xfId="6821"/>
    <cellStyle name="20% - Accent3 2 2 4 4 3 2" xfId="6822"/>
    <cellStyle name="20% - Accent3 2 2 4 4 4" xfId="6823"/>
    <cellStyle name="20% - Accent3 2 2 4 4 4 2" xfId="6824"/>
    <cellStyle name="20% - Accent3 2 2 4 4 5" xfId="6825"/>
    <cellStyle name="20% - Accent3 2 2 4 5" xfId="6826"/>
    <cellStyle name="20% - Accent3 2 2 4 5 2" xfId="6827"/>
    <cellStyle name="20% - Accent3 2 2 4 5 2 2" xfId="6828"/>
    <cellStyle name="20% - Accent3 2 2 4 5 2 2 2" xfId="6829"/>
    <cellStyle name="20% - Accent3 2 2 4 5 2 3" xfId="6830"/>
    <cellStyle name="20% - Accent3 2 2 4 5 2 3 2" xfId="6831"/>
    <cellStyle name="20% - Accent3 2 2 4 5 2 4" xfId="6832"/>
    <cellStyle name="20% - Accent3 2 2 4 5 3" xfId="6833"/>
    <cellStyle name="20% - Accent3 2 2 4 5 3 2" xfId="6834"/>
    <cellStyle name="20% - Accent3 2 2 4 5 4" xfId="6835"/>
    <cellStyle name="20% - Accent3 2 2 4 5 4 2" xfId="6836"/>
    <cellStyle name="20% - Accent3 2 2 4 5 5" xfId="6837"/>
    <cellStyle name="20% - Accent3 2 2 4 6" xfId="6838"/>
    <cellStyle name="20% - Accent3 2 2 4 6 2" xfId="6839"/>
    <cellStyle name="20% - Accent3 2 2 4 6 2 2" xfId="6840"/>
    <cellStyle name="20% - Accent3 2 2 4 6 3" xfId="6841"/>
    <cellStyle name="20% - Accent3 2 2 4 6 3 2" xfId="6842"/>
    <cellStyle name="20% - Accent3 2 2 4 6 4" xfId="6843"/>
    <cellStyle name="20% - Accent3 2 2 4 7" xfId="6844"/>
    <cellStyle name="20% - Accent3 2 2 4 7 2" xfId="6845"/>
    <cellStyle name="20% - Accent3 2 2 4 8" xfId="6846"/>
    <cellStyle name="20% - Accent3 2 2 4 8 2" xfId="6847"/>
    <cellStyle name="20% - Accent3 2 2 4 9" xfId="6848"/>
    <cellStyle name="20% - Accent3 2 2 5" xfId="475"/>
    <cellStyle name="20% - Accent3 2 2 5 2" xfId="6849"/>
    <cellStyle name="20% - Accent3 2 2 5 2 2" xfId="6850"/>
    <cellStyle name="20% - Accent3 2 2 5 2 2 2" xfId="6851"/>
    <cellStyle name="20% - Accent3 2 2 5 2 2 2 2" xfId="6852"/>
    <cellStyle name="20% - Accent3 2 2 5 2 2 3" xfId="6853"/>
    <cellStyle name="20% - Accent3 2 2 5 2 2 3 2" xfId="6854"/>
    <cellStyle name="20% - Accent3 2 2 5 2 2 4" xfId="6855"/>
    <cellStyle name="20% - Accent3 2 2 5 2 3" xfId="6856"/>
    <cellStyle name="20% - Accent3 2 2 5 2 3 2" xfId="6857"/>
    <cellStyle name="20% - Accent3 2 2 5 2 4" xfId="6858"/>
    <cellStyle name="20% - Accent3 2 2 5 2 4 2" xfId="6859"/>
    <cellStyle name="20% - Accent3 2 2 5 2 5" xfId="6860"/>
    <cellStyle name="20% - Accent3 2 2 5 3" xfId="6861"/>
    <cellStyle name="20% - Accent3 2 2 5 3 2" xfId="6862"/>
    <cellStyle name="20% - Accent3 2 2 5 3 2 2" xfId="6863"/>
    <cellStyle name="20% - Accent3 2 2 5 3 2 2 2" xfId="6864"/>
    <cellStyle name="20% - Accent3 2 2 5 3 2 3" xfId="6865"/>
    <cellStyle name="20% - Accent3 2 2 5 3 2 3 2" xfId="6866"/>
    <cellStyle name="20% - Accent3 2 2 5 3 2 4" xfId="6867"/>
    <cellStyle name="20% - Accent3 2 2 5 3 3" xfId="6868"/>
    <cellStyle name="20% - Accent3 2 2 5 3 3 2" xfId="6869"/>
    <cellStyle name="20% - Accent3 2 2 5 3 4" xfId="6870"/>
    <cellStyle name="20% - Accent3 2 2 5 3 4 2" xfId="6871"/>
    <cellStyle name="20% - Accent3 2 2 5 3 5" xfId="6872"/>
    <cellStyle name="20% - Accent3 2 2 5 4" xfId="6873"/>
    <cellStyle name="20% - Accent3 2 2 5 4 2" xfId="6874"/>
    <cellStyle name="20% - Accent3 2 2 5 4 2 2" xfId="6875"/>
    <cellStyle name="20% - Accent3 2 2 5 4 3" xfId="6876"/>
    <cellStyle name="20% - Accent3 2 2 5 4 3 2" xfId="6877"/>
    <cellStyle name="20% - Accent3 2 2 5 4 4" xfId="6878"/>
    <cellStyle name="20% - Accent3 2 2 5 5" xfId="6879"/>
    <cellStyle name="20% - Accent3 2 2 5 5 2" xfId="6880"/>
    <cellStyle name="20% - Accent3 2 2 5 6" xfId="6881"/>
    <cellStyle name="20% - Accent3 2 2 5 6 2" xfId="6882"/>
    <cellStyle name="20% - Accent3 2 2 5 7" xfId="6883"/>
    <cellStyle name="20% - Accent3 2 2 6" xfId="6884"/>
    <cellStyle name="20% - Accent3 2 2 6 2" xfId="6885"/>
    <cellStyle name="20% - Accent3 2 2 6 2 2" xfId="6886"/>
    <cellStyle name="20% - Accent3 2 2 6 2 2 2" xfId="6887"/>
    <cellStyle name="20% - Accent3 2 2 6 2 2 2 2" xfId="6888"/>
    <cellStyle name="20% - Accent3 2 2 6 2 2 3" xfId="6889"/>
    <cellStyle name="20% - Accent3 2 2 6 2 2 3 2" xfId="6890"/>
    <cellStyle name="20% - Accent3 2 2 6 2 2 4" xfId="6891"/>
    <cellStyle name="20% - Accent3 2 2 6 2 3" xfId="6892"/>
    <cellStyle name="20% - Accent3 2 2 6 2 3 2" xfId="6893"/>
    <cellStyle name="20% - Accent3 2 2 6 2 4" xfId="6894"/>
    <cellStyle name="20% - Accent3 2 2 6 2 4 2" xfId="6895"/>
    <cellStyle name="20% - Accent3 2 2 6 2 5" xfId="6896"/>
    <cellStyle name="20% - Accent3 2 2 6 3" xfId="6897"/>
    <cellStyle name="20% - Accent3 2 2 6 3 2" xfId="6898"/>
    <cellStyle name="20% - Accent3 2 2 6 3 2 2" xfId="6899"/>
    <cellStyle name="20% - Accent3 2 2 6 3 2 2 2" xfId="6900"/>
    <cellStyle name="20% - Accent3 2 2 6 3 2 3" xfId="6901"/>
    <cellStyle name="20% - Accent3 2 2 6 3 2 3 2" xfId="6902"/>
    <cellStyle name="20% - Accent3 2 2 6 3 2 4" xfId="6903"/>
    <cellStyle name="20% - Accent3 2 2 6 3 3" xfId="6904"/>
    <cellStyle name="20% - Accent3 2 2 6 3 3 2" xfId="6905"/>
    <cellStyle name="20% - Accent3 2 2 6 3 4" xfId="6906"/>
    <cellStyle name="20% - Accent3 2 2 6 3 4 2" xfId="6907"/>
    <cellStyle name="20% - Accent3 2 2 6 3 5" xfId="6908"/>
    <cellStyle name="20% - Accent3 2 2 6 4" xfId="6909"/>
    <cellStyle name="20% - Accent3 2 2 6 4 2" xfId="6910"/>
    <cellStyle name="20% - Accent3 2 2 6 4 2 2" xfId="6911"/>
    <cellStyle name="20% - Accent3 2 2 6 4 3" xfId="6912"/>
    <cellStyle name="20% - Accent3 2 2 6 4 3 2" xfId="6913"/>
    <cellStyle name="20% - Accent3 2 2 6 4 4" xfId="6914"/>
    <cellStyle name="20% - Accent3 2 2 6 5" xfId="6915"/>
    <cellStyle name="20% - Accent3 2 2 6 5 2" xfId="6916"/>
    <cellStyle name="20% - Accent3 2 2 6 6" xfId="6917"/>
    <cellStyle name="20% - Accent3 2 2 6 6 2" xfId="6918"/>
    <cellStyle name="20% - Accent3 2 2 6 7" xfId="6919"/>
    <cellStyle name="20% - Accent3 2 2 7" xfId="6920"/>
    <cellStyle name="20% - Accent3 2 2 7 2" xfId="6921"/>
    <cellStyle name="20% - Accent3 2 2 7 2 2" xfId="6922"/>
    <cellStyle name="20% - Accent3 2 2 7 2 2 2" xfId="6923"/>
    <cellStyle name="20% - Accent3 2 2 7 2 3" xfId="6924"/>
    <cellStyle name="20% - Accent3 2 2 7 2 3 2" xfId="6925"/>
    <cellStyle name="20% - Accent3 2 2 7 2 4" xfId="6926"/>
    <cellStyle name="20% - Accent3 2 2 7 3" xfId="6927"/>
    <cellStyle name="20% - Accent3 2 2 7 3 2" xfId="6928"/>
    <cellStyle name="20% - Accent3 2 2 7 4" xfId="6929"/>
    <cellStyle name="20% - Accent3 2 2 7 4 2" xfId="6930"/>
    <cellStyle name="20% - Accent3 2 2 7 5" xfId="6931"/>
    <cellStyle name="20% - Accent3 2 2 8" xfId="6932"/>
    <cellStyle name="20% - Accent3 2 2 8 2" xfId="6933"/>
    <cellStyle name="20% - Accent3 2 2 8 2 2" xfId="6934"/>
    <cellStyle name="20% - Accent3 2 2 8 2 2 2" xfId="6935"/>
    <cellStyle name="20% - Accent3 2 2 8 2 3" xfId="6936"/>
    <cellStyle name="20% - Accent3 2 2 8 2 3 2" xfId="6937"/>
    <cellStyle name="20% - Accent3 2 2 8 2 4" xfId="6938"/>
    <cellStyle name="20% - Accent3 2 2 8 3" xfId="6939"/>
    <cellStyle name="20% - Accent3 2 2 8 3 2" xfId="6940"/>
    <cellStyle name="20% - Accent3 2 2 8 4" xfId="6941"/>
    <cellStyle name="20% - Accent3 2 2 8 4 2" xfId="6942"/>
    <cellStyle name="20% - Accent3 2 2 8 5" xfId="6943"/>
    <cellStyle name="20% - Accent3 2 2 9" xfId="6944"/>
    <cellStyle name="20% - Accent3 2 2 9 2" xfId="6945"/>
    <cellStyle name="20% - Accent3 2 2 9 2 2" xfId="6946"/>
    <cellStyle name="20% - Accent3 2 2 9 3" xfId="6947"/>
    <cellStyle name="20% - Accent3 2 2 9 3 2" xfId="6948"/>
    <cellStyle name="20% - Accent3 2 2 9 4" xfId="6949"/>
    <cellStyle name="20% - Accent3 2 3" xfId="543"/>
    <cellStyle name="20% - Accent3 2 3 2" xfId="345"/>
    <cellStyle name="20% - Accent3 2 3 2 2" xfId="6950"/>
    <cellStyle name="20% - Accent3 2 3 2 2 2" xfId="6951"/>
    <cellStyle name="20% - Accent3 2 3 2 2 2 2" xfId="6952"/>
    <cellStyle name="20% - Accent3 2 3 2 2 2 2 2" xfId="6953"/>
    <cellStyle name="20% - Accent3 2 3 2 2 2 3" xfId="6954"/>
    <cellStyle name="20% - Accent3 2 3 2 2 2 3 2" xfId="6955"/>
    <cellStyle name="20% - Accent3 2 3 2 2 2 4" xfId="6956"/>
    <cellStyle name="20% - Accent3 2 3 2 2 3" xfId="6957"/>
    <cellStyle name="20% - Accent3 2 3 2 2 3 2" xfId="6958"/>
    <cellStyle name="20% - Accent3 2 3 2 2 4" xfId="6959"/>
    <cellStyle name="20% - Accent3 2 3 2 2 4 2" xfId="6960"/>
    <cellStyle name="20% - Accent3 2 3 2 2 5" xfId="6961"/>
    <cellStyle name="20% - Accent3 2 3 2 3" xfId="6962"/>
    <cellStyle name="20% - Accent3 2 3 2 3 2" xfId="6963"/>
    <cellStyle name="20% - Accent3 2 3 2 3 2 2" xfId="6964"/>
    <cellStyle name="20% - Accent3 2 3 2 3 2 2 2" xfId="6965"/>
    <cellStyle name="20% - Accent3 2 3 2 3 2 3" xfId="6966"/>
    <cellStyle name="20% - Accent3 2 3 2 3 2 3 2" xfId="6967"/>
    <cellStyle name="20% - Accent3 2 3 2 3 2 4" xfId="6968"/>
    <cellStyle name="20% - Accent3 2 3 2 3 3" xfId="6969"/>
    <cellStyle name="20% - Accent3 2 3 2 3 3 2" xfId="6970"/>
    <cellStyle name="20% - Accent3 2 3 2 3 4" xfId="6971"/>
    <cellStyle name="20% - Accent3 2 3 2 3 4 2" xfId="6972"/>
    <cellStyle name="20% - Accent3 2 3 2 3 5" xfId="6973"/>
    <cellStyle name="20% - Accent3 2 3 2 4" xfId="6974"/>
    <cellStyle name="20% - Accent3 2 3 2 4 2" xfId="6975"/>
    <cellStyle name="20% - Accent3 2 3 2 4 2 2" xfId="6976"/>
    <cellStyle name="20% - Accent3 2 3 2 4 3" xfId="6977"/>
    <cellStyle name="20% - Accent3 2 3 2 4 3 2" xfId="6978"/>
    <cellStyle name="20% - Accent3 2 3 2 4 4" xfId="6979"/>
    <cellStyle name="20% - Accent3 2 3 2 5" xfId="6980"/>
    <cellStyle name="20% - Accent3 2 3 2 5 2" xfId="6981"/>
    <cellStyle name="20% - Accent3 2 3 2 6" xfId="6982"/>
    <cellStyle name="20% - Accent3 2 3 2 6 2" xfId="6983"/>
    <cellStyle name="20% - Accent3 2 3 2 7" xfId="6984"/>
    <cellStyle name="20% - Accent3 2 3 3" xfId="443"/>
    <cellStyle name="20% - Accent3 2 3 3 2" xfId="6985"/>
    <cellStyle name="20% - Accent3 2 3 3 2 2" xfId="6986"/>
    <cellStyle name="20% - Accent3 2 3 3 2 2 2" xfId="6987"/>
    <cellStyle name="20% - Accent3 2 3 3 2 2 2 2" xfId="6988"/>
    <cellStyle name="20% - Accent3 2 3 3 2 2 3" xfId="6989"/>
    <cellStyle name="20% - Accent3 2 3 3 2 2 3 2" xfId="6990"/>
    <cellStyle name="20% - Accent3 2 3 3 2 2 4" xfId="6991"/>
    <cellStyle name="20% - Accent3 2 3 3 2 3" xfId="6992"/>
    <cellStyle name="20% - Accent3 2 3 3 2 3 2" xfId="6993"/>
    <cellStyle name="20% - Accent3 2 3 3 2 4" xfId="6994"/>
    <cellStyle name="20% - Accent3 2 3 3 2 4 2" xfId="6995"/>
    <cellStyle name="20% - Accent3 2 3 3 2 5" xfId="6996"/>
    <cellStyle name="20% - Accent3 2 3 3 3" xfId="6997"/>
    <cellStyle name="20% - Accent3 2 3 3 3 2" xfId="6998"/>
    <cellStyle name="20% - Accent3 2 3 3 3 2 2" xfId="6999"/>
    <cellStyle name="20% - Accent3 2 3 3 3 2 2 2" xfId="7000"/>
    <cellStyle name="20% - Accent3 2 3 3 3 2 3" xfId="7001"/>
    <cellStyle name="20% - Accent3 2 3 3 3 2 3 2" xfId="7002"/>
    <cellStyle name="20% - Accent3 2 3 3 3 2 4" xfId="7003"/>
    <cellStyle name="20% - Accent3 2 3 3 3 3" xfId="7004"/>
    <cellStyle name="20% - Accent3 2 3 3 3 3 2" xfId="7005"/>
    <cellStyle name="20% - Accent3 2 3 3 3 4" xfId="7006"/>
    <cellStyle name="20% - Accent3 2 3 3 3 4 2" xfId="7007"/>
    <cellStyle name="20% - Accent3 2 3 3 3 5" xfId="7008"/>
    <cellStyle name="20% - Accent3 2 3 3 4" xfId="7009"/>
    <cellStyle name="20% - Accent3 2 3 3 4 2" xfId="7010"/>
    <cellStyle name="20% - Accent3 2 3 3 4 2 2" xfId="7011"/>
    <cellStyle name="20% - Accent3 2 3 3 4 3" xfId="7012"/>
    <cellStyle name="20% - Accent3 2 3 3 4 3 2" xfId="7013"/>
    <cellStyle name="20% - Accent3 2 3 3 4 4" xfId="7014"/>
    <cellStyle name="20% - Accent3 2 3 3 5" xfId="7015"/>
    <cellStyle name="20% - Accent3 2 3 3 5 2" xfId="7016"/>
    <cellStyle name="20% - Accent3 2 3 3 6" xfId="7017"/>
    <cellStyle name="20% - Accent3 2 3 3 6 2" xfId="7018"/>
    <cellStyle name="20% - Accent3 2 3 3 7" xfId="7019"/>
    <cellStyle name="20% - Accent3 2 3 4" xfId="393"/>
    <cellStyle name="20% - Accent3 2 3 4 2" xfId="7020"/>
    <cellStyle name="20% - Accent3 2 3 4 2 2" xfId="7021"/>
    <cellStyle name="20% - Accent3 2 3 4 2 2 2" xfId="7022"/>
    <cellStyle name="20% - Accent3 2 3 4 2 3" xfId="7023"/>
    <cellStyle name="20% - Accent3 2 3 4 2 3 2" xfId="7024"/>
    <cellStyle name="20% - Accent3 2 3 4 2 4" xfId="7025"/>
    <cellStyle name="20% - Accent3 2 3 4 3" xfId="7026"/>
    <cellStyle name="20% - Accent3 2 3 4 3 2" xfId="7027"/>
    <cellStyle name="20% - Accent3 2 3 4 4" xfId="7028"/>
    <cellStyle name="20% - Accent3 2 3 4 4 2" xfId="7029"/>
    <cellStyle name="20% - Accent3 2 3 4 5" xfId="7030"/>
    <cellStyle name="20% - Accent3 2 3 5" xfId="7031"/>
    <cellStyle name="20% - Accent3 2 3 5 2" xfId="7032"/>
    <cellStyle name="20% - Accent3 2 3 5 2 2" xfId="7033"/>
    <cellStyle name="20% - Accent3 2 3 5 2 2 2" xfId="7034"/>
    <cellStyle name="20% - Accent3 2 3 5 2 3" xfId="7035"/>
    <cellStyle name="20% - Accent3 2 3 5 2 3 2" xfId="7036"/>
    <cellStyle name="20% - Accent3 2 3 5 2 4" xfId="7037"/>
    <cellStyle name="20% - Accent3 2 3 5 3" xfId="7038"/>
    <cellStyle name="20% - Accent3 2 3 5 3 2" xfId="7039"/>
    <cellStyle name="20% - Accent3 2 3 5 4" xfId="7040"/>
    <cellStyle name="20% - Accent3 2 3 5 4 2" xfId="7041"/>
    <cellStyle name="20% - Accent3 2 3 5 5" xfId="7042"/>
    <cellStyle name="20% - Accent3 2 3 6" xfId="7043"/>
    <cellStyle name="20% - Accent3 2 3 6 2" xfId="7044"/>
    <cellStyle name="20% - Accent3 2 3 6 2 2" xfId="7045"/>
    <cellStyle name="20% - Accent3 2 3 6 3" xfId="7046"/>
    <cellStyle name="20% - Accent3 2 3 6 3 2" xfId="7047"/>
    <cellStyle name="20% - Accent3 2 3 6 4" xfId="7048"/>
    <cellStyle name="20% - Accent3 2 3 7" xfId="7049"/>
    <cellStyle name="20% - Accent3 2 3 7 2" xfId="7050"/>
    <cellStyle name="20% - Accent3 2 3 8" xfId="7051"/>
    <cellStyle name="20% - Accent3 2 3 8 2" xfId="7052"/>
    <cellStyle name="20% - Accent3 2 3 9" xfId="7053"/>
    <cellStyle name="20% - Accent3 2 4" xfId="439"/>
    <cellStyle name="20% - Accent3 2 4 2" xfId="7054"/>
    <cellStyle name="20% - Accent3 2 4 2 2" xfId="7055"/>
    <cellStyle name="20% - Accent3 2 4 2 2 2" xfId="7056"/>
    <cellStyle name="20% - Accent3 2 4 2 2 2 2" xfId="7057"/>
    <cellStyle name="20% - Accent3 2 4 2 2 2 2 2" xfId="7058"/>
    <cellStyle name="20% - Accent3 2 4 2 2 2 3" xfId="7059"/>
    <cellStyle name="20% - Accent3 2 4 2 2 2 3 2" xfId="7060"/>
    <cellStyle name="20% - Accent3 2 4 2 2 2 4" xfId="7061"/>
    <cellStyle name="20% - Accent3 2 4 2 2 3" xfId="7062"/>
    <cellStyle name="20% - Accent3 2 4 2 2 3 2" xfId="7063"/>
    <cellStyle name="20% - Accent3 2 4 2 2 4" xfId="7064"/>
    <cellStyle name="20% - Accent3 2 4 2 2 4 2" xfId="7065"/>
    <cellStyle name="20% - Accent3 2 4 2 2 5" xfId="7066"/>
    <cellStyle name="20% - Accent3 2 4 2 3" xfId="7067"/>
    <cellStyle name="20% - Accent3 2 4 2 3 2" xfId="7068"/>
    <cellStyle name="20% - Accent3 2 4 2 3 2 2" xfId="7069"/>
    <cellStyle name="20% - Accent3 2 4 2 3 2 2 2" xfId="7070"/>
    <cellStyle name="20% - Accent3 2 4 2 3 2 3" xfId="7071"/>
    <cellStyle name="20% - Accent3 2 4 2 3 2 3 2" xfId="7072"/>
    <cellStyle name="20% - Accent3 2 4 2 3 2 4" xfId="7073"/>
    <cellStyle name="20% - Accent3 2 4 2 3 3" xfId="7074"/>
    <cellStyle name="20% - Accent3 2 4 2 3 3 2" xfId="7075"/>
    <cellStyle name="20% - Accent3 2 4 2 3 4" xfId="7076"/>
    <cellStyle name="20% - Accent3 2 4 2 3 4 2" xfId="7077"/>
    <cellStyle name="20% - Accent3 2 4 2 3 5" xfId="7078"/>
    <cellStyle name="20% - Accent3 2 4 2 4" xfId="7079"/>
    <cellStyle name="20% - Accent3 2 4 2 4 2" xfId="7080"/>
    <cellStyle name="20% - Accent3 2 4 2 4 2 2" xfId="7081"/>
    <cellStyle name="20% - Accent3 2 4 2 4 3" xfId="7082"/>
    <cellStyle name="20% - Accent3 2 4 2 4 3 2" xfId="7083"/>
    <cellStyle name="20% - Accent3 2 4 2 4 4" xfId="7084"/>
    <cellStyle name="20% - Accent3 2 4 2 5" xfId="7085"/>
    <cellStyle name="20% - Accent3 2 4 2 5 2" xfId="7086"/>
    <cellStyle name="20% - Accent3 2 4 2 6" xfId="7087"/>
    <cellStyle name="20% - Accent3 2 4 2 6 2" xfId="7088"/>
    <cellStyle name="20% - Accent3 2 4 2 7" xfId="7089"/>
    <cellStyle name="20% - Accent3 2 4 3" xfId="7090"/>
    <cellStyle name="20% - Accent3 2 4 3 2" xfId="7091"/>
    <cellStyle name="20% - Accent3 2 4 3 2 2" xfId="7092"/>
    <cellStyle name="20% - Accent3 2 4 3 2 2 2" xfId="7093"/>
    <cellStyle name="20% - Accent3 2 4 3 2 2 2 2" xfId="7094"/>
    <cellStyle name="20% - Accent3 2 4 3 2 2 3" xfId="7095"/>
    <cellStyle name="20% - Accent3 2 4 3 2 2 3 2" xfId="7096"/>
    <cellStyle name="20% - Accent3 2 4 3 2 2 4" xfId="7097"/>
    <cellStyle name="20% - Accent3 2 4 3 2 3" xfId="7098"/>
    <cellStyle name="20% - Accent3 2 4 3 2 3 2" xfId="7099"/>
    <cellStyle name="20% - Accent3 2 4 3 2 4" xfId="7100"/>
    <cellStyle name="20% - Accent3 2 4 3 2 4 2" xfId="7101"/>
    <cellStyle name="20% - Accent3 2 4 3 2 5" xfId="7102"/>
    <cellStyle name="20% - Accent3 2 4 3 3" xfId="7103"/>
    <cellStyle name="20% - Accent3 2 4 3 3 2" xfId="7104"/>
    <cellStyle name="20% - Accent3 2 4 3 3 2 2" xfId="7105"/>
    <cellStyle name="20% - Accent3 2 4 3 3 2 2 2" xfId="7106"/>
    <cellStyle name="20% - Accent3 2 4 3 3 2 3" xfId="7107"/>
    <cellStyle name="20% - Accent3 2 4 3 3 2 3 2" xfId="7108"/>
    <cellStyle name="20% - Accent3 2 4 3 3 2 4" xfId="7109"/>
    <cellStyle name="20% - Accent3 2 4 3 3 3" xfId="7110"/>
    <cellStyle name="20% - Accent3 2 4 3 3 3 2" xfId="7111"/>
    <cellStyle name="20% - Accent3 2 4 3 3 4" xfId="7112"/>
    <cellStyle name="20% - Accent3 2 4 3 3 4 2" xfId="7113"/>
    <cellStyle name="20% - Accent3 2 4 3 3 5" xfId="7114"/>
    <cellStyle name="20% - Accent3 2 4 3 4" xfId="7115"/>
    <cellStyle name="20% - Accent3 2 4 3 4 2" xfId="7116"/>
    <cellStyle name="20% - Accent3 2 4 3 4 2 2" xfId="7117"/>
    <cellStyle name="20% - Accent3 2 4 3 4 3" xfId="7118"/>
    <cellStyle name="20% - Accent3 2 4 3 4 3 2" xfId="7119"/>
    <cellStyle name="20% - Accent3 2 4 3 4 4" xfId="7120"/>
    <cellStyle name="20% - Accent3 2 4 3 5" xfId="7121"/>
    <cellStyle name="20% - Accent3 2 4 3 5 2" xfId="7122"/>
    <cellStyle name="20% - Accent3 2 4 3 6" xfId="7123"/>
    <cellStyle name="20% - Accent3 2 4 3 6 2" xfId="7124"/>
    <cellStyle name="20% - Accent3 2 4 3 7" xfId="7125"/>
    <cellStyle name="20% - Accent3 2 4 4" xfId="7126"/>
    <cellStyle name="20% - Accent3 2 4 4 2" xfId="7127"/>
    <cellStyle name="20% - Accent3 2 4 4 2 2" xfId="7128"/>
    <cellStyle name="20% - Accent3 2 4 4 2 2 2" xfId="7129"/>
    <cellStyle name="20% - Accent3 2 4 4 2 3" xfId="7130"/>
    <cellStyle name="20% - Accent3 2 4 4 2 3 2" xfId="7131"/>
    <cellStyle name="20% - Accent3 2 4 4 2 4" xfId="7132"/>
    <cellStyle name="20% - Accent3 2 4 4 3" xfId="7133"/>
    <cellStyle name="20% - Accent3 2 4 4 3 2" xfId="7134"/>
    <cellStyle name="20% - Accent3 2 4 4 4" xfId="7135"/>
    <cellStyle name="20% - Accent3 2 4 4 4 2" xfId="7136"/>
    <cellStyle name="20% - Accent3 2 4 4 5" xfId="7137"/>
    <cellStyle name="20% - Accent3 2 4 5" xfId="7138"/>
    <cellStyle name="20% - Accent3 2 4 5 2" xfId="7139"/>
    <cellStyle name="20% - Accent3 2 4 5 2 2" xfId="7140"/>
    <cellStyle name="20% - Accent3 2 4 5 2 2 2" xfId="7141"/>
    <cellStyle name="20% - Accent3 2 4 5 2 3" xfId="7142"/>
    <cellStyle name="20% - Accent3 2 4 5 2 3 2" xfId="7143"/>
    <cellStyle name="20% - Accent3 2 4 5 2 4" xfId="7144"/>
    <cellStyle name="20% - Accent3 2 4 5 3" xfId="7145"/>
    <cellStyle name="20% - Accent3 2 4 5 3 2" xfId="7146"/>
    <cellStyle name="20% - Accent3 2 4 5 4" xfId="7147"/>
    <cellStyle name="20% - Accent3 2 4 5 4 2" xfId="7148"/>
    <cellStyle name="20% - Accent3 2 4 5 5" xfId="7149"/>
    <cellStyle name="20% - Accent3 2 4 6" xfId="7150"/>
    <cellStyle name="20% - Accent3 2 4 6 2" xfId="7151"/>
    <cellStyle name="20% - Accent3 2 4 6 2 2" xfId="7152"/>
    <cellStyle name="20% - Accent3 2 4 6 3" xfId="7153"/>
    <cellStyle name="20% - Accent3 2 4 6 3 2" xfId="7154"/>
    <cellStyle name="20% - Accent3 2 4 6 4" xfId="7155"/>
    <cellStyle name="20% - Accent3 2 4 7" xfId="7156"/>
    <cellStyle name="20% - Accent3 2 4 7 2" xfId="7157"/>
    <cellStyle name="20% - Accent3 2 4 8" xfId="7158"/>
    <cellStyle name="20% - Accent3 2 4 8 2" xfId="7159"/>
    <cellStyle name="20% - Accent3 2 4 9" xfId="7160"/>
    <cellStyle name="20% - Accent3 2 5" xfId="592"/>
    <cellStyle name="20% - Accent3 2 5 10" xfId="7161"/>
    <cellStyle name="20% - Accent3 2 5 2" xfId="7162"/>
    <cellStyle name="20% - Accent3 2 5 2 2" xfId="7163"/>
    <cellStyle name="20% - Accent3 2 5 2 2 2" xfId="7164"/>
    <cellStyle name="20% - Accent3 2 5 2 2 2 2" xfId="7165"/>
    <cellStyle name="20% - Accent3 2 5 2 2 2 2 2" xfId="7166"/>
    <cellStyle name="20% - Accent3 2 5 2 2 2 3" xfId="7167"/>
    <cellStyle name="20% - Accent3 2 5 2 2 2 3 2" xfId="7168"/>
    <cellStyle name="20% - Accent3 2 5 2 2 2 4" xfId="7169"/>
    <cellStyle name="20% - Accent3 2 5 2 2 3" xfId="7170"/>
    <cellStyle name="20% - Accent3 2 5 2 2 3 2" xfId="7171"/>
    <cellStyle name="20% - Accent3 2 5 2 2 4" xfId="7172"/>
    <cellStyle name="20% - Accent3 2 5 2 2 4 2" xfId="7173"/>
    <cellStyle name="20% - Accent3 2 5 2 2 5" xfId="7174"/>
    <cellStyle name="20% - Accent3 2 5 2 3" xfId="7175"/>
    <cellStyle name="20% - Accent3 2 5 2 3 2" xfId="7176"/>
    <cellStyle name="20% - Accent3 2 5 2 3 2 2" xfId="7177"/>
    <cellStyle name="20% - Accent3 2 5 2 3 2 2 2" xfId="7178"/>
    <cellStyle name="20% - Accent3 2 5 2 3 2 3" xfId="7179"/>
    <cellStyle name="20% - Accent3 2 5 2 3 2 3 2" xfId="7180"/>
    <cellStyle name="20% - Accent3 2 5 2 3 2 4" xfId="7181"/>
    <cellStyle name="20% - Accent3 2 5 2 3 3" xfId="7182"/>
    <cellStyle name="20% - Accent3 2 5 2 3 3 2" xfId="7183"/>
    <cellStyle name="20% - Accent3 2 5 2 3 4" xfId="7184"/>
    <cellStyle name="20% - Accent3 2 5 2 3 4 2" xfId="7185"/>
    <cellStyle name="20% - Accent3 2 5 2 3 5" xfId="7186"/>
    <cellStyle name="20% - Accent3 2 5 2 4" xfId="7187"/>
    <cellStyle name="20% - Accent3 2 5 2 4 2" xfId="7188"/>
    <cellStyle name="20% - Accent3 2 5 2 4 2 2" xfId="7189"/>
    <cellStyle name="20% - Accent3 2 5 2 4 3" xfId="7190"/>
    <cellStyle name="20% - Accent3 2 5 2 4 3 2" xfId="7191"/>
    <cellStyle name="20% - Accent3 2 5 2 4 4" xfId="7192"/>
    <cellStyle name="20% - Accent3 2 5 2 5" xfId="7193"/>
    <cellStyle name="20% - Accent3 2 5 2 5 2" xfId="7194"/>
    <cellStyle name="20% - Accent3 2 5 2 6" xfId="7195"/>
    <cellStyle name="20% - Accent3 2 5 2 6 2" xfId="7196"/>
    <cellStyle name="20% - Accent3 2 5 2 7" xfId="7197"/>
    <cellStyle name="20% - Accent3 2 5 3" xfId="7198"/>
    <cellStyle name="20% - Accent3 2 5 4" xfId="7199"/>
    <cellStyle name="20% - Accent3 2 5 4 2" xfId="7200"/>
    <cellStyle name="20% - Accent3 2 5 4 2 2" xfId="7201"/>
    <cellStyle name="20% - Accent3 2 5 4 2 2 2" xfId="7202"/>
    <cellStyle name="20% - Accent3 2 5 4 2 2 2 2" xfId="7203"/>
    <cellStyle name="20% - Accent3 2 5 4 2 2 3" xfId="7204"/>
    <cellStyle name="20% - Accent3 2 5 4 2 2 3 2" xfId="7205"/>
    <cellStyle name="20% - Accent3 2 5 4 2 2 4" xfId="7206"/>
    <cellStyle name="20% - Accent3 2 5 4 2 3" xfId="7207"/>
    <cellStyle name="20% - Accent3 2 5 4 2 3 2" xfId="7208"/>
    <cellStyle name="20% - Accent3 2 5 4 2 4" xfId="7209"/>
    <cellStyle name="20% - Accent3 2 5 4 2 4 2" xfId="7210"/>
    <cellStyle name="20% - Accent3 2 5 4 2 5" xfId="7211"/>
    <cellStyle name="20% - Accent3 2 5 4 3" xfId="7212"/>
    <cellStyle name="20% - Accent3 2 5 4 3 2" xfId="7213"/>
    <cellStyle name="20% - Accent3 2 5 4 3 2 2" xfId="7214"/>
    <cellStyle name="20% - Accent3 2 5 4 3 2 2 2" xfId="7215"/>
    <cellStyle name="20% - Accent3 2 5 4 3 2 3" xfId="7216"/>
    <cellStyle name="20% - Accent3 2 5 4 3 2 3 2" xfId="7217"/>
    <cellStyle name="20% - Accent3 2 5 4 3 2 4" xfId="7218"/>
    <cellStyle name="20% - Accent3 2 5 4 3 3" xfId="7219"/>
    <cellStyle name="20% - Accent3 2 5 4 3 3 2" xfId="7220"/>
    <cellStyle name="20% - Accent3 2 5 4 3 4" xfId="7221"/>
    <cellStyle name="20% - Accent3 2 5 4 3 4 2" xfId="7222"/>
    <cellStyle name="20% - Accent3 2 5 4 3 5" xfId="7223"/>
    <cellStyle name="20% - Accent3 2 5 4 4" xfId="7224"/>
    <cellStyle name="20% - Accent3 2 5 4 4 2" xfId="7225"/>
    <cellStyle name="20% - Accent3 2 5 4 4 2 2" xfId="7226"/>
    <cellStyle name="20% - Accent3 2 5 4 4 3" xfId="7227"/>
    <cellStyle name="20% - Accent3 2 5 4 4 3 2" xfId="7228"/>
    <cellStyle name="20% - Accent3 2 5 4 4 4" xfId="7229"/>
    <cellStyle name="20% - Accent3 2 5 4 5" xfId="7230"/>
    <cellStyle name="20% - Accent3 2 5 4 5 2" xfId="7231"/>
    <cellStyle name="20% - Accent3 2 5 4 6" xfId="7232"/>
    <cellStyle name="20% - Accent3 2 5 4 6 2" xfId="7233"/>
    <cellStyle name="20% - Accent3 2 5 4 7" xfId="7234"/>
    <cellStyle name="20% - Accent3 2 5 5" xfId="7235"/>
    <cellStyle name="20% - Accent3 2 5 5 2" xfId="7236"/>
    <cellStyle name="20% - Accent3 2 5 5 2 2" xfId="7237"/>
    <cellStyle name="20% - Accent3 2 5 5 2 2 2" xfId="7238"/>
    <cellStyle name="20% - Accent3 2 5 5 2 3" xfId="7239"/>
    <cellStyle name="20% - Accent3 2 5 5 2 3 2" xfId="7240"/>
    <cellStyle name="20% - Accent3 2 5 5 2 4" xfId="7241"/>
    <cellStyle name="20% - Accent3 2 5 5 3" xfId="7242"/>
    <cellStyle name="20% - Accent3 2 5 5 3 2" xfId="7243"/>
    <cellStyle name="20% - Accent3 2 5 5 4" xfId="7244"/>
    <cellStyle name="20% - Accent3 2 5 5 4 2" xfId="7245"/>
    <cellStyle name="20% - Accent3 2 5 5 5" xfId="7246"/>
    <cellStyle name="20% - Accent3 2 5 6" xfId="7247"/>
    <cellStyle name="20% - Accent3 2 5 6 2" xfId="7248"/>
    <cellStyle name="20% - Accent3 2 5 6 2 2" xfId="7249"/>
    <cellStyle name="20% - Accent3 2 5 6 2 2 2" xfId="7250"/>
    <cellStyle name="20% - Accent3 2 5 6 2 3" xfId="7251"/>
    <cellStyle name="20% - Accent3 2 5 6 2 3 2" xfId="7252"/>
    <cellStyle name="20% - Accent3 2 5 6 2 4" xfId="7253"/>
    <cellStyle name="20% - Accent3 2 5 6 3" xfId="7254"/>
    <cellStyle name="20% - Accent3 2 5 6 3 2" xfId="7255"/>
    <cellStyle name="20% - Accent3 2 5 6 4" xfId="7256"/>
    <cellStyle name="20% - Accent3 2 5 6 4 2" xfId="7257"/>
    <cellStyle name="20% - Accent3 2 5 6 5" xfId="7258"/>
    <cellStyle name="20% - Accent3 2 5 7" xfId="7259"/>
    <cellStyle name="20% - Accent3 2 5 7 2" xfId="7260"/>
    <cellStyle name="20% - Accent3 2 5 7 2 2" xfId="7261"/>
    <cellStyle name="20% - Accent3 2 5 7 3" xfId="7262"/>
    <cellStyle name="20% - Accent3 2 5 7 3 2" xfId="7263"/>
    <cellStyle name="20% - Accent3 2 5 7 4" xfId="7264"/>
    <cellStyle name="20% - Accent3 2 5 8" xfId="7265"/>
    <cellStyle name="20% - Accent3 2 5 8 2" xfId="7266"/>
    <cellStyle name="20% - Accent3 2 5 9" xfId="7267"/>
    <cellStyle name="20% - Accent3 2 5 9 2" xfId="7268"/>
    <cellStyle name="20% - Accent3 2 6" xfId="382"/>
    <cellStyle name="20% - Accent3 2 6 2" xfId="7269"/>
    <cellStyle name="20% - Accent3 2 6 2 2" xfId="7270"/>
    <cellStyle name="20% - Accent3 2 6 2 2 2" xfId="7271"/>
    <cellStyle name="20% - Accent3 2 6 2 2 2 2" xfId="7272"/>
    <cellStyle name="20% - Accent3 2 6 2 2 3" xfId="7273"/>
    <cellStyle name="20% - Accent3 2 6 2 2 3 2" xfId="7274"/>
    <cellStyle name="20% - Accent3 2 6 2 2 4" xfId="7275"/>
    <cellStyle name="20% - Accent3 2 6 2 3" xfId="7276"/>
    <cellStyle name="20% - Accent3 2 6 2 3 2" xfId="7277"/>
    <cellStyle name="20% - Accent3 2 6 2 4" xfId="7278"/>
    <cellStyle name="20% - Accent3 2 6 2 4 2" xfId="7279"/>
    <cellStyle name="20% - Accent3 2 6 2 5" xfId="7280"/>
    <cellStyle name="20% - Accent3 2 6 3" xfId="7281"/>
    <cellStyle name="20% - Accent3 2 6 3 2" xfId="7282"/>
    <cellStyle name="20% - Accent3 2 6 3 2 2" xfId="7283"/>
    <cellStyle name="20% - Accent3 2 6 3 2 2 2" xfId="7284"/>
    <cellStyle name="20% - Accent3 2 6 3 2 3" xfId="7285"/>
    <cellStyle name="20% - Accent3 2 6 3 2 3 2" xfId="7286"/>
    <cellStyle name="20% - Accent3 2 6 3 2 4" xfId="7287"/>
    <cellStyle name="20% - Accent3 2 6 3 3" xfId="7288"/>
    <cellStyle name="20% - Accent3 2 6 3 3 2" xfId="7289"/>
    <cellStyle name="20% - Accent3 2 6 3 4" xfId="7290"/>
    <cellStyle name="20% - Accent3 2 6 3 4 2" xfId="7291"/>
    <cellStyle name="20% - Accent3 2 6 3 5" xfId="7292"/>
    <cellStyle name="20% - Accent3 2 6 4" xfId="7293"/>
    <cellStyle name="20% - Accent3 2 6 4 2" xfId="7294"/>
    <cellStyle name="20% - Accent3 2 6 4 2 2" xfId="7295"/>
    <cellStyle name="20% - Accent3 2 6 4 3" xfId="7296"/>
    <cellStyle name="20% - Accent3 2 6 4 3 2" xfId="7297"/>
    <cellStyle name="20% - Accent3 2 6 4 4" xfId="7298"/>
    <cellStyle name="20% - Accent3 2 6 5" xfId="7299"/>
    <cellStyle name="20% - Accent3 2 6 5 2" xfId="7300"/>
    <cellStyle name="20% - Accent3 2 6 6" xfId="7301"/>
    <cellStyle name="20% - Accent3 2 6 6 2" xfId="7302"/>
    <cellStyle name="20% - Accent3 2 6 7" xfId="7303"/>
    <cellStyle name="20% - Accent3 2 7" xfId="526"/>
    <cellStyle name="20% - Accent3 2 7 2" xfId="7304"/>
    <cellStyle name="20% - Accent3 2 7 2 2" xfId="7305"/>
    <cellStyle name="20% - Accent3 2 7 2 2 2" xfId="7306"/>
    <cellStyle name="20% - Accent3 2 7 2 2 2 2" xfId="7307"/>
    <cellStyle name="20% - Accent3 2 7 2 2 3" xfId="7308"/>
    <cellStyle name="20% - Accent3 2 7 2 2 3 2" xfId="7309"/>
    <cellStyle name="20% - Accent3 2 7 2 2 4" xfId="7310"/>
    <cellStyle name="20% - Accent3 2 7 2 3" xfId="7311"/>
    <cellStyle name="20% - Accent3 2 7 2 3 2" xfId="7312"/>
    <cellStyle name="20% - Accent3 2 7 2 4" xfId="7313"/>
    <cellStyle name="20% - Accent3 2 7 2 4 2" xfId="7314"/>
    <cellStyle name="20% - Accent3 2 7 2 5" xfId="7315"/>
    <cellStyle name="20% - Accent3 2 7 3" xfId="7316"/>
    <cellStyle name="20% - Accent3 2 7 3 2" xfId="7317"/>
    <cellStyle name="20% - Accent3 2 7 3 2 2" xfId="7318"/>
    <cellStyle name="20% - Accent3 2 7 3 2 2 2" xfId="7319"/>
    <cellStyle name="20% - Accent3 2 7 3 2 3" xfId="7320"/>
    <cellStyle name="20% - Accent3 2 7 3 2 3 2" xfId="7321"/>
    <cellStyle name="20% - Accent3 2 7 3 2 4" xfId="7322"/>
    <cellStyle name="20% - Accent3 2 7 3 3" xfId="7323"/>
    <cellStyle name="20% - Accent3 2 7 3 3 2" xfId="7324"/>
    <cellStyle name="20% - Accent3 2 7 3 4" xfId="7325"/>
    <cellStyle name="20% - Accent3 2 7 3 4 2" xfId="7326"/>
    <cellStyle name="20% - Accent3 2 7 3 5" xfId="7327"/>
    <cellStyle name="20% - Accent3 2 7 4" xfId="7328"/>
    <cellStyle name="20% - Accent3 2 7 4 2" xfId="7329"/>
    <cellStyle name="20% - Accent3 2 7 4 2 2" xfId="7330"/>
    <cellStyle name="20% - Accent3 2 7 4 3" xfId="7331"/>
    <cellStyle name="20% - Accent3 2 7 4 3 2" xfId="7332"/>
    <cellStyle name="20% - Accent3 2 7 4 4" xfId="7333"/>
    <cellStyle name="20% - Accent3 2 7 5" xfId="7334"/>
    <cellStyle name="20% - Accent3 2 7 5 2" xfId="7335"/>
    <cellStyle name="20% - Accent3 2 7 6" xfId="7336"/>
    <cellStyle name="20% - Accent3 2 7 6 2" xfId="7337"/>
    <cellStyle name="20% - Accent3 2 7 7" xfId="7338"/>
    <cellStyle name="20% - Accent3 2 8" xfId="7339"/>
    <cellStyle name="20% - Accent3 2 8 2" xfId="7340"/>
    <cellStyle name="20% - Accent3 2 8 2 2" xfId="7341"/>
    <cellStyle name="20% - Accent3 2 8 2 2 2" xfId="7342"/>
    <cellStyle name="20% - Accent3 2 8 2 3" xfId="7343"/>
    <cellStyle name="20% - Accent3 2 8 2 3 2" xfId="7344"/>
    <cellStyle name="20% - Accent3 2 8 2 4" xfId="7345"/>
    <cellStyle name="20% - Accent3 2 8 3" xfId="7346"/>
    <cellStyle name="20% - Accent3 2 8 3 2" xfId="7347"/>
    <cellStyle name="20% - Accent3 2 8 4" xfId="7348"/>
    <cellStyle name="20% - Accent3 2 8 4 2" xfId="7349"/>
    <cellStyle name="20% - Accent3 2 8 5" xfId="7350"/>
    <cellStyle name="20% - Accent3 2 9" xfId="7351"/>
    <cellStyle name="20% - Accent3 2 9 2" xfId="7352"/>
    <cellStyle name="20% - Accent3 2 9 2 2" xfId="7353"/>
    <cellStyle name="20% - Accent3 2 9 2 2 2" xfId="7354"/>
    <cellStyle name="20% - Accent3 2 9 2 3" xfId="7355"/>
    <cellStyle name="20% - Accent3 2 9 2 3 2" xfId="7356"/>
    <cellStyle name="20% - Accent3 2 9 2 4" xfId="7357"/>
    <cellStyle name="20% - Accent3 2 9 3" xfId="7358"/>
    <cellStyle name="20% - Accent3 2 9 3 2" xfId="7359"/>
    <cellStyle name="20% - Accent3 2 9 4" xfId="7360"/>
    <cellStyle name="20% - Accent3 2 9 4 2" xfId="7361"/>
    <cellStyle name="20% - Accent3 2 9 5" xfId="7362"/>
    <cellStyle name="20% - Accent3 3" xfId="366"/>
    <cellStyle name="20% - Accent3 3 10" xfId="7363"/>
    <cellStyle name="20% - Accent3 3 10 2" xfId="7364"/>
    <cellStyle name="20% - Accent3 3 11" xfId="7365"/>
    <cellStyle name="20% - Accent3 3 11 2" xfId="7366"/>
    <cellStyle name="20% - Accent3 3 12" xfId="7367"/>
    <cellStyle name="20% - Accent3 3 13" xfId="7368"/>
    <cellStyle name="20% - Accent3 3 2" xfId="601"/>
    <cellStyle name="20% - Accent3 3 2 10" xfId="7369"/>
    <cellStyle name="20% - Accent3 3 2 10 2" xfId="7370"/>
    <cellStyle name="20% - Accent3 3 2 11" xfId="7371"/>
    <cellStyle name="20% - Accent3 3 2 12" xfId="7372"/>
    <cellStyle name="20% - Accent3 3 2 2" xfId="7373"/>
    <cellStyle name="20% - Accent3 3 2 2 2" xfId="7374"/>
    <cellStyle name="20% - Accent3 3 2 2 2 2" xfId="7375"/>
    <cellStyle name="20% - Accent3 3 2 2 2 2 2" xfId="7376"/>
    <cellStyle name="20% - Accent3 3 2 2 2 2 2 2" xfId="7377"/>
    <cellStyle name="20% - Accent3 3 2 2 2 2 2 2 2" xfId="7378"/>
    <cellStyle name="20% - Accent3 3 2 2 2 2 2 3" xfId="7379"/>
    <cellStyle name="20% - Accent3 3 2 2 2 2 2 3 2" xfId="7380"/>
    <cellStyle name="20% - Accent3 3 2 2 2 2 2 4" xfId="7381"/>
    <cellStyle name="20% - Accent3 3 2 2 2 2 3" xfId="7382"/>
    <cellStyle name="20% - Accent3 3 2 2 2 2 3 2" xfId="7383"/>
    <cellStyle name="20% - Accent3 3 2 2 2 2 4" xfId="7384"/>
    <cellStyle name="20% - Accent3 3 2 2 2 2 4 2" xfId="7385"/>
    <cellStyle name="20% - Accent3 3 2 2 2 2 5" xfId="7386"/>
    <cellStyle name="20% - Accent3 3 2 2 2 3" xfId="7387"/>
    <cellStyle name="20% - Accent3 3 2 2 2 3 2" xfId="7388"/>
    <cellStyle name="20% - Accent3 3 2 2 2 3 2 2" xfId="7389"/>
    <cellStyle name="20% - Accent3 3 2 2 2 3 2 2 2" xfId="7390"/>
    <cellStyle name="20% - Accent3 3 2 2 2 3 2 3" xfId="7391"/>
    <cellStyle name="20% - Accent3 3 2 2 2 3 2 3 2" xfId="7392"/>
    <cellStyle name="20% - Accent3 3 2 2 2 3 2 4" xfId="7393"/>
    <cellStyle name="20% - Accent3 3 2 2 2 3 3" xfId="7394"/>
    <cellStyle name="20% - Accent3 3 2 2 2 3 3 2" xfId="7395"/>
    <cellStyle name="20% - Accent3 3 2 2 2 3 4" xfId="7396"/>
    <cellStyle name="20% - Accent3 3 2 2 2 3 4 2" xfId="7397"/>
    <cellStyle name="20% - Accent3 3 2 2 2 3 5" xfId="7398"/>
    <cellStyle name="20% - Accent3 3 2 2 2 4" xfId="7399"/>
    <cellStyle name="20% - Accent3 3 2 2 2 4 2" xfId="7400"/>
    <cellStyle name="20% - Accent3 3 2 2 2 4 2 2" xfId="7401"/>
    <cellStyle name="20% - Accent3 3 2 2 2 4 3" xfId="7402"/>
    <cellStyle name="20% - Accent3 3 2 2 2 4 3 2" xfId="7403"/>
    <cellStyle name="20% - Accent3 3 2 2 2 4 4" xfId="7404"/>
    <cellStyle name="20% - Accent3 3 2 2 2 5" xfId="7405"/>
    <cellStyle name="20% - Accent3 3 2 2 2 5 2" xfId="7406"/>
    <cellStyle name="20% - Accent3 3 2 2 2 6" xfId="7407"/>
    <cellStyle name="20% - Accent3 3 2 2 2 6 2" xfId="7408"/>
    <cellStyle name="20% - Accent3 3 2 2 2 7" xfId="7409"/>
    <cellStyle name="20% - Accent3 3 2 2 3" xfId="7410"/>
    <cellStyle name="20% - Accent3 3 2 2 3 2" xfId="7411"/>
    <cellStyle name="20% - Accent3 3 2 2 3 2 2" xfId="7412"/>
    <cellStyle name="20% - Accent3 3 2 2 3 2 2 2" xfId="7413"/>
    <cellStyle name="20% - Accent3 3 2 2 3 2 3" xfId="7414"/>
    <cellStyle name="20% - Accent3 3 2 2 3 2 3 2" xfId="7415"/>
    <cellStyle name="20% - Accent3 3 2 2 3 2 4" xfId="7416"/>
    <cellStyle name="20% - Accent3 3 2 2 3 3" xfId="7417"/>
    <cellStyle name="20% - Accent3 3 2 2 3 3 2" xfId="7418"/>
    <cellStyle name="20% - Accent3 3 2 2 3 4" xfId="7419"/>
    <cellStyle name="20% - Accent3 3 2 2 3 4 2" xfId="7420"/>
    <cellStyle name="20% - Accent3 3 2 2 3 5" xfId="7421"/>
    <cellStyle name="20% - Accent3 3 2 2 4" xfId="7422"/>
    <cellStyle name="20% - Accent3 3 2 2 4 2" xfId="7423"/>
    <cellStyle name="20% - Accent3 3 2 2 4 2 2" xfId="7424"/>
    <cellStyle name="20% - Accent3 3 2 2 4 2 2 2" xfId="7425"/>
    <cellStyle name="20% - Accent3 3 2 2 4 2 3" xfId="7426"/>
    <cellStyle name="20% - Accent3 3 2 2 4 2 3 2" xfId="7427"/>
    <cellStyle name="20% - Accent3 3 2 2 4 2 4" xfId="7428"/>
    <cellStyle name="20% - Accent3 3 2 2 4 3" xfId="7429"/>
    <cellStyle name="20% - Accent3 3 2 2 4 3 2" xfId="7430"/>
    <cellStyle name="20% - Accent3 3 2 2 4 4" xfId="7431"/>
    <cellStyle name="20% - Accent3 3 2 2 4 4 2" xfId="7432"/>
    <cellStyle name="20% - Accent3 3 2 2 4 5" xfId="7433"/>
    <cellStyle name="20% - Accent3 3 2 2 5" xfId="7434"/>
    <cellStyle name="20% - Accent3 3 2 2 5 2" xfId="7435"/>
    <cellStyle name="20% - Accent3 3 2 2 5 2 2" xfId="7436"/>
    <cellStyle name="20% - Accent3 3 2 2 5 3" xfId="7437"/>
    <cellStyle name="20% - Accent3 3 2 2 5 3 2" xfId="7438"/>
    <cellStyle name="20% - Accent3 3 2 2 5 4" xfId="7439"/>
    <cellStyle name="20% - Accent3 3 2 2 6" xfId="7440"/>
    <cellStyle name="20% - Accent3 3 2 2 6 2" xfId="7441"/>
    <cellStyle name="20% - Accent3 3 2 2 7" xfId="7442"/>
    <cellStyle name="20% - Accent3 3 2 2 7 2" xfId="7443"/>
    <cellStyle name="20% - Accent3 3 2 2 8" xfId="7444"/>
    <cellStyle name="20% - Accent3 3 2 3" xfId="7445"/>
    <cellStyle name="20% - Accent3 3 2 3 2" xfId="7446"/>
    <cellStyle name="20% - Accent3 3 2 3 2 2" xfId="7447"/>
    <cellStyle name="20% - Accent3 3 2 3 2 2 2" xfId="7448"/>
    <cellStyle name="20% - Accent3 3 2 3 2 2 2 2" xfId="7449"/>
    <cellStyle name="20% - Accent3 3 2 3 2 2 3" xfId="7450"/>
    <cellStyle name="20% - Accent3 3 2 3 2 2 3 2" xfId="7451"/>
    <cellStyle name="20% - Accent3 3 2 3 2 2 4" xfId="7452"/>
    <cellStyle name="20% - Accent3 3 2 3 2 3" xfId="7453"/>
    <cellStyle name="20% - Accent3 3 2 3 2 3 2" xfId="7454"/>
    <cellStyle name="20% - Accent3 3 2 3 2 4" xfId="7455"/>
    <cellStyle name="20% - Accent3 3 2 3 2 4 2" xfId="7456"/>
    <cellStyle name="20% - Accent3 3 2 3 2 5" xfId="7457"/>
    <cellStyle name="20% - Accent3 3 2 3 3" xfId="7458"/>
    <cellStyle name="20% - Accent3 3 2 3 3 2" xfId="7459"/>
    <cellStyle name="20% - Accent3 3 2 3 3 2 2" xfId="7460"/>
    <cellStyle name="20% - Accent3 3 2 3 3 2 2 2" xfId="7461"/>
    <cellStyle name="20% - Accent3 3 2 3 3 2 3" xfId="7462"/>
    <cellStyle name="20% - Accent3 3 2 3 3 2 3 2" xfId="7463"/>
    <cellStyle name="20% - Accent3 3 2 3 3 2 4" xfId="7464"/>
    <cellStyle name="20% - Accent3 3 2 3 3 3" xfId="7465"/>
    <cellStyle name="20% - Accent3 3 2 3 3 3 2" xfId="7466"/>
    <cellStyle name="20% - Accent3 3 2 3 3 4" xfId="7467"/>
    <cellStyle name="20% - Accent3 3 2 3 3 4 2" xfId="7468"/>
    <cellStyle name="20% - Accent3 3 2 3 3 5" xfId="7469"/>
    <cellStyle name="20% - Accent3 3 2 3 4" xfId="7470"/>
    <cellStyle name="20% - Accent3 3 2 3 4 2" xfId="7471"/>
    <cellStyle name="20% - Accent3 3 2 3 4 2 2" xfId="7472"/>
    <cellStyle name="20% - Accent3 3 2 3 4 3" xfId="7473"/>
    <cellStyle name="20% - Accent3 3 2 3 4 3 2" xfId="7474"/>
    <cellStyle name="20% - Accent3 3 2 3 4 4" xfId="7475"/>
    <cellStyle name="20% - Accent3 3 2 3 5" xfId="7476"/>
    <cellStyle name="20% - Accent3 3 2 3 5 2" xfId="7477"/>
    <cellStyle name="20% - Accent3 3 2 3 6" xfId="7478"/>
    <cellStyle name="20% - Accent3 3 2 3 6 2" xfId="7479"/>
    <cellStyle name="20% - Accent3 3 2 3 7" xfId="7480"/>
    <cellStyle name="20% - Accent3 3 2 4" xfId="7481"/>
    <cellStyle name="20% - Accent3 3 2 4 2" xfId="7482"/>
    <cellStyle name="20% - Accent3 3 2 4 2 2" xfId="7483"/>
    <cellStyle name="20% - Accent3 3 2 4 2 2 2" xfId="7484"/>
    <cellStyle name="20% - Accent3 3 2 4 2 2 2 2" xfId="7485"/>
    <cellStyle name="20% - Accent3 3 2 4 2 2 3" xfId="7486"/>
    <cellStyle name="20% - Accent3 3 2 4 2 2 3 2" xfId="7487"/>
    <cellStyle name="20% - Accent3 3 2 4 2 2 4" xfId="7488"/>
    <cellStyle name="20% - Accent3 3 2 4 2 3" xfId="7489"/>
    <cellStyle name="20% - Accent3 3 2 4 2 3 2" xfId="7490"/>
    <cellStyle name="20% - Accent3 3 2 4 2 4" xfId="7491"/>
    <cellStyle name="20% - Accent3 3 2 4 2 4 2" xfId="7492"/>
    <cellStyle name="20% - Accent3 3 2 4 2 5" xfId="7493"/>
    <cellStyle name="20% - Accent3 3 2 4 3" xfId="7494"/>
    <cellStyle name="20% - Accent3 3 2 4 3 2" xfId="7495"/>
    <cellStyle name="20% - Accent3 3 2 4 3 2 2" xfId="7496"/>
    <cellStyle name="20% - Accent3 3 2 4 3 2 2 2" xfId="7497"/>
    <cellStyle name="20% - Accent3 3 2 4 3 2 3" xfId="7498"/>
    <cellStyle name="20% - Accent3 3 2 4 3 2 3 2" xfId="7499"/>
    <cellStyle name="20% - Accent3 3 2 4 3 2 4" xfId="7500"/>
    <cellStyle name="20% - Accent3 3 2 4 3 3" xfId="7501"/>
    <cellStyle name="20% - Accent3 3 2 4 3 3 2" xfId="7502"/>
    <cellStyle name="20% - Accent3 3 2 4 3 4" xfId="7503"/>
    <cellStyle name="20% - Accent3 3 2 4 3 4 2" xfId="7504"/>
    <cellStyle name="20% - Accent3 3 2 4 3 5" xfId="7505"/>
    <cellStyle name="20% - Accent3 3 2 4 4" xfId="7506"/>
    <cellStyle name="20% - Accent3 3 2 4 4 2" xfId="7507"/>
    <cellStyle name="20% - Accent3 3 2 4 4 2 2" xfId="7508"/>
    <cellStyle name="20% - Accent3 3 2 4 4 3" xfId="7509"/>
    <cellStyle name="20% - Accent3 3 2 4 4 3 2" xfId="7510"/>
    <cellStyle name="20% - Accent3 3 2 4 4 4" xfId="7511"/>
    <cellStyle name="20% - Accent3 3 2 4 5" xfId="7512"/>
    <cellStyle name="20% - Accent3 3 2 4 5 2" xfId="7513"/>
    <cellStyle name="20% - Accent3 3 2 4 6" xfId="7514"/>
    <cellStyle name="20% - Accent3 3 2 4 6 2" xfId="7515"/>
    <cellStyle name="20% - Accent3 3 2 4 7" xfId="7516"/>
    <cellStyle name="20% - Accent3 3 2 5" xfId="7517"/>
    <cellStyle name="20% - Accent3 3 2 5 2" xfId="7518"/>
    <cellStyle name="20% - Accent3 3 2 5 2 2" xfId="7519"/>
    <cellStyle name="20% - Accent3 3 2 5 2 2 2" xfId="7520"/>
    <cellStyle name="20% - Accent3 3 2 5 2 2 2 2" xfId="7521"/>
    <cellStyle name="20% - Accent3 3 2 5 2 2 3" xfId="7522"/>
    <cellStyle name="20% - Accent3 3 2 5 2 2 3 2" xfId="7523"/>
    <cellStyle name="20% - Accent3 3 2 5 2 2 4" xfId="7524"/>
    <cellStyle name="20% - Accent3 3 2 5 2 3" xfId="7525"/>
    <cellStyle name="20% - Accent3 3 2 5 2 3 2" xfId="7526"/>
    <cellStyle name="20% - Accent3 3 2 5 2 4" xfId="7527"/>
    <cellStyle name="20% - Accent3 3 2 5 2 4 2" xfId="7528"/>
    <cellStyle name="20% - Accent3 3 2 5 2 5" xfId="7529"/>
    <cellStyle name="20% - Accent3 3 2 5 3" xfId="7530"/>
    <cellStyle name="20% - Accent3 3 2 5 3 2" xfId="7531"/>
    <cellStyle name="20% - Accent3 3 2 5 3 2 2" xfId="7532"/>
    <cellStyle name="20% - Accent3 3 2 5 3 2 2 2" xfId="7533"/>
    <cellStyle name="20% - Accent3 3 2 5 3 2 3" xfId="7534"/>
    <cellStyle name="20% - Accent3 3 2 5 3 2 3 2" xfId="7535"/>
    <cellStyle name="20% - Accent3 3 2 5 3 2 4" xfId="7536"/>
    <cellStyle name="20% - Accent3 3 2 5 3 3" xfId="7537"/>
    <cellStyle name="20% - Accent3 3 2 5 3 3 2" xfId="7538"/>
    <cellStyle name="20% - Accent3 3 2 5 3 4" xfId="7539"/>
    <cellStyle name="20% - Accent3 3 2 5 3 4 2" xfId="7540"/>
    <cellStyle name="20% - Accent3 3 2 5 3 5" xfId="7541"/>
    <cellStyle name="20% - Accent3 3 2 5 4" xfId="7542"/>
    <cellStyle name="20% - Accent3 3 2 5 4 2" xfId="7543"/>
    <cellStyle name="20% - Accent3 3 2 5 4 2 2" xfId="7544"/>
    <cellStyle name="20% - Accent3 3 2 5 4 3" xfId="7545"/>
    <cellStyle name="20% - Accent3 3 2 5 4 3 2" xfId="7546"/>
    <cellStyle name="20% - Accent3 3 2 5 4 4" xfId="7547"/>
    <cellStyle name="20% - Accent3 3 2 5 5" xfId="7548"/>
    <cellStyle name="20% - Accent3 3 2 5 5 2" xfId="7549"/>
    <cellStyle name="20% - Accent3 3 2 5 6" xfId="7550"/>
    <cellStyle name="20% - Accent3 3 2 5 6 2" xfId="7551"/>
    <cellStyle name="20% - Accent3 3 2 5 7" xfId="7552"/>
    <cellStyle name="20% - Accent3 3 2 6" xfId="7553"/>
    <cellStyle name="20% - Accent3 3 2 6 2" xfId="7554"/>
    <cellStyle name="20% - Accent3 3 2 6 2 2" xfId="7555"/>
    <cellStyle name="20% - Accent3 3 2 6 2 2 2" xfId="7556"/>
    <cellStyle name="20% - Accent3 3 2 6 2 3" xfId="7557"/>
    <cellStyle name="20% - Accent3 3 2 6 2 3 2" xfId="7558"/>
    <cellStyle name="20% - Accent3 3 2 6 2 4" xfId="7559"/>
    <cellStyle name="20% - Accent3 3 2 6 3" xfId="7560"/>
    <cellStyle name="20% - Accent3 3 2 6 3 2" xfId="7561"/>
    <cellStyle name="20% - Accent3 3 2 6 4" xfId="7562"/>
    <cellStyle name="20% - Accent3 3 2 6 4 2" xfId="7563"/>
    <cellStyle name="20% - Accent3 3 2 6 5" xfId="7564"/>
    <cellStyle name="20% - Accent3 3 2 7" xfId="7565"/>
    <cellStyle name="20% - Accent3 3 2 7 2" xfId="7566"/>
    <cellStyle name="20% - Accent3 3 2 7 2 2" xfId="7567"/>
    <cellStyle name="20% - Accent3 3 2 7 2 2 2" xfId="7568"/>
    <cellStyle name="20% - Accent3 3 2 7 2 3" xfId="7569"/>
    <cellStyle name="20% - Accent3 3 2 7 2 3 2" xfId="7570"/>
    <cellStyle name="20% - Accent3 3 2 7 2 4" xfId="7571"/>
    <cellStyle name="20% - Accent3 3 2 7 3" xfId="7572"/>
    <cellStyle name="20% - Accent3 3 2 7 3 2" xfId="7573"/>
    <cellStyle name="20% - Accent3 3 2 7 4" xfId="7574"/>
    <cellStyle name="20% - Accent3 3 2 7 4 2" xfId="7575"/>
    <cellStyle name="20% - Accent3 3 2 7 5" xfId="7576"/>
    <cellStyle name="20% - Accent3 3 2 8" xfId="7577"/>
    <cellStyle name="20% - Accent3 3 2 8 2" xfId="7578"/>
    <cellStyle name="20% - Accent3 3 2 8 2 2" xfId="7579"/>
    <cellStyle name="20% - Accent3 3 2 8 3" xfId="7580"/>
    <cellStyle name="20% - Accent3 3 2 8 3 2" xfId="7581"/>
    <cellStyle name="20% - Accent3 3 2 8 4" xfId="7582"/>
    <cellStyle name="20% - Accent3 3 2 9" xfId="7583"/>
    <cellStyle name="20% - Accent3 3 2 9 2" xfId="7584"/>
    <cellStyle name="20% - Accent3 3 3" xfId="379"/>
    <cellStyle name="20% - Accent3 3 3 2" xfId="7585"/>
    <cellStyle name="20% - Accent3 3 3 2 2" xfId="7586"/>
    <cellStyle name="20% - Accent3 3 3 2 2 2" xfId="7587"/>
    <cellStyle name="20% - Accent3 3 3 2 2 2 2" xfId="7588"/>
    <cellStyle name="20% - Accent3 3 3 2 2 2 2 2" xfId="7589"/>
    <cellStyle name="20% - Accent3 3 3 2 2 2 2 2 2" xfId="7590"/>
    <cellStyle name="20% - Accent3 3 3 2 2 2 2 3" xfId="7591"/>
    <cellStyle name="20% - Accent3 3 3 2 2 2 2 3 2" xfId="7592"/>
    <cellStyle name="20% - Accent3 3 3 2 2 2 2 4" xfId="7593"/>
    <cellStyle name="20% - Accent3 3 3 2 2 2 3" xfId="7594"/>
    <cellStyle name="20% - Accent3 3 3 2 2 2 3 2" xfId="7595"/>
    <cellStyle name="20% - Accent3 3 3 2 2 2 4" xfId="7596"/>
    <cellStyle name="20% - Accent3 3 3 2 2 2 4 2" xfId="7597"/>
    <cellStyle name="20% - Accent3 3 3 2 2 2 5" xfId="7598"/>
    <cellStyle name="20% - Accent3 3 3 2 2 3" xfId="7599"/>
    <cellStyle name="20% - Accent3 3 3 2 2 3 2" xfId="7600"/>
    <cellStyle name="20% - Accent3 3 3 2 2 3 2 2" xfId="7601"/>
    <cellStyle name="20% - Accent3 3 3 2 2 3 2 2 2" xfId="7602"/>
    <cellStyle name="20% - Accent3 3 3 2 2 3 2 3" xfId="7603"/>
    <cellStyle name="20% - Accent3 3 3 2 2 3 2 3 2" xfId="7604"/>
    <cellStyle name="20% - Accent3 3 3 2 2 3 2 4" xfId="7605"/>
    <cellStyle name="20% - Accent3 3 3 2 2 3 3" xfId="7606"/>
    <cellStyle name="20% - Accent3 3 3 2 2 3 3 2" xfId="7607"/>
    <cellStyle name="20% - Accent3 3 3 2 2 3 4" xfId="7608"/>
    <cellStyle name="20% - Accent3 3 3 2 2 3 4 2" xfId="7609"/>
    <cellStyle name="20% - Accent3 3 3 2 2 3 5" xfId="7610"/>
    <cellStyle name="20% - Accent3 3 3 2 2 4" xfId="7611"/>
    <cellStyle name="20% - Accent3 3 3 2 2 4 2" xfId="7612"/>
    <cellStyle name="20% - Accent3 3 3 2 2 4 2 2" xfId="7613"/>
    <cellStyle name="20% - Accent3 3 3 2 2 4 3" xfId="7614"/>
    <cellStyle name="20% - Accent3 3 3 2 2 4 3 2" xfId="7615"/>
    <cellStyle name="20% - Accent3 3 3 2 2 4 4" xfId="7616"/>
    <cellStyle name="20% - Accent3 3 3 2 2 5" xfId="7617"/>
    <cellStyle name="20% - Accent3 3 3 2 2 5 2" xfId="7618"/>
    <cellStyle name="20% - Accent3 3 3 2 2 6" xfId="7619"/>
    <cellStyle name="20% - Accent3 3 3 2 2 6 2" xfId="7620"/>
    <cellStyle name="20% - Accent3 3 3 2 2 7" xfId="7621"/>
    <cellStyle name="20% - Accent3 3 3 2 3" xfId="7622"/>
    <cellStyle name="20% - Accent3 3 3 2 3 2" xfId="7623"/>
    <cellStyle name="20% - Accent3 3 3 2 3 2 2" xfId="7624"/>
    <cellStyle name="20% - Accent3 3 3 2 3 2 2 2" xfId="7625"/>
    <cellStyle name="20% - Accent3 3 3 2 3 2 3" xfId="7626"/>
    <cellStyle name="20% - Accent3 3 3 2 3 2 3 2" xfId="7627"/>
    <cellStyle name="20% - Accent3 3 3 2 3 2 4" xfId="7628"/>
    <cellStyle name="20% - Accent3 3 3 2 3 3" xfId="7629"/>
    <cellStyle name="20% - Accent3 3 3 2 3 3 2" xfId="7630"/>
    <cellStyle name="20% - Accent3 3 3 2 3 4" xfId="7631"/>
    <cellStyle name="20% - Accent3 3 3 2 3 4 2" xfId="7632"/>
    <cellStyle name="20% - Accent3 3 3 2 3 5" xfId="7633"/>
    <cellStyle name="20% - Accent3 3 3 2 4" xfId="7634"/>
    <cellStyle name="20% - Accent3 3 3 2 4 2" xfId="7635"/>
    <cellStyle name="20% - Accent3 3 3 2 4 2 2" xfId="7636"/>
    <cellStyle name="20% - Accent3 3 3 2 4 2 2 2" xfId="7637"/>
    <cellStyle name="20% - Accent3 3 3 2 4 2 3" xfId="7638"/>
    <cellStyle name="20% - Accent3 3 3 2 4 2 3 2" xfId="7639"/>
    <cellStyle name="20% - Accent3 3 3 2 4 2 4" xfId="7640"/>
    <cellStyle name="20% - Accent3 3 3 2 4 3" xfId="7641"/>
    <cellStyle name="20% - Accent3 3 3 2 4 3 2" xfId="7642"/>
    <cellStyle name="20% - Accent3 3 3 2 4 4" xfId="7643"/>
    <cellStyle name="20% - Accent3 3 3 2 4 4 2" xfId="7644"/>
    <cellStyle name="20% - Accent3 3 3 2 4 5" xfId="7645"/>
    <cellStyle name="20% - Accent3 3 3 2 5" xfId="7646"/>
    <cellStyle name="20% - Accent3 3 3 2 5 2" xfId="7647"/>
    <cellStyle name="20% - Accent3 3 3 2 5 2 2" xfId="7648"/>
    <cellStyle name="20% - Accent3 3 3 2 5 3" xfId="7649"/>
    <cellStyle name="20% - Accent3 3 3 2 5 3 2" xfId="7650"/>
    <cellStyle name="20% - Accent3 3 3 2 5 4" xfId="7651"/>
    <cellStyle name="20% - Accent3 3 3 2 6" xfId="7652"/>
    <cellStyle name="20% - Accent3 3 3 2 6 2" xfId="7653"/>
    <cellStyle name="20% - Accent3 3 3 2 7" xfId="7654"/>
    <cellStyle name="20% - Accent3 3 3 2 7 2" xfId="7655"/>
    <cellStyle name="20% - Accent3 3 3 2 8" xfId="7656"/>
    <cellStyle name="20% - Accent3 3 3 3" xfId="7657"/>
    <cellStyle name="20% - Accent3 3 3 3 2" xfId="7658"/>
    <cellStyle name="20% - Accent3 3 3 3 2 2" xfId="7659"/>
    <cellStyle name="20% - Accent3 3 3 3 2 2 2" xfId="7660"/>
    <cellStyle name="20% - Accent3 3 3 3 2 2 2 2" xfId="7661"/>
    <cellStyle name="20% - Accent3 3 3 3 2 2 3" xfId="7662"/>
    <cellStyle name="20% - Accent3 3 3 3 2 2 3 2" xfId="7663"/>
    <cellStyle name="20% - Accent3 3 3 3 2 2 4" xfId="7664"/>
    <cellStyle name="20% - Accent3 3 3 3 2 3" xfId="7665"/>
    <cellStyle name="20% - Accent3 3 3 3 2 3 2" xfId="7666"/>
    <cellStyle name="20% - Accent3 3 3 3 2 4" xfId="7667"/>
    <cellStyle name="20% - Accent3 3 3 3 2 4 2" xfId="7668"/>
    <cellStyle name="20% - Accent3 3 3 3 2 5" xfId="7669"/>
    <cellStyle name="20% - Accent3 3 3 3 3" xfId="7670"/>
    <cellStyle name="20% - Accent3 3 3 3 3 2" xfId="7671"/>
    <cellStyle name="20% - Accent3 3 3 3 3 2 2" xfId="7672"/>
    <cellStyle name="20% - Accent3 3 3 3 3 2 2 2" xfId="7673"/>
    <cellStyle name="20% - Accent3 3 3 3 3 2 3" xfId="7674"/>
    <cellStyle name="20% - Accent3 3 3 3 3 2 3 2" xfId="7675"/>
    <cellStyle name="20% - Accent3 3 3 3 3 2 4" xfId="7676"/>
    <cellStyle name="20% - Accent3 3 3 3 3 3" xfId="7677"/>
    <cellStyle name="20% - Accent3 3 3 3 3 3 2" xfId="7678"/>
    <cellStyle name="20% - Accent3 3 3 3 3 4" xfId="7679"/>
    <cellStyle name="20% - Accent3 3 3 3 3 4 2" xfId="7680"/>
    <cellStyle name="20% - Accent3 3 3 3 3 5" xfId="7681"/>
    <cellStyle name="20% - Accent3 3 3 3 4" xfId="7682"/>
    <cellStyle name="20% - Accent3 3 3 3 4 2" xfId="7683"/>
    <cellStyle name="20% - Accent3 3 3 3 4 2 2" xfId="7684"/>
    <cellStyle name="20% - Accent3 3 3 3 4 3" xfId="7685"/>
    <cellStyle name="20% - Accent3 3 3 3 4 3 2" xfId="7686"/>
    <cellStyle name="20% - Accent3 3 3 3 4 4" xfId="7687"/>
    <cellStyle name="20% - Accent3 3 3 3 5" xfId="7688"/>
    <cellStyle name="20% - Accent3 3 3 3 5 2" xfId="7689"/>
    <cellStyle name="20% - Accent3 3 3 3 6" xfId="7690"/>
    <cellStyle name="20% - Accent3 3 3 3 6 2" xfId="7691"/>
    <cellStyle name="20% - Accent3 3 3 3 7" xfId="7692"/>
    <cellStyle name="20% - Accent3 3 3 4" xfId="7693"/>
    <cellStyle name="20% - Accent3 3 3 4 2" xfId="7694"/>
    <cellStyle name="20% - Accent3 3 3 4 2 2" xfId="7695"/>
    <cellStyle name="20% - Accent3 3 3 4 2 2 2" xfId="7696"/>
    <cellStyle name="20% - Accent3 3 3 4 2 3" xfId="7697"/>
    <cellStyle name="20% - Accent3 3 3 4 2 3 2" xfId="7698"/>
    <cellStyle name="20% - Accent3 3 3 4 2 4" xfId="7699"/>
    <cellStyle name="20% - Accent3 3 3 4 3" xfId="7700"/>
    <cellStyle name="20% - Accent3 3 3 4 3 2" xfId="7701"/>
    <cellStyle name="20% - Accent3 3 3 4 4" xfId="7702"/>
    <cellStyle name="20% - Accent3 3 3 4 4 2" xfId="7703"/>
    <cellStyle name="20% - Accent3 3 3 4 5" xfId="7704"/>
    <cellStyle name="20% - Accent3 3 3 5" xfId="7705"/>
    <cellStyle name="20% - Accent3 3 3 5 2" xfId="7706"/>
    <cellStyle name="20% - Accent3 3 3 5 2 2" xfId="7707"/>
    <cellStyle name="20% - Accent3 3 3 5 2 2 2" xfId="7708"/>
    <cellStyle name="20% - Accent3 3 3 5 2 3" xfId="7709"/>
    <cellStyle name="20% - Accent3 3 3 5 2 3 2" xfId="7710"/>
    <cellStyle name="20% - Accent3 3 3 5 2 4" xfId="7711"/>
    <cellStyle name="20% - Accent3 3 3 5 3" xfId="7712"/>
    <cellStyle name="20% - Accent3 3 3 5 3 2" xfId="7713"/>
    <cellStyle name="20% - Accent3 3 3 5 4" xfId="7714"/>
    <cellStyle name="20% - Accent3 3 3 5 4 2" xfId="7715"/>
    <cellStyle name="20% - Accent3 3 3 5 5" xfId="7716"/>
    <cellStyle name="20% - Accent3 3 3 6" xfId="7717"/>
    <cellStyle name="20% - Accent3 3 3 6 2" xfId="7718"/>
    <cellStyle name="20% - Accent3 3 3 6 2 2" xfId="7719"/>
    <cellStyle name="20% - Accent3 3 3 6 3" xfId="7720"/>
    <cellStyle name="20% - Accent3 3 3 6 3 2" xfId="7721"/>
    <cellStyle name="20% - Accent3 3 3 6 4" xfId="7722"/>
    <cellStyle name="20% - Accent3 3 3 7" xfId="7723"/>
    <cellStyle name="20% - Accent3 3 3 7 2" xfId="7724"/>
    <cellStyle name="20% - Accent3 3 3 8" xfId="7725"/>
    <cellStyle name="20% - Accent3 3 3 8 2" xfId="7726"/>
    <cellStyle name="20% - Accent3 3 3 9" xfId="7727"/>
    <cellStyle name="20% - Accent3 3 4" xfId="7728"/>
    <cellStyle name="20% - Accent3 3 4 2" xfId="7729"/>
    <cellStyle name="20% - Accent3 3 4 2 2" xfId="7730"/>
    <cellStyle name="20% - Accent3 3 4 2 2 2" xfId="7731"/>
    <cellStyle name="20% - Accent3 3 4 2 2 2 2" xfId="7732"/>
    <cellStyle name="20% - Accent3 3 4 2 2 2 2 2" xfId="7733"/>
    <cellStyle name="20% - Accent3 3 4 2 2 2 3" xfId="7734"/>
    <cellStyle name="20% - Accent3 3 4 2 2 2 3 2" xfId="7735"/>
    <cellStyle name="20% - Accent3 3 4 2 2 2 4" xfId="7736"/>
    <cellStyle name="20% - Accent3 3 4 2 2 3" xfId="7737"/>
    <cellStyle name="20% - Accent3 3 4 2 2 3 2" xfId="7738"/>
    <cellStyle name="20% - Accent3 3 4 2 2 4" xfId="7739"/>
    <cellStyle name="20% - Accent3 3 4 2 2 4 2" xfId="7740"/>
    <cellStyle name="20% - Accent3 3 4 2 2 5" xfId="7741"/>
    <cellStyle name="20% - Accent3 3 4 2 3" xfId="7742"/>
    <cellStyle name="20% - Accent3 3 4 2 3 2" xfId="7743"/>
    <cellStyle name="20% - Accent3 3 4 2 3 2 2" xfId="7744"/>
    <cellStyle name="20% - Accent3 3 4 2 3 2 2 2" xfId="7745"/>
    <cellStyle name="20% - Accent3 3 4 2 3 2 3" xfId="7746"/>
    <cellStyle name="20% - Accent3 3 4 2 3 2 3 2" xfId="7747"/>
    <cellStyle name="20% - Accent3 3 4 2 3 2 4" xfId="7748"/>
    <cellStyle name="20% - Accent3 3 4 2 3 3" xfId="7749"/>
    <cellStyle name="20% - Accent3 3 4 2 3 3 2" xfId="7750"/>
    <cellStyle name="20% - Accent3 3 4 2 3 4" xfId="7751"/>
    <cellStyle name="20% - Accent3 3 4 2 3 4 2" xfId="7752"/>
    <cellStyle name="20% - Accent3 3 4 2 3 5" xfId="7753"/>
    <cellStyle name="20% - Accent3 3 4 2 4" xfId="7754"/>
    <cellStyle name="20% - Accent3 3 4 2 4 2" xfId="7755"/>
    <cellStyle name="20% - Accent3 3 4 2 4 2 2" xfId="7756"/>
    <cellStyle name="20% - Accent3 3 4 2 4 3" xfId="7757"/>
    <cellStyle name="20% - Accent3 3 4 2 4 3 2" xfId="7758"/>
    <cellStyle name="20% - Accent3 3 4 2 4 4" xfId="7759"/>
    <cellStyle name="20% - Accent3 3 4 2 5" xfId="7760"/>
    <cellStyle name="20% - Accent3 3 4 2 5 2" xfId="7761"/>
    <cellStyle name="20% - Accent3 3 4 2 6" xfId="7762"/>
    <cellStyle name="20% - Accent3 3 4 2 6 2" xfId="7763"/>
    <cellStyle name="20% - Accent3 3 4 2 7" xfId="7764"/>
    <cellStyle name="20% - Accent3 3 4 3" xfId="7765"/>
    <cellStyle name="20% - Accent3 3 4 3 2" xfId="7766"/>
    <cellStyle name="20% - Accent3 3 4 3 2 2" xfId="7767"/>
    <cellStyle name="20% - Accent3 3 4 3 2 2 2" xfId="7768"/>
    <cellStyle name="20% - Accent3 3 4 3 2 2 2 2" xfId="7769"/>
    <cellStyle name="20% - Accent3 3 4 3 2 2 3" xfId="7770"/>
    <cellStyle name="20% - Accent3 3 4 3 2 2 3 2" xfId="7771"/>
    <cellStyle name="20% - Accent3 3 4 3 2 2 4" xfId="7772"/>
    <cellStyle name="20% - Accent3 3 4 3 2 3" xfId="7773"/>
    <cellStyle name="20% - Accent3 3 4 3 2 3 2" xfId="7774"/>
    <cellStyle name="20% - Accent3 3 4 3 2 4" xfId="7775"/>
    <cellStyle name="20% - Accent3 3 4 3 2 4 2" xfId="7776"/>
    <cellStyle name="20% - Accent3 3 4 3 2 5" xfId="7777"/>
    <cellStyle name="20% - Accent3 3 4 3 3" xfId="7778"/>
    <cellStyle name="20% - Accent3 3 4 3 3 2" xfId="7779"/>
    <cellStyle name="20% - Accent3 3 4 3 3 2 2" xfId="7780"/>
    <cellStyle name="20% - Accent3 3 4 3 3 2 2 2" xfId="7781"/>
    <cellStyle name="20% - Accent3 3 4 3 3 2 3" xfId="7782"/>
    <cellStyle name="20% - Accent3 3 4 3 3 2 3 2" xfId="7783"/>
    <cellStyle name="20% - Accent3 3 4 3 3 2 4" xfId="7784"/>
    <cellStyle name="20% - Accent3 3 4 3 3 3" xfId="7785"/>
    <cellStyle name="20% - Accent3 3 4 3 3 3 2" xfId="7786"/>
    <cellStyle name="20% - Accent3 3 4 3 3 4" xfId="7787"/>
    <cellStyle name="20% - Accent3 3 4 3 3 4 2" xfId="7788"/>
    <cellStyle name="20% - Accent3 3 4 3 3 5" xfId="7789"/>
    <cellStyle name="20% - Accent3 3 4 3 4" xfId="7790"/>
    <cellStyle name="20% - Accent3 3 4 3 4 2" xfId="7791"/>
    <cellStyle name="20% - Accent3 3 4 3 4 2 2" xfId="7792"/>
    <cellStyle name="20% - Accent3 3 4 3 4 3" xfId="7793"/>
    <cellStyle name="20% - Accent3 3 4 3 4 3 2" xfId="7794"/>
    <cellStyle name="20% - Accent3 3 4 3 4 4" xfId="7795"/>
    <cellStyle name="20% - Accent3 3 4 3 5" xfId="7796"/>
    <cellStyle name="20% - Accent3 3 4 3 5 2" xfId="7797"/>
    <cellStyle name="20% - Accent3 3 4 3 6" xfId="7798"/>
    <cellStyle name="20% - Accent3 3 4 3 6 2" xfId="7799"/>
    <cellStyle name="20% - Accent3 3 4 3 7" xfId="7800"/>
    <cellStyle name="20% - Accent3 3 4 4" xfId="7801"/>
    <cellStyle name="20% - Accent3 3 4 4 2" xfId="7802"/>
    <cellStyle name="20% - Accent3 3 4 4 2 2" xfId="7803"/>
    <cellStyle name="20% - Accent3 3 4 4 2 2 2" xfId="7804"/>
    <cellStyle name="20% - Accent3 3 4 4 2 3" xfId="7805"/>
    <cellStyle name="20% - Accent3 3 4 4 2 3 2" xfId="7806"/>
    <cellStyle name="20% - Accent3 3 4 4 2 4" xfId="7807"/>
    <cellStyle name="20% - Accent3 3 4 4 3" xfId="7808"/>
    <cellStyle name="20% - Accent3 3 4 4 3 2" xfId="7809"/>
    <cellStyle name="20% - Accent3 3 4 4 4" xfId="7810"/>
    <cellStyle name="20% - Accent3 3 4 4 4 2" xfId="7811"/>
    <cellStyle name="20% - Accent3 3 4 4 5" xfId="7812"/>
    <cellStyle name="20% - Accent3 3 4 5" xfId="7813"/>
    <cellStyle name="20% - Accent3 3 4 5 2" xfId="7814"/>
    <cellStyle name="20% - Accent3 3 4 5 2 2" xfId="7815"/>
    <cellStyle name="20% - Accent3 3 4 5 2 2 2" xfId="7816"/>
    <cellStyle name="20% - Accent3 3 4 5 2 3" xfId="7817"/>
    <cellStyle name="20% - Accent3 3 4 5 2 3 2" xfId="7818"/>
    <cellStyle name="20% - Accent3 3 4 5 2 4" xfId="7819"/>
    <cellStyle name="20% - Accent3 3 4 5 3" xfId="7820"/>
    <cellStyle name="20% - Accent3 3 4 5 3 2" xfId="7821"/>
    <cellStyle name="20% - Accent3 3 4 5 4" xfId="7822"/>
    <cellStyle name="20% - Accent3 3 4 5 4 2" xfId="7823"/>
    <cellStyle name="20% - Accent3 3 4 5 5" xfId="7824"/>
    <cellStyle name="20% - Accent3 3 4 6" xfId="7825"/>
    <cellStyle name="20% - Accent3 3 4 6 2" xfId="7826"/>
    <cellStyle name="20% - Accent3 3 4 6 2 2" xfId="7827"/>
    <cellStyle name="20% - Accent3 3 4 6 3" xfId="7828"/>
    <cellStyle name="20% - Accent3 3 4 6 3 2" xfId="7829"/>
    <cellStyle name="20% - Accent3 3 4 6 4" xfId="7830"/>
    <cellStyle name="20% - Accent3 3 4 7" xfId="7831"/>
    <cellStyle name="20% - Accent3 3 4 7 2" xfId="7832"/>
    <cellStyle name="20% - Accent3 3 4 8" xfId="7833"/>
    <cellStyle name="20% - Accent3 3 4 8 2" xfId="7834"/>
    <cellStyle name="20% - Accent3 3 4 9" xfId="7835"/>
    <cellStyle name="20% - Accent3 3 5" xfId="7836"/>
    <cellStyle name="20% - Accent3 3 5 2" xfId="7837"/>
    <cellStyle name="20% - Accent3 3 5 2 2" xfId="7838"/>
    <cellStyle name="20% - Accent3 3 5 2 2 2" xfId="7839"/>
    <cellStyle name="20% - Accent3 3 5 2 2 2 2" xfId="7840"/>
    <cellStyle name="20% - Accent3 3 5 2 2 2 2 2" xfId="7841"/>
    <cellStyle name="20% - Accent3 3 5 2 2 2 3" xfId="7842"/>
    <cellStyle name="20% - Accent3 3 5 2 2 2 3 2" xfId="7843"/>
    <cellStyle name="20% - Accent3 3 5 2 2 2 4" xfId="7844"/>
    <cellStyle name="20% - Accent3 3 5 2 2 3" xfId="7845"/>
    <cellStyle name="20% - Accent3 3 5 2 2 3 2" xfId="7846"/>
    <cellStyle name="20% - Accent3 3 5 2 2 4" xfId="7847"/>
    <cellStyle name="20% - Accent3 3 5 2 2 4 2" xfId="7848"/>
    <cellStyle name="20% - Accent3 3 5 2 2 5" xfId="7849"/>
    <cellStyle name="20% - Accent3 3 5 2 3" xfId="7850"/>
    <cellStyle name="20% - Accent3 3 5 2 3 2" xfId="7851"/>
    <cellStyle name="20% - Accent3 3 5 2 3 2 2" xfId="7852"/>
    <cellStyle name="20% - Accent3 3 5 2 3 2 2 2" xfId="7853"/>
    <cellStyle name="20% - Accent3 3 5 2 3 2 3" xfId="7854"/>
    <cellStyle name="20% - Accent3 3 5 2 3 2 3 2" xfId="7855"/>
    <cellStyle name="20% - Accent3 3 5 2 3 2 4" xfId="7856"/>
    <cellStyle name="20% - Accent3 3 5 2 3 3" xfId="7857"/>
    <cellStyle name="20% - Accent3 3 5 2 3 3 2" xfId="7858"/>
    <cellStyle name="20% - Accent3 3 5 2 3 4" xfId="7859"/>
    <cellStyle name="20% - Accent3 3 5 2 3 4 2" xfId="7860"/>
    <cellStyle name="20% - Accent3 3 5 2 3 5" xfId="7861"/>
    <cellStyle name="20% - Accent3 3 5 2 4" xfId="7862"/>
    <cellStyle name="20% - Accent3 3 5 2 4 2" xfId="7863"/>
    <cellStyle name="20% - Accent3 3 5 2 4 2 2" xfId="7864"/>
    <cellStyle name="20% - Accent3 3 5 2 4 3" xfId="7865"/>
    <cellStyle name="20% - Accent3 3 5 2 4 3 2" xfId="7866"/>
    <cellStyle name="20% - Accent3 3 5 2 4 4" xfId="7867"/>
    <cellStyle name="20% - Accent3 3 5 2 5" xfId="7868"/>
    <cellStyle name="20% - Accent3 3 5 2 5 2" xfId="7869"/>
    <cellStyle name="20% - Accent3 3 5 2 6" xfId="7870"/>
    <cellStyle name="20% - Accent3 3 5 2 6 2" xfId="7871"/>
    <cellStyle name="20% - Accent3 3 5 2 7" xfId="7872"/>
    <cellStyle name="20% - Accent3 3 5 3" xfId="7873"/>
    <cellStyle name="20% - Accent3 3 5 3 2" xfId="7874"/>
    <cellStyle name="20% - Accent3 3 5 3 2 2" xfId="7875"/>
    <cellStyle name="20% - Accent3 3 5 3 2 2 2" xfId="7876"/>
    <cellStyle name="20% - Accent3 3 5 3 2 3" xfId="7877"/>
    <cellStyle name="20% - Accent3 3 5 3 2 3 2" xfId="7878"/>
    <cellStyle name="20% - Accent3 3 5 3 2 4" xfId="7879"/>
    <cellStyle name="20% - Accent3 3 5 3 3" xfId="7880"/>
    <cellStyle name="20% - Accent3 3 5 3 3 2" xfId="7881"/>
    <cellStyle name="20% - Accent3 3 5 3 4" xfId="7882"/>
    <cellStyle name="20% - Accent3 3 5 3 4 2" xfId="7883"/>
    <cellStyle name="20% - Accent3 3 5 3 5" xfId="7884"/>
    <cellStyle name="20% - Accent3 3 5 4" xfId="7885"/>
    <cellStyle name="20% - Accent3 3 5 4 2" xfId="7886"/>
    <cellStyle name="20% - Accent3 3 5 4 2 2" xfId="7887"/>
    <cellStyle name="20% - Accent3 3 5 4 2 2 2" xfId="7888"/>
    <cellStyle name="20% - Accent3 3 5 4 2 3" xfId="7889"/>
    <cellStyle name="20% - Accent3 3 5 4 2 3 2" xfId="7890"/>
    <cellStyle name="20% - Accent3 3 5 4 2 4" xfId="7891"/>
    <cellStyle name="20% - Accent3 3 5 4 3" xfId="7892"/>
    <cellStyle name="20% - Accent3 3 5 4 3 2" xfId="7893"/>
    <cellStyle name="20% - Accent3 3 5 4 4" xfId="7894"/>
    <cellStyle name="20% - Accent3 3 5 4 4 2" xfId="7895"/>
    <cellStyle name="20% - Accent3 3 5 4 5" xfId="7896"/>
    <cellStyle name="20% - Accent3 3 5 5" xfId="7897"/>
    <cellStyle name="20% - Accent3 3 5 5 2" xfId="7898"/>
    <cellStyle name="20% - Accent3 3 5 5 2 2" xfId="7899"/>
    <cellStyle name="20% - Accent3 3 5 5 3" xfId="7900"/>
    <cellStyle name="20% - Accent3 3 5 5 3 2" xfId="7901"/>
    <cellStyle name="20% - Accent3 3 5 5 4" xfId="7902"/>
    <cellStyle name="20% - Accent3 3 5 6" xfId="7903"/>
    <cellStyle name="20% - Accent3 3 5 6 2" xfId="7904"/>
    <cellStyle name="20% - Accent3 3 5 7" xfId="7905"/>
    <cellStyle name="20% - Accent3 3 5 7 2" xfId="7906"/>
    <cellStyle name="20% - Accent3 3 5 8" xfId="7907"/>
    <cellStyle name="20% - Accent3 3 6" xfId="7908"/>
    <cellStyle name="20% - Accent3 3 6 2" xfId="7909"/>
    <cellStyle name="20% - Accent3 3 6 2 2" xfId="7910"/>
    <cellStyle name="20% - Accent3 3 6 2 2 2" xfId="7911"/>
    <cellStyle name="20% - Accent3 3 6 2 2 2 2" xfId="7912"/>
    <cellStyle name="20% - Accent3 3 6 2 2 3" xfId="7913"/>
    <cellStyle name="20% - Accent3 3 6 2 2 3 2" xfId="7914"/>
    <cellStyle name="20% - Accent3 3 6 2 2 4" xfId="7915"/>
    <cellStyle name="20% - Accent3 3 6 2 3" xfId="7916"/>
    <cellStyle name="20% - Accent3 3 6 2 3 2" xfId="7917"/>
    <cellStyle name="20% - Accent3 3 6 2 4" xfId="7918"/>
    <cellStyle name="20% - Accent3 3 6 2 4 2" xfId="7919"/>
    <cellStyle name="20% - Accent3 3 6 2 5" xfId="7920"/>
    <cellStyle name="20% - Accent3 3 6 3" xfId="7921"/>
    <cellStyle name="20% - Accent3 3 6 3 2" xfId="7922"/>
    <cellStyle name="20% - Accent3 3 6 3 2 2" xfId="7923"/>
    <cellStyle name="20% - Accent3 3 6 3 2 2 2" xfId="7924"/>
    <cellStyle name="20% - Accent3 3 6 3 2 3" xfId="7925"/>
    <cellStyle name="20% - Accent3 3 6 3 2 3 2" xfId="7926"/>
    <cellStyle name="20% - Accent3 3 6 3 2 4" xfId="7927"/>
    <cellStyle name="20% - Accent3 3 6 3 3" xfId="7928"/>
    <cellStyle name="20% - Accent3 3 6 3 3 2" xfId="7929"/>
    <cellStyle name="20% - Accent3 3 6 3 4" xfId="7930"/>
    <cellStyle name="20% - Accent3 3 6 3 4 2" xfId="7931"/>
    <cellStyle name="20% - Accent3 3 6 3 5" xfId="7932"/>
    <cellStyle name="20% - Accent3 3 6 4" xfId="7933"/>
    <cellStyle name="20% - Accent3 3 6 4 2" xfId="7934"/>
    <cellStyle name="20% - Accent3 3 6 4 2 2" xfId="7935"/>
    <cellStyle name="20% - Accent3 3 6 4 3" xfId="7936"/>
    <cellStyle name="20% - Accent3 3 6 4 3 2" xfId="7937"/>
    <cellStyle name="20% - Accent3 3 6 4 4" xfId="7938"/>
    <cellStyle name="20% - Accent3 3 6 5" xfId="7939"/>
    <cellStyle name="20% - Accent3 3 6 5 2" xfId="7940"/>
    <cellStyle name="20% - Accent3 3 6 6" xfId="7941"/>
    <cellStyle name="20% - Accent3 3 6 6 2" xfId="7942"/>
    <cellStyle name="20% - Accent3 3 6 7" xfId="7943"/>
    <cellStyle name="20% - Accent3 3 7" xfId="7944"/>
    <cellStyle name="20% - Accent3 3 7 2" xfId="7945"/>
    <cellStyle name="20% - Accent3 3 7 2 2" xfId="7946"/>
    <cellStyle name="20% - Accent3 3 7 2 2 2" xfId="7947"/>
    <cellStyle name="20% - Accent3 3 7 2 3" xfId="7948"/>
    <cellStyle name="20% - Accent3 3 7 2 3 2" xfId="7949"/>
    <cellStyle name="20% - Accent3 3 7 2 4" xfId="7950"/>
    <cellStyle name="20% - Accent3 3 7 3" xfId="7951"/>
    <cellStyle name="20% - Accent3 3 7 3 2" xfId="7952"/>
    <cellStyle name="20% - Accent3 3 7 4" xfId="7953"/>
    <cellStyle name="20% - Accent3 3 7 4 2" xfId="7954"/>
    <cellStyle name="20% - Accent3 3 7 5" xfId="7955"/>
    <cellStyle name="20% - Accent3 3 8" xfId="7956"/>
    <cellStyle name="20% - Accent3 3 8 2" xfId="7957"/>
    <cellStyle name="20% - Accent3 3 8 2 2" xfId="7958"/>
    <cellStyle name="20% - Accent3 3 8 2 2 2" xfId="7959"/>
    <cellStyle name="20% - Accent3 3 8 2 3" xfId="7960"/>
    <cellStyle name="20% - Accent3 3 8 2 3 2" xfId="7961"/>
    <cellStyle name="20% - Accent3 3 8 2 4" xfId="7962"/>
    <cellStyle name="20% - Accent3 3 8 3" xfId="7963"/>
    <cellStyle name="20% - Accent3 3 8 3 2" xfId="7964"/>
    <cellStyle name="20% - Accent3 3 8 4" xfId="7965"/>
    <cellStyle name="20% - Accent3 3 8 4 2" xfId="7966"/>
    <cellStyle name="20% - Accent3 3 8 5" xfId="7967"/>
    <cellStyle name="20% - Accent3 3 9" xfId="7968"/>
    <cellStyle name="20% - Accent3 3 9 2" xfId="7969"/>
    <cellStyle name="20% - Accent3 3 9 2 2" xfId="7970"/>
    <cellStyle name="20% - Accent3 3 9 3" xfId="7971"/>
    <cellStyle name="20% - Accent3 3 9 3 2" xfId="7972"/>
    <cellStyle name="20% - Accent3 3 9 4" xfId="7973"/>
    <cellStyle name="20% - Accent3 4" xfId="451"/>
    <cellStyle name="20% - Accent3 4 10" xfId="7974"/>
    <cellStyle name="20% - Accent3 4 2" xfId="374"/>
    <cellStyle name="20% - Accent3 4 2 2" xfId="7975"/>
    <cellStyle name="20% - Accent3 4 2 3" xfId="7976"/>
    <cellStyle name="20% - Accent3 4 2 3 2" xfId="7977"/>
    <cellStyle name="20% - Accent3 4 2 3 2 2" xfId="7978"/>
    <cellStyle name="20% - Accent3 4 2 3 2 2 2" xfId="7979"/>
    <cellStyle name="20% - Accent3 4 2 3 2 3" xfId="7980"/>
    <cellStyle name="20% - Accent3 4 2 3 2 3 2" xfId="7981"/>
    <cellStyle name="20% - Accent3 4 2 3 2 4" xfId="7982"/>
    <cellStyle name="20% - Accent3 4 2 3 3" xfId="7983"/>
    <cellStyle name="20% - Accent3 4 2 3 3 2" xfId="7984"/>
    <cellStyle name="20% - Accent3 4 2 3 4" xfId="7985"/>
    <cellStyle name="20% - Accent3 4 2 3 4 2" xfId="7986"/>
    <cellStyle name="20% - Accent3 4 2 3 5" xfId="7987"/>
    <cellStyle name="20% - Accent3 4 2 4" xfId="7988"/>
    <cellStyle name="20% - Accent3 4 2 4 2" xfId="7989"/>
    <cellStyle name="20% - Accent3 4 2 4 2 2" xfId="7990"/>
    <cellStyle name="20% - Accent3 4 2 4 2 2 2" xfId="7991"/>
    <cellStyle name="20% - Accent3 4 2 4 2 3" xfId="7992"/>
    <cellStyle name="20% - Accent3 4 2 4 2 3 2" xfId="7993"/>
    <cellStyle name="20% - Accent3 4 2 4 2 4" xfId="7994"/>
    <cellStyle name="20% - Accent3 4 2 4 3" xfId="7995"/>
    <cellStyle name="20% - Accent3 4 2 4 3 2" xfId="7996"/>
    <cellStyle name="20% - Accent3 4 2 4 4" xfId="7997"/>
    <cellStyle name="20% - Accent3 4 2 4 4 2" xfId="7998"/>
    <cellStyle name="20% - Accent3 4 2 4 5" xfId="7999"/>
    <cellStyle name="20% - Accent3 4 2 5" xfId="8000"/>
    <cellStyle name="20% - Accent3 4 2 5 2" xfId="8001"/>
    <cellStyle name="20% - Accent3 4 2 5 2 2" xfId="8002"/>
    <cellStyle name="20% - Accent3 4 2 5 3" xfId="8003"/>
    <cellStyle name="20% - Accent3 4 2 5 3 2" xfId="8004"/>
    <cellStyle name="20% - Accent3 4 2 5 4" xfId="8005"/>
    <cellStyle name="20% - Accent3 4 2 6" xfId="8006"/>
    <cellStyle name="20% - Accent3 4 2 6 2" xfId="8007"/>
    <cellStyle name="20% - Accent3 4 2 7" xfId="8008"/>
    <cellStyle name="20% - Accent3 4 2 7 2" xfId="8009"/>
    <cellStyle name="20% - Accent3 4 2 8" xfId="8010"/>
    <cellStyle name="20% - Accent3 4 3" xfId="521"/>
    <cellStyle name="20% - Accent3 4 3 2" xfId="8011"/>
    <cellStyle name="20% - Accent3 4 3 2 2" xfId="8012"/>
    <cellStyle name="20% - Accent3 4 3 2 2 2" xfId="8013"/>
    <cellStyle name="20% - Accent3 4 3 2 2 2 2" xfId="8014"/>
    <cellStyle name="20% - Accent3 4 3 2 2 3" xfId="8015"/>
    <cellStyle name="20% - Accent3 4 3 2 2 3 2" xfId="8016"/>
    <cellStyle name="20% - Accent3 4 3 2 2 4" xfId="8017"/>
    <cellStyle name="20% - Accent3 4 3 2 3" xfId="8018"/>
    <cellStyle name="20% - Accent3 4 3 2 3 2" xfId="8019"/>
    <cellStyle name="20% - Accent3 4 3 2 4" xfId="8020"/>
    <cellStyle name="20% - Accent3 4 3 2 4 2" xfId="8021"/>
    <cellStyle name="20% - Accent3 4 3 2 5" xfId="8022"/>
    <cellStyle name="20% - Accent3 4 3 3" xfId="8023"/>
    <cellStyle name="20% - Accent3 4 3 3 2" xfId="8024"/>
    <cellStyle name="20% - Accent3 4 3 3 2 2" xfId="8025"/>
    <cellStyle name="20% - Accent3 4 3 3 2 2 2" xfId="8026"/>
    <cellStyle name="20% - Accent3 4 3 3 2 3" xfId="8027"/>
    <cellStyle name="20% - Accent3 4 3 3 2 3 2" xfId="8028"/>
    <cellStyle name="20% - Accent3 4 3 3 2 4" xfId="8029"/>
    <cellStyle name="20% - Accent3 4 3 3 3" xfId="8030"/>
    <cellStyle name="20% - Accent3 4 3 3 3 2" xfId="8031"/>
    <cellStyle name="20% - Accent3 4 3 3 4" xfId="8032"/>
    <cellStyle name="20% - Accent3 4 3 3 4 2" xfId="8033"/>
    <cellStyle name="20% - Accent3 4 3 3 5" xfId="8034"/>
    <cellStyle name="20% - Accent3 4 3 4" xfId="8035"/>
    <cellStyle name="20% - Accent3 4 3 4 2" xfId="8036"/>
    <cellStyle name="20% - Accent3 4 3 4 2 2" xfId="8037"/>
    <cellStyle name="20% - Accent3 4 3 4 3" xfId="8038"/>
    <cellStyle name="20% - Accent3 4 3 4 3 2" xfId="8039"/>
    <cellStyle name="20% - Accent3 4 3 4 4" xfId="8040"/>
    <cellStyle name="20% - Accent3 4 3 5" xfId="8041"/>
    <cellStyle name="20% - Accent3 4 3 5 2" xfId="8042"/>
    <cellStyle name="20% - Accent3 4 3 6" xfId="8043"/>
    <cellStyle name="20% - Accent3 4 3 6 2" xfId="8044"/>
    <cellStyle name="20% - Accent3 4 3 7" xfId="8045"/>
    <cellStyle name="20% - Accent3 4 4" xfId="8046"/>
    <cellStyle name="20% - Accent3 4 4 2" xfId="8047"/>
    <cellStyle name="20% - Accent3 4 4 2 2" xfId="8048"/>
    <cellStyle name="20% - Accent3 4 4 2 2 2" xfId="8049"/>
    <cellStyle name="20% - Accent3 4 4 2 3" xfId="8050"/>
    <cellStyle name="20% - Accent3 4 4 2 3 2" xfId="8051"/>
    <cellStyle name="20% - Accent3 4 4 2 4" xfId="8052"/>
    <cellStyle name="20% - Accent3 4 4 3" xfId="8053"/>
    <cellStyle name="20% - Accent3 4 4 3 2" xfId="8054"/>
    <cellStyle name="20% - Accent3 4 4 4" xfId="8055"/>
    <cellStyle name="20% - Accent3 4 4 4 2" xfId="8056"/>
    <cellStyle name="20% - Accent3 4 4 5" xfId="8057"/>
    <cellStyle name="20% - Accent3 4 5" xfId="8058"/>
    <cellStyle name="20% - Accent3 4 5 2" xfId="8059"/>
    <cellStyle name="20% - Accent3 4 5 2 2" xfId="8060"/>
    <cellStyle name="20% - Accent3 4 5 2 2 2" xfId="8061"/>
    <cellStyle name="20% - Accent3 4 5 2 3" xfId="8062"/>
    <cellStyle name="20% - Accent3 4 5 2 3 2" xfId="8063"/>
    <cellStyle name="20% - Accent3 4 5 2 4" xfId="8064"/>
    <cellStyle name="20% - Accent3 4 5 3" xfId="8065"/>
    <cellStyle name="20% - Accent3 4 5 3 2" xfId="8066"/>
    <cellStyle name="20% - Accent3 4 5 4" xfId="8067"/>
    <cellStyle name="20% - Accent3 4 5 4 2" xfId="8068"/>
    <cellStyle name="20% - Accent3 4 5 5" xfId="8069"/>
    <cellStyle name="20% - Accent3 4 6" xfId="8070"/>
    <cellStyle name="20% - Accent3 4 6 2" xfId="8071"/>
    <cellStyle name="20% - Accent3 4 6 2 2" xfId="8072"/>
    <cellStyle name="20% - Accent3 4 6 3" xfId="8073"/>
    <cellStyle name="20% - Accent3 4 6 3 2" xfId="8074"/>
    <cellStyle name="20% - Accent3 4 6 4" xfId="8075"/>
    <cellStyle name="20% - Accent3 4 7" xfId="8076"/>
    <cellStyle name="20% - Accent3 4 7 2" xfId="8077"/>
    <cellStyle name="20% - Accent3 4 8" xfId="8078"/>
    <cellStyle name="20% - Accent3 4 8 2" xfId="8079"/>
    <cellStyle name="20% - Accent3 4 9" xfId="8080"/>
    <cellStyle name="20% - Accent3 5" xfId="514"/>
    <cellStyle name="20% - Accent3 5 2" xfId="8081"/>
    <cellStyle name="20% - Accent3 5 2 2" xfId="8082"/>
    <cellStyle name="20% - Accent3 5 2 3" xfId="8083"/>
    <cellStyle name="20% - Accent3 5 2 3 2" xfId="8084"/>
    <cellStyle name="20% - Accent3 5 2 3 2 2" xfId="8085"/>
    <cellStyle name="20% - Accent3 5 2 3 2 2 2" xfId="8086"/>
    <cellStyle name="20% - Accent3 5 2 3 2 3" xfId="8087"/>
    <cellStyle name="20% - Accent3 5 2 3 2 3 2" xfId="8088"/>
    <cellStyle name="20% - Accent3 5 2 3 2 4" xfId="8089"/>
    <cellStyle name="20% - Accent3 5 2 3 3" xfId="8090"/>
    <cellStyle name="20% - Accent3 5 2 3 3 2" xfId="8091"/>
    <cellStyle name="20% - Accent3 5 2 3 4" xfId="8092"/>
    <cellStyle name="20% - Accent3 5 2 3 4 2" xfId="8093"/>
    <cellStyle name="20% - Accent3 5 2 3 5" xfId="8094"/>
    <cellStyle name="20% - Accent3 5 2 4" xfId="8095"/>
    <cellStyle name="20% - Accent3 5 2 4 2" xfId="8096"/>
    <cellStyle name="20% - Accent3 5 2 4 2 2" xfId="8097"/>
    <cellStyle name="20% - Accent3 5 2 4 2 2 2" xfId="8098"/>
    <cellStyle name="20% - Accent3 5 2 4 2 3" xfId="8099"/>
    <cellStyle name="20% - Accent3 5 2 4 2 3 2" xfId="8100"/>
    <cellStyle name="20% - Accent3 5 2 4 2 4" xfId="8101"/>
    <cellStyle name="20% - Accent3 5 2 4 3" xfId="8102"/>
    <cellStyle name="20% - Accent3 5 2 4 3 2" xfId="8103"/>
    <cellStyle name="20% - Accent3 5 2 4 4" xfId="8104"/>
    <cellStyle name="20% - Accent3 5 2 4 4 2" xfId="8105"/>
    <cellStyle name="20% - Accent3 5 2 4 5" xfId="8106"/>
    <cellStyle name="20% - Accent3 5 2 5" xfId="8107"/>
    <cellStyle name="20% - Accent3 5 2 5 2" xfId="8108"/>
    <cellStyle name="20% - Accent3 5 2 5 2 2" xfId="8109"/>
    <cellStyle name="20% - Accent3 5 2 5 3" xfId="8110"/>
    <cellStyle name="20% - Accent3 5 2 5 3 2" xfId="8111"/>
    <cellStyle name="20% - Accent3 5 2 5 4" xfId="8112"/>
    <cellStyle name="20% - Accent3 5 2 6" xfId="8113"/>
    <cellStyle name="20% - Accent3 5 2 6 2" xfId="8114"/>
    <cellStyle name="20% - Accent3 5 2 7" xfId="8115"/>
    <cellStyle name="20% - Accent3 5 2 7 2" xfId="8116"/>
    <cellStyle name="20% - Accent3 5 2 8" xfId="8117"/>
    <cellStyle name="20% - Accent3 5 3" xfId="8118"/>
    <cellStyle name="20% - Accent3 5 3 2" xfId="8119"/>
    <cellStyle name="20% - Accent3 5 3 2 2" xfId="8120"/>
    <cellStyle name="20% - Accent3 5 3 2 2 2" xfId="8121"/>
    <cellStyle name="20% - Accent3 5 3 2 2 2 2" xfId="8122"/>
    <cellStyle name="20% - Accent3 5 3 2 2 3" xfId="8123"/>
    <cellStyle name="20% - Accent3 5 3 2 2 3 2" xfId="8124"/>
    <cellStyle name="20% - Accent3 5 3 2 2 4" xfId="8125"/>
    <cellStyle name="20% - Accent3 5 3 2 3" xfId="8126"/>
    <cellStyle name="20% - Accent3 5 3 2 3 2" xfId="8127"/>
    <cellStyle name="20% - Accent3 5 3 2 4" xfId="8128"/>
    <cellStyle name="20% - Accent3 5 3 2 4 2" xfId="8129"/>
    <cellStyle name="20% - Accent3 5 3 2 5" xfId="8130"/>
    <cellStyle name="20% - Accent3 5 3 3" xfId="8131"/>
    <cellStyle name="20% - Accent3 5 3 3 2" xfId="8132"/>
    <cellStyle name="20% - Accent3 5 3 3 2 2" xfId="8133"/>
    <cellStyle name="20% - Accent3 5 3 3 2 2 2" xfId="8134"/>
    <cellStyle name="20% - Accent3 5 3 3 2 3" xfId="8135"/>
    <cellStyle name="20% - Accent3 5 3 3 2 3 2" xfId="8136"/>
    <cellStyle name="20% - Accent3 5 3 3 2 4" xfId="8137"/>
    <cellStyle name="20% - Accent3 5 3 3 3" xfId="8138"/>
    <cellStyle name="20% - Accent3 5 3 3 3 2" xfId="8139"/>
    <cellStyle name="20% - Accent3 5 3 3 4" xfId="8140"/>
    <cellStyle name="20% - Accent3 5 3 3 4 2" xfId="8141"/>
    <cellStyle name="20% - Accent3 5 3 3 5" xfId="8142"/>
    <cellStyle name="20% - Accent3 5 3 4" xfId="8143"/>
    <cellStyle name="20% - Accent3 5 3 4 2" xfId="8144"/>
    <cellStyle name="20% - Accent3 5 3 4 2 2" xfId="8145"/>
    <cellStyle name="20% - Accent3 5 3 4 3" xfId="8146"/>
    <cellStyle name="20% - Accent3 5 3 4 3 2" xfId="8147"/>
    <cellStyle name="20% - Accent3 5 3 4 4" xfId="8148"/>
    <cellStyle name="20% - Accent3 5 3 5" xfId="8149"/>
    <cellStyle name="20% - Accent3 5 3 5 2" xfId="8150"/>
    <cellStyle name="20% - Accent3 5 3 6" xfId="8151"/>
    <cellStyle name="20% - Accent3 5 3 6 2" xfId="8152"/>
    <cellStyle name="20% - Accent3 5 3 7" xfId="8153"/>
    <cellStyle name="20% - Accent3 5 4" xfId="8154"/>
    <cellStyle name="20% - Accent3 5 4 2" xfId="8155"/>
    <cellStyle name="20% - Accent3 5 4 2 2" xfId="8156"/>
    <cellStyle name="20% - Accent3 5 4 2 2 2" xfId="8157"/>
    <cellStyle name="20% - Accent3 5 4 2 3" xfId="8158"/>
    <cellStyle name="20% - Accent3 5 4 2 3 2" xfId="8159"/>
    <cellStyle name="20% - Accent3 5 4 2 4" xfId="8160"/>
    <cellStyle name="20% - Accent3 5 4 3" xfId="8161"/>
    <cellStyle name="20% - Accent3 5 4 3 2" xfId="8162"/>
    <cellStyle name="20% - Accent3 5 4 4" xfId="8163"/>
    <cellStyle name="20% - Accent3 5 4 4 2" xfId="8164"/>
    <cellStyle name="20% - Accent3 5 4 5" xfId="8165"/>
    <cellStyle name="20% - Accent3 5 5" xfId="8166"/>
    <cellStyle name="20% - Accent3 5 5 2" xfId="8167"/>
    <cellStyle name="20% - Accent3 5 5 2 2" xfId="8168"/>
    <cellStyle name="20% - Accent3 5 5 2 2 2" xfId="8169"/>
    <cellStyle name="20% - Accent3 5 5 2 3" xfId="8170"/>
    <cellStyle name="20% - Accent3 5 5 2 3 2" xfId="8171"/>
    <cellStyle name="20% - Accent3 5 5 2 4" xfId="8172"/>
    <cellStyle name="20% - Accent3 5 5 3" xfId="8173"/>
    <cellStyle name="20% - Accent3 5 5 3 2" xfId="8174"/>
    <cellStyle name="20% - Accent3 5 5 4" xfId="8175"/>
    <cellStyle name="20% - Accent3 5 5 4 2" xfId="8176"/>
    <cellStyle name="20% - Accent3 5 5 5" xfId="8177"/>
    <cellStyle name="20% - Accent3 5 6" xfId="8178"/>
    <cellStyle name="20% - Accent3 5 6 2" xfId="8179"/>
    <cellStyle name="20% - Accent3 5 6 2 2" xfId="8180"/>
    <cellStyle name="20% - Accent3 5 6 3" xfId="8181"/>
    <cellStyle name="20% - Accent3 5 6 3 2" xfId="8182"/>
    <cellStyle name="20% - Accent3 5 6 4" xfId="8183"/>
    <cellStyle name="20% - Accent3 5 7" xfId="8184"/>
    <cellStyle name="20% - Accent3 5 7 2" xfId="8185"/>
    <cellStyle name="20% - Accent3 5 8" xfId="8186"/>
    <cellStyle name="20% - Accent3 5 8 2" xfId="8187"/>
    <cellStyle name="20% - Accent3 5 9" xfId="8188"/>
    <cellStyle name="20% - Accent3 6" xfId="629"/>
    <cellStyle name="20% - Accent3 6 2" xfId="8189"/>
    <cellStyle name="20% - Accent3 6 2 2" xfId="8190"/>
    <cellStyle name="20% - Accent3 6 2 2 2" xfId="8191"/>
    <cellStyle name="20% - Accent3 6 2 2 2 2" xfId="8192"/>
    <cellStyle name="20% - Accent3 6 2 2 2 2 2" xfId="8193"/>
    <cellStyle name="20% - Accent3 6 2 2 2 3" xfId="8194"/>
    <cellStyle name="20% - Accent3 6 2 2 2 3 2" xfId="8195"/>
    <cellStyle name="20% - Accent3 6 2 2 2 4" xfId="8196"/>
    <cellStyle name="20% - Accent3 6 2 2 3" xfId="8197"/>
    <cellStyle name="20% - Accent3 6 2 2 3 2" xfId="8198"/>
    <cellStyle name="20% - Accent3 6 2 2 4" xfId="8199"/>
    <cellStyle name="20% - Accent3 6 2 2 4 2" xfId="8200"/>
    <cellStyle name="20% - Accent3 6 2 2 5" xfId="8201"/>
    <cellStyle name="20% - Accent3 6 2 3" xfId="8202"/>
    <cellStyle name="20% - Accent3 6 2 3 2" xfId="8203"/>
    <cellStyle name="20% - Accent3 6 2 3 2 2" xfId="8204"/>
    <cellStyle name="20% - Accent3 6 2 3 2 2 2" xfId="8205"/>
    <cellStyle name="20% - Accent3 6 2 3 2 3" xfId="8206"/>
    <cellStyle name="20% - Accent3 6 2 3 2 3 2" xfId="8207"/>
    <cellStyle name="20% - Accent3 6 2 3 2 4" xfId="8208"/>
    <cellStyle name="20% - Accent3 6 2 3 3" xfId="8209"/>
    <cellStyle name="20% - Accent3 6 2 3 3 2" xfId="8210"/>
    <cellStyle name="20% - Accent3 6 2 3 4" xfId="8211"/>
    <cellStyle name="20% - Accent3 6 2 3 4 2" xfId="8212"/>
    <cellStyle name="20% - Accent3 6 2 3 5" xfId="8213"/>
    <cellStyle name="20% - Accent3 6 2 4" xfId="8214"/>
    <cellStyle name="20% - Accent3 6 2 4 2" xfId="8215"/>
    <cellStyle name="20% - Accent3 6 2 4 2 2" xfId="8216"/>
    <cellStyle name="20% - Accent3 6 2 4 3" xfId="8217"/>
    <cellStyle name="20% - Accent3 6 2 4 3 2" xfId="8218"/>
    <cellStyle name="20% - Accent3 6 2 4 4" xfId="8219"/>
    <cellStyle name="20% - Accent3 6 2 5" xfId="8220"/>
    <cellStyle name="20% - Accent3 6 2 5 2" xfId="8221"/>
    <cellStyle name="20% - Accent3 6 2 6" xfId="8222"/>
    <cellStyle name="20% - Accent3 6 2 6 2" xfId="8223"/>
    <cellStyle name="20% - Accent3 6 2 7" xfId="8224"/>
    <cellStyle name="20% - Accent3 6 3" xfId="8225"/>
    <cellStyle name="20% - Accent3 6 3 2" xfId="8226"/>
    <cellStyle name="20% - Accent3 6 3 2 2" xfId="8227"/>
    <cellStyle name="20% - Accent3 6 3 2 2 2" xfId="8228"/>
    <cellStyle name="20% - Accent3 6 3 2 2 2 2" xfId="8229"/>
    <cellStyle name="20% - Accent3 6 3 2 2 3" xfId="8230"/>
    <cellStyle name="20% - Accent3 6 3 2 2 3 2" xfId="8231"/>
    <cellStyle name="20% - Accent3 6 3 2 2 4" xfId="8232"/>
    <cellStyle name="20% - Accent3 6 3 2 3" xfId="8233"/>
    <cellStyle name="20% - Accent3 6 3 2 3 2" xfId="8234"/>
    <cellStyle name="20% - Accent3 6 3 2 4" xfId="8235"/>
    <cellStyle name="20% - Accent3 6 3 2 4 2" xfId="8236"/>
    <cellStyle name="20% - Accent3 6 3 2 5" xfId="8237"/>
    <cellStyle name="20% - Accent3 6 3 3" xfId="8238"/>
    <cellStyle name="20% - Accent3 6 3 3 2" xfId="8239"/>
    <cellStyle name="20% - Accent3 6 3 3 2 2" xfId="8240"/>
    <cellStyle name="20% - Accent3 6 3 3 2 2 2" xfId="8241"/>
    <cellStyle name="20% - Accent3 6 3 3 2 3" xfId="8242"/>
    <cellStyle name="20% - Accent3 6 3 3 2 3 2" xfId="8243"/>
    <cellStyle name="20% - Accent3 6 3 3 2 4" xfId="8244"/>
    <cellStyle name="20% - Accent3 6 3 3 3" xfId="8245"/>
    <cellStyle name="20% - Accent3 6 3 3 3 2" xfId="8246"/>
    <cellStyle name="20% - Accent3 6 3 3 4" xfId="8247"/>
    <cellStyle name="20% - Accent3 6 3 3 4 2" xfId="8248"/>
    <cellStyle name="20% - Accent3 6 3 3 5" xfId="8249"/>
    <cellStyle name="20% - Accent3 6 3 4" xfId="8250"/>
    <cellStyle name="20% - Accent3 6 3 4 2" xfId="8251"/>
    <cellStyle name="20% - Accent3 6 3 4 2 2" xfId="8252"/>
    <cellStyle name="20% - Accent3 6 3 4 3" xfId="8253"/>
    <cellStyle name="20% - Accent3 6 3 4 3 2" xfId="8254"/>
    <cellStyle name="20% - Accent3 6 3 4 4" xfId="8255"/>
    <cellStyle name="20% - Accent3 6 3 5" xfId="8256"/>
    <cellStyle name="20% - Accent3 6 3 5 2" xfId="8257"/>
    <cellStyle name="20% - Accent3 6 3 6" xfId="8258"/>
    <cellStyle name="20% - Accent3 6 3 6 2" xfId="8259"/>
    <cellStyle name="20% - Accent3 6 3 7" xfId="8260"/>
    <cellStyle name="20% - Accent3 6 4" xfId="8261"/>
    <cellStyle name="20% - Accent3 6 4 2" xfId="8262"/>
    <cellStyle name="20% - Accent3 6 4 2 2" xfId="8263"/>
    <cellStyle name="20% - Accent3 6 4 2 2 2" xfId="8264"/>
    <cellStyle name="20% - Accent3 6 4 2 3" xfId="8265"/>
    <cellStyle name="20% - Accent3 6 4 2 3 2" xfId="8266"/>
    <cellStyle name="20% - Accent3 6 4 2 4" xfId="8267"/>
    <cellStyle name="20% - Accent3 6 4 3" xfId="8268"/>
    <cellStyle name="20% - Accent3 6 4 3 2" xfId="8269"/>
    <cellStyle name="20% - Accent3 6 4 4" xfId="8270"/>
    <cellStyle name="20% - Accent3 6 4 4 2" xfId="8271"/>
    <cellStyle name="20% - Accent3 6 4 5" xfId="8272"/>
    <cellStyle name="20% - Accent3 6 5" xfId="8273"/>
    <cellStyle name="20% - Accent3 6 5 2" xfId="8274"/>
    <cellStyle name="20% - Accent3 6 5 2 2" xfId="8275"/>
    <cellStyle name="20% - Accent3 6 5 2 2 2" xfId="8276"/>
    <cellStyle name="20% - Accent3 6 5 2 3" xfId="8277"/>
    <cellStyle name="20% - Accent3 6 5 2 3 2" xfId="8278"/>
    <cellStyle name="20% - Accent3 6 5 2 4" xfId="8279"/>
    <cellStyle name="20% - Accent3 6 5 3" xfId="8280"/>
    <cellStyle name="20% - Accent3 6 5 3 2" xfId="8281"/>
    <cellStyle name="20% - Accent3 6 5 4" xfId="8282"/>
    <cellStyle name="20% - Accent3 6 5 4 2" xfId="8283"/>
    <cellStyle name="20% - Accent3 6 5 5" xfId="8284"/>
    <cellStyle name="20% - Accent3 6 6" xfId="8285"/>
    <cellStyle name="20% - Accent3 6 6 2" xfId="8286"/>
    <cellStyle name="20% - Accent3 6 6 2 2" xfId="8287"/>
    <cellStyle name="20% - Accent3 6 6 3" xfId="8288"/>
    <cellStyle name="20% - Accent3 6 6 3 2" xfId="8289"/>
    <cellStyle name="20% - Accent3 6 6 4" xfId="8290"/>
    <cellStyle name="20% - Accent3 6 7" xfId="8291"/>
    <cellStyle name="20% - Accent3 6 7 2" xfId="8292"/>
    <cellStyle name="20% - Accent3 6 8" xfId="8293"/>
    <cellStyle name="20% - Accent3 6 8 2" xfId="8294"/>
    <cellStyle name="20% - Accent3 6 9" xfId="8295"/>
    <cellStyle name="20% - Accent3 7" xfId="588"/>
    <cellStyle name="20% - Accent3 7 2" xfId="8296"/>
    <cellStyle name="20% - Accent3 7 2 2" xfId="8297"/>
    <cellStyle name="20% - Accent3 7 2 2 2" xfId="8298"/>
    <cellStyle name="20% - Accent3 7 2 2 2 2" xfId="8299"/>
    <cellStyle name="20% - Accent3 7 2 2 3" xfId="8300"/>
    <cellStyle name="20% - Accent3 7 2 2 3 2" xfId="8301"/>
    <cellStyle name="20% - Accent3 7 2 2 4" xfId="8302"/>
    <cellStyle name="20% - Accent3 7 2 3" xfId="8303"/>
    <cellStyle name="20% - Accent3 7 2 3 2" xfId="8304"/>
    <cellStyle name="20% - Accent3 7 2 4" xfId="8305"/>
    <cellStyle name="20% - Accent3 7 2 4 2" xfId="8306"/>
    <cellStyle name="20% - Accent3 7 2 5" xfId="8307"/>
    <cellStyle name="20% - Accent3 7 3" xfId="8308"/>
    <cellStyle name="20% - Accent3 7 3 2" xfId="8309"/>
    <cellStyle name="20% - Accent3 7 3 2 2" xfId="8310"/>
    <cellStyle name="20% - Accent3 7 3 2 2 2" xfId="8311"/>
    <cellStyle name="20% - Accent3 7 3 2 3" xfId="8312"/>
    <cellStyle name="20% - Accent3 7 3 2 3 2" xfId="8313"/>
    <cellStyle name="20% - Accent3 7 3 2 4" xfId="8314"/>
    <cellStyle name="20% - Accent3 7 3 3" xfId="8315"/>
    <cellStyle name="20% - Accent3 7 3 3 2" xfId="8316"/>
    <cellStyle name="20% - Accent3 7 3 4" xfId="8317"/>
    <cellStyle name="20% - Accent3 7 3 4 2" xfId="8318"/>
    <cellStyle name="20% - Accent3 7 3 5" xfId="8319"/>
    <cellStyle name="20% - Accent3 7 4" xfId="8320"/>
    <cellStyle name="20% - Accent3 7 4 2" xfId="8321"/>
    <cellStyle name="20% - Accent3 7 4 2 2" xfId="8322"/>
    <cellStyle name="20% - Accent3 7 4 3" xfId="8323"/>
    <cellStyle name="20% - Accent3 7 4 3 2" xfId="8324"/>
    <cellStyle name="20% - Accent3 7 4 4" xfId="8325"/>
    <cellStyle name="20% - Accent3 7 5" xfId="8326"/>
    <cellStyle name="20% - Accent3 7 5 2" xfId="8327"/>
    <cellStyle name="20% - Accent3 7 6" xfId="8328"/>
    <cellStyle name="20% - Accent3 7 6 2" xfId="8329"/>
    <cellStyle name="20% - Accent3 7 7" xfId="8330"/>
    <cellStyle name="20% - Accent3 8" xfId="518"/>
    <cellStyle name="20% - Accent3 8 2" xfId="8331"/>
    <cellStyle name="20% - Accent3 8 2 2" xfId="8332"/>
    <cellStyle name="20% - Accent3 8 2 2 2" xfId="8333"/>
    <cellStyle name="20% - Accent3 8 2 2 2 2" xfId="8334"/>
    <cellStyle name="20% - Accent3 8 2 2 3" xfId="8335"/>
    <cellStyle name="20% - Accent3 8 2 2 3 2" xfId="8336"/>
    <cellStyle name="20% - Accent3 8 2 2 4" xfId="8337"/>
    <cellStyle name="20% - Accent3 8 2 3" xfId="8338"/>
    <cellStyle name="20% - Accent3 8 2 3 2" xfId="8339"/>
    <cellStyle name="20% - Accent3 8 2 4" xfId="8340"/>
    <cellStyle name="20% - Accent3 8 2 4 2" xfId="8341"/>
    <cellStyle name="20% - Accent3 8 2 5" xfId="8342"/>
    <cellStyle name="20% - Accent3 8 3" xfId="8343"/>
    <cellStyle name="20% - Accent3 8 3 2" xfId="8344"/>
    <cellStyle name="20% - Accent3 8 3 2 2" xfId="8345"/>
    <cellStyle name="20% - Accent3 8 3 2 2 2" xfId="8346"/>
    <cellStyle name="20% - Accent3 8 3 2 3" xfId="8347"/>
    <cellStyle name="20% - Accent3 8 3 2 3 2" xfId="8348"/>
    <cellStyle name="20% - Accent3 8 3 2 4" xfId="8349"/>
    <cellStyle name="20% - Accent3 8 3 3" xfId="8350"/>
    <cellStyle name="20% - Accent3 8 3 3 2" xfId="8351"/>
    <cellStyle name="20% - Accent3 8 3 4" xfId="8352"/>
    <cellStyle name="20% - Accent3 8 3 4 2" xfId="8353"/>
    <cellStyle name="20% - Accent3 8 3 5" xfId="8354"/>
    <cellStyle name="20% - Accent3 8 4" xfId="8355"/>
    <cellStyle name="20% - Accent3 8 4 2" xfId="8356"/>
    <cellStyle name="20% - Accent3 8 4 2 2" xfId="8357"/>
    <cellStyle name="20% - Accent3 8 4 3" xfId="8358"/>
    <cellStyle name="20% - Accent3 8 4 3 2" xfId="8359"/>
    <cellStyle name="20% - Accent3 8 4 4" xfId="8360"/>
    <cellStyle name="20% - Accent3 8 5" xfId="8361"/>
    <cellStyle name="20% - Accent3 8 5 2" xfId="8362"/>
    <cellStyle name="20% - Accent3 8 6" xfId="8363"/>
    <cellStyle name="20% - Accent3 8 6 2" xfId="8364"/>
    <cellStyle name="20% - Accent3 8 7" xfId="8365"/>
    <cellStyle name="20% - Accent3 9" xfId="486"/>
    <cellStyle name="20% - Accent3 9 2" xfId="8366"/>
    <cellStyle name="20% - Accent3 9 2 2" xfId="8367"/>
    <cellStyle name="20% - Accent3 9 2 2 2" xfId="8368"/>
    <cellStyle name="20% - Accent3 9 2 3" xfId="8369"/>
    <cellStyle name="20% - Accent3 9 2 3 2" xfId="8370"/>
    <cellStyle name="20% - Accent3 9 2 4" xfId="8371"/>
    <cellStyle name="20% - Accent3 9 3" xfId="8372"/>
    <cellStyle name="20% - Accent3 9 3 2" xfId="8373"/>
    <cellStyle name="20% - Accent3 9 4" xfId="8374"/>
    <cellStyle name="20% - Accent3 9 4 2" xfId="8375"/>
    <cellStyle name="20% - Accent3 9 5" xfId="8376"/>
    <cellStyle name="20% - Accent4" xfId="7" builtinId="42" customBuiltin="1"/>
    <cellStyle name="20% - Accent4 10" xfId="573"/>
    <cellStyle name="20% - Accent4 10 2" xfId="8377"/>
    <cellStyle name="20% - Accent4 11" xfId="8378"/>
    <cellStyle name="20% - Accent4 11 2" xfId="8379"/>
    <cellStyle name="20% - Accent4 12" xfId="8380"/>
    <cellStyle name="20% - Accent4 13" xfId="8381"/>
    <cellStyle name="20% - Accent4 2" xfId="8"/>
    <cellStyle name="20% - Accent4 2 10" xfId="8382"/>
    <cellStyle name="20% - Accent4 2 10 2" xfId="8383"/>
    <cellStyle name="20% - Accent4 2 10 2 2" xfId="8384"/>
    <cellStyle name="20% - Accent4 2 10 3" xfId="8385"/>
    <cellStyle name="20% - Accent4 2 10 3 2" xfId="8386"/>
    <cellStyle name="20% - Accent4 2 10 4" xfId="8387"/>
    <cellStyle name="20% - Accent4 2 11" xfId="8388"/>
    <cellStyle name="20% - Accent4 2 11 2" xfId="8389"/>
    <cellStyle name="20% - Accent4 2 12" xfId="8390"/>
    <cellStyle name="20% - Accent4 2 12 2" xfId="8391"/>
    <cellStyle name="20% - Accent4 2 13" xfId="8392"/>
    <cellStyle name="20% - Accent4 2 14" xfId="8393"/>
    <cellStyle name="20% - Accent4 2 2" xfId="419"/>
    <cellStyle name="20% - Accent4 2 2 10" xfId="8394"/>
    <cellStyle name="20% - Accent4 2 2 10 2" xfId="8395"/>
    <cellStyle name="20% - Accent4 2 2 11" xfId="8396"/>
    <cellStyle name="20% - Accent4 2 2 11 2" xfId="8397"/>
    <cellStyle name="20% - Accent4 2 2 12" xfId="8398"/>
    <cellStyle name="20% - Accent4 2 2 2" xfId="394"/>
    <cellStyle name="20% - Accent4 2 2 2 2" xfId="8399"/>
    <cellStyle name="20% - Accent4 2 2 2 2 2" xfId="8400"/>
    <cellStyle name="20% - Accent4 2 2 2 2 2 2" xfId="8401"/>
    <cellStyle name="20% - Accent4 2 2 2 2 2 2 2" xfId="8402"/>
    <cellStyle name="20% - Accent4 2 2 2 2 2 2 2 2" xfId="8403"/>
    <cellStyle name="20% - Accent4 2 2 2 2 2 2 3" xfId="8404"/>
    <cellStyle name="20% - Accent4 2 2 2 2 2 2 3 2" xfId="8405"/>
    <cellStyle name="20% - Accent4 2 2 2 2 2 2 4" xfId="8406"/>
    <cellStyle name="20% - Accent4 2 2 2 2 2 3" xfId="8407"/>
    <cellStyle name="20% - Accent4 2 2 2 2 2 3 2" xfId="8408"/>
    <cellStyle name="20% - Accent4 2 2 2 2 2 4" xfId="8409"/>
    <cellStyle name="20% - Accent4 2 2 2 2 2 4 2" xfId="8410"/>
    <cellStyle name="20% - Accent4 2 2 2 2 2 5" xfId="8411"/>
    <cellStyle name="20% - Accent4 2 2 2 2 3" xfId="8412"/>
    <cellStyle name="20% - Accent4 2 2 2 2 3 2" xfId="8413"/>
    <cellStyle name="20% - Accent4 2 2 2 2 3 2 2" xfId="8414"/>
    <cellStyle name="20% - Accent4 2 2 2 2 3 2 2 2" xfId="8415"/>
    <cellStyle name="20% - Accent4 2 2 2 2 3 2 3" xfId="8416"/>
    <cellStyle name="20% - Accent4 2 2 2 2 3 2 3 2" xfId="8417"/>
    <cellStyle name="20% - Accent4 2 2 2 2 3 2 4" xfId="8418"/>
    <cellStyle name="20% - Accent4 2 2 2 2 3 3" xfId="8419"/>
    <cellStyle name="20% - Accent4 2 2 2 2 3 3 2" xfId="8420"/>
    <cellStyle name="20% - Accent4 2 2 2 2 3 4" xfId="8421"/>
    <cellStyle name="20% - Accent4 2 2 2 2 3 4 2" xfId="8422"/>
    <cellStyle name="20% - Accent4 2 2 2 2 3 5" xfId="8423"/>
    <cellStyle name="20% - Accent4 2 2 2 2 4" xfId="8424"/>
    <cellStyle name="20% - Accent4 2 2 2 2 4 2" xfId="8425"/>
    <cellStyle name="20% - Accent4 2 2 2 2 4 2 2" xfId="8426"/>
    <cellStyle name="20% - Accent4 2 2 2 2 4 3" xfId="8427"/>
    <cellStyle name="20% - Accent4 2 2 2 2 4 3 2" xfId="8428"/>
    <cellStyle name="20% - Accent4 2 2 2 2 4 4" xfId="8429"/>
    <cellStyle name="20% - Accent4 2 2 2 2 5" xfId="8430"/>
    <cellStyle name="20% - Accent4 2 2 2 2 5 2" xfId="8431"/>
    <cellStyle name="20% - Accent4 2 2 2 2 6" xfId="8432"/>
    <cellStyle name="20% - Accent4 2 2 2 2 6 2" xfId="8433"/>
    <cellStyle name="20% - Accent4 2 2 2 2 7" xfId="8434"/>
    <cellStyle name="20% - Accent4 2 2 2 3" xfId="8435"/>
    <cellStyle name="20% - Accent4 2 2 2 3 2" xfId="8436"/>
    <cellStyle name="20% - Accent4 2 2 2 3 2 2" xfId="8437"/>
    <cellStyle name="20% - Accent4 2 2 2 3 2 2 2" xfId="8438"/>
    <cellStyle name="20% - Accent4 2 2 2 3 2 2 2 2" xfId="8439"/>
    <cellStyle name="20% - Accent4 2 2 2 3 2 2 3" xfId="8440"/>
    <cellStyle name="20% - Accent4 2 2 2 3 2 2 3 2" xfId="8441"/>
    <cellStyle name="20% - Accent4 2 2 2 3 2 2 4" xfId="8442"/>
    <cellStyle name="20% - Accent4 2 2 2 3 2 3" xfId="8443"/>
    <cellStyle name="20% - Accent4 2 2 2 3 2 3 2" xfId="8444"/>
    <cellStyle name="20% - Accent4 2 2 2 3 2 4" xfId="8445"/>
    <cellStyle name="20% - Accent4 2 2 2 3 2 4 2" xfId="8446"/>
    <cellStyle name="20% - Accent4 2 2 2 3 2 5" xfId="8447"/>
    <cellStyle name="20% - Accent4 2 2 2 3 3" xfId="8448"/>
    <cellStyle name="20% - Accent4 2 2 2 3 3 2" xfId="8449"/>
    <cellStyle name="20% - Accent4 2 2 2 3 3 2 2" xfId="8450"/>
    <cellStyle name="20% - Accent4 2 2 2 3 3 2 2 2" xfId="8451"/>
    <cellStyle name="20% - Accent4 2 2 2 3 3 2 3" xfId="8452"/>
    <cellStyle name="20% - Accent4 2 2 2 3 3 2 3 2" xfId="8453"/>
    <cellStyle name="20% - Accent4 2 2 2 3 3 2 4" xfId="8454"/>
    <cellStyle name="20% - Accent4 2 2 2 3 3 3" xfId="8455"/>
    <cellStyle name="20% - Accent4 2 2 2 3 3 3 2" xfId="8456"/>
    <cellStyle name="20% - Accent4 2 2 2 3 3 4" xfId="8457"/>
    <cellStyle name="20% - Accent4 2 2 2 3 3 4 2" xfId="8458"/>
    <cellStyle name="20% - Accent4 2 2 2 3 3 5" xfId="8459"/>
    <cellStyle name="20% - Accent4 2 2 2 3 4" xfId="8460"/>
    <cellStyle name="20% - Accent4 2 2 2 3 4 2" xfId="8461"/>
    <cellStyle name="20% - Accent4 2 2 2 3 4 2 2" xfId="8462"/>
    <cellStyle name="20% - Accent4 2 2 2 3 4 3" xfId="8463"/>
    <cellStyle name="20% - Accent4 2 2 2 3 4 3 2" xfId="8464"/>
    <cellStyle name="20% - Accent4 2 2 2 3 4 4" xfId="8465"/>
    <cellStyle name="20% - Accent4 2 2 2 3 5" xfId="8466"/>
    <cellStyle name="20% - Accent4 2 2 2 3 5 2" xfId="8467"/>
    <cellStyle name="20% - Accent4 2 2 2 3 6" xfId="8468"/>
    <cellStyle name="20% - Accent4 2 2 2 3 6 2" xfId="8469"/>
    <cellStyle name="20% - Accent4 2 2 2 3 7" xfId="8470"/>
    <cellStyle name="20% - Accent4 2 2 2 4" xfId="8471"/>
    <cellStyle name="20% - Accent4 2 2 2 4 2" xfId="8472"/>
    <cellStyle name="20% - Accent4 2 2 2 4 2 2" xfId="8473"/>
    <cellStyle name="20% - Accent4 2 2 2 4 2 2 2" xfId="8474"/>
    <cellStyle name="20% - Accent4 2 2 2 4 2 3" xfId="8475"/>
    <cellStyle name="20% - Accent4 2 2 2 4 2 3 2" xfId="8476"/>
    <cellStyle name="20% - Accent4 2 2 2 4 2 4" xfId="8477"/>
    <cellStyle name="20% - Accent4 2 2 2 4 3" xfId="8478"/>
    <cellStyle name="20% - Accent4 2 2 2 4 3 2" xfId="8479"/>
    <cellStyle name="20% - Accent4 2 2 2 4 4" xfId="8480"/>
    <cellStyle name="20% - Accent4 2 2 2 4 4 2" xfId="8481"/>
    <cellStyle name="20% - Accent4 2 2 2 4 5" xfId="8482"/>
    <cellStyle name="20% - Accent4 2 2 2 5" xfId="8483"/>
    <cellStyle name="20% - Accent4 2 2 2 5 2" xfId="8484"/>
    <cellStyle name="20% - Accent4 2 2 2 5 2 2" xfId="8485"/>
    <cellStyle name="20% - Accent4 2 2 2 5 2 2 2" xfId="8486"/>
    <cellStyle name="20% - Accent4 2 2 2 5 2 3" xfId="8487"/>
    <cellStyle name="20% - Accent4 2 2 2 5 2 3 2" xfId="8488"/>
    <cellStyle name="20% - Accent4 2 2 2 5 2 4" xfId="8489"/>
    <cellStyle name="20% - Accent4 2 2 2 5 3" xfId="8490"/>
    <cellStyle name="20% - Accent4 2 2 2 5 3 2" xfId="8491"/>
    <cellStyle name="20% - Accent4 2 2 2 5 4" xfId="8492"/>
    <cellStyle name="20% - Accent4 2 2 2 5 4 2" xfId="8493"/>
    <cellStyle name="20% - Accent4 2 2 2 5 5" xfId="8494"/>
    <cellStyle name="20% - Accent4 2 2 2 6" xfId="8495"/>
    <cellStyle name="20% - Accent4 2 2 2 6 2" xfId="8496"/>
    <cellStyle name="20% - Accent4 2 2 2 6 2 2" xfId="8497"/>
    <cellStyle name="20% - Accent4 2 2 2 6 3" xfId="8498"/>
    <cellStyle name="20% - Accent4 2 2 2 6 3 2" xfId="8499"/>
    <cellStyle name="20% - Accent4 2 2 2 6 4" xfId="8500"/>
    <cellStyle name="20% - Accent4 2 2 2 7" xfId="8501"/>
    <cellStyle name="20% - Accent4 2 2 2 7 2" xfId="8502"/>
    <cellStyle name="20% - Accent4 2 2 2 8" xfId="8503"/>
    <cellStyle name="20% - Accent4 2 2 2 8 2" xfId="8504"/>
    <cellStyle name="20% - Accent4 2 2 2 9" xfId="8505"/>
    <cellStyle name="20% - Accent4 2 2 3" xfId="474"/>
    <cellStyle name="20% - Accent4 2 2 3 2" xfId="8506"/>
    <cellStyle name="20% - Accent4 2 2 3 2 2" xfId="8507"/>
    <cellStyle name="20% - Accent4 2 2 3 2 2 2" xfId="8508"/>
    <cellStyle name="20% - Accent4 2 2 3 2 2 2 2" xfId="8509"/>
    <cellStyle name="20% - Accent4 2 2 3 2 2 2 2 2" xfId="8510"/>
    <cellStyle name="20% - Accent4 2 2 3 2 2 2 3" xfId="8511"/>
    <cellStyle name="20% - Accent4 2 2 3 2 2 2 3 2" xfId="8512"/>
    <cellStyle name="20% - Accent4 2 2 3 2 2 2 4" xfId="8513"/>
    <cellStyle name="20% - Accent4 2 2 3 2 2 3" xfId="8514"/>
    <cellStyle name="20% - Accent4 2 2 3 2 2 3 2" xfId="8515"/>
    <cellStyle name="20% - Accent4 2 2 3 2 2 4" xfId="8516"/>
    <cellStyle name="20% - Accent4 2 2 3 2 2 4 2" xfId="8517"/>
    <cellStyle name="20% - Accent4 2 2 3 2 2 5" xfId="8518"/>
    <cellStyle name="20% - Accent4 2 2 3 2 3" xfId="8519"/>
    <cellStyle name="20% - Accent4 2 2 3 2 3 2" xfId="8520"/>
    <cellStyle name="20% - Accent4 2 2 3 2 3 2 2" xfId="8521"/>
    <cellStyle name="20% - Accent4 2 2 3 2 3 2 2 2" xfId="8522"/>
    <cellStyle name="20% - Accent4 2 2 3 2 3 2 3" xfId="8523"/>
    <cellStyle name="20% - Accent4 2 2 3 2 3 2 3 2" xfId="8524"/>
    <cellStyle name="20% - Accent4 2 2 3 2 3 2 4" xfId="8525"/>
    <cellStyle name="20% - Accent4 2 2 3 2 3 3" xfId="8526"/>
    <cellStyle name="20% - Accent4 2 2 3 2 3 3 2" xfId="8527"/>
    <cellStyle name="20% - Accent4 2 2 3 2 3 4" xfId="8528"/>
    <cellStyle name="20% - Accent4 2 2 3 2 3 4 2" xfId="8529"/>
    <cellStyle name="20% - Accent4 2 2 3 2 3 5" xfId="8530"/>
    <cellStyle name="20% - Accent4 2 2 3 2 4" xfId="8531"/>
    <cellStyle name="20% - Accent4 2 2 3 2 4 2" xfId="8532"/>
    <cellStyle name="20% - Accent4 2 2 3 2 4 2 2" xfId="8533"/>
    <cellStyle name="20% - Accent4 2 2 3 2 4 3" xfId="8534"/>
    <cellStyle name="20% - Accent4 2 2 3 2 4 3 2" xfId="8535"/>
    <cellStyle name="20% - Accent4 2 2 3 2 4 4" xfId="8536"/>
    <cellStyle name="20% - Accent4 2 2 3 2 5" xfId="8537"/>
    <cellStyle name="20% - Accent4 2 2 3 2 5 2" xfId="8538"/>
    <cellStyle name="20% - Accent4 2 2 3 2 6" xfId="8539"/>
    <cellStyle name="20% - Accent4 2 2 3 2 6 2" xfId="8540"/>
    <cellStyle name="20% - Accent4 2 2 3 2 7" xfId="8541"/>
    <cellStyle name="20% - Accent4 2 2 3 3" xfId="8542"/>
    <cellStyle name="20% - Accent4 2 2 3 3 2" xfId="8543"/>
    <cellStyle name="20% - Accent4 2 2 3 3 2 2" xfId="8544"/>
    <cellStyle name="20% - Accent4 2 2 3 3 2 2 2" xfId="8545"/>
    <cellStyle name="20% - Accent4 2 2 3 3 2 2 2 2" xfId="8546"/>
    <cellStyle name="20% - Accent4 2 2 3 3 2 2 3" xfId="8547"/>
    <cellStyle name="20% - Accent4 2 2 3 3 2 2 3 2" xfId="8548"/>
    <cellStyle name="20% - Accent4 2 2 3 3 2 2 4" xfId="8549"/>
    <cellStyle name="20% - Accent4 2 2 3 3 2 3" xfId="8550"/>
    <cellStyle name="20% - Accent4 2 2 3 3 2 3 2" xfId="8551"/>
    <cellStyle name="20% - Accent4 2 2 3 3 2 4" xfId="8552"/>
    <cellStyle name="20% - Accent4 2 2 3 3 2 4 2" xfId="8553"/>
    <cellStyle name="20% - Accent4 2 2 3 3 2 5" xfId="8554"/>
    <cellStyle name="20% - Accent4 2 2 3 3 3" xfId="8555"/>
    <cellStyle name="20% - Accent4 2 2 3 3 3 2" xfId="8556"/>
    <cellStyle name="20% - Accent4 2 2 3 3 3 2 2" xfId="8557"/>
    <cellStyle name="20% - Accent4 2 2 3 3 3 2 2 2" xfId="8558"/>
    <cellStyle name="20% - Accent4 2 2 3 3 3 2 3" xfId="8559"/>
    <cellStyle name="20% - Accent4 2 2 3 3 3 2 3 2" xfId="8560"/>
    <cellStyle name="20% - Accent4 2 2 3 3 3 2 4" xfId="8561"/>
    <cellStyle name="20% - Accent4 2 2 3 3 3 3" xfId="8562"/>
    <cellStyle name="20% - Accent4 2 2 3 3 3 3 2" xfId="8563"/>
    <cellStyle name="20% - Accent4 2 2 3 3 3 4" xfId="8564"/>
    <cellStyle name="20% - Accent4 2 2 3 3 3 4 2" xfId="8565"/>
    <cellStyle name="20% - Accent4 2 2 3 3 3 5" xfId="8566"/>
    <cellStyle name="20% - Accent4 2 2 3 3 4" xfId="8567"/>
    <cellStyle name="20% - Accent4 2 2 3 3 4 2" xfId="8568"/>
    <cellStyle name="20% - Accent4 2 2 3 3 4 2 2" xfId="8569"/>
    <cellStyle name="20% - Accent4 2 2 3 3 4 3" xfId="8570"/>
    <cellStyle name="20% - Accent4 2 2 3 3 4 3 2" xfId="8571"/>
    <cellStyle name="20% - Accent4 2 2 3 3 4 4" xfId="8572"/>
    <cellStyle name="20% - Accent4 2 2 3 3 5" xfId="8573"/>
    <cellStyle name="20% - Accent4 2 2 3 3 5 2" xfId="8574"/>
    <cellStyle name="20% - Accent4 2 2 3 3 6" xfId="8575"/>
    <cellStyle name="20% - Accent4 2 2 3 3 6 2" xfId="8576"/>
    <cellStyle name="20% - Accent4 2 2 3 3 7" xfId="8577"/>
    <cellStyle name="20% - Accent4 2 2 3 4" xfId="8578"/>
    <cellStyle name="20% - Accent4 2 2 3 4 2" xfId="8579"/>
    <cellStyle name="20% - Accent4 2 2 3 4 2 2" xfId="8580"/>
    <cellStyle name="20% - Accent4 2 2 3 4 2 2 2" xfId="8581"/>
    <cellStyle name="20% - Accent4 2 2 3 4 2 3" xfId="8582"/>
    <cellStyle name="20% - Accent4 2 2 3 4 2 3 2" xfId="8583"/>
    <cellStyle name="20% - Accent4 2 2 3 4 2 4" xfId="8584"/>
    <cellStyle name="20% - Accent4 2 2 3 4 3" xfId="8585"/>
    <cellStyle name="20% - Accent4 2 2 3 4 3 2" xfId="8586"/>
    <cellStyle name="20% - Accent4 2 2 3 4 4" xfId="8587"/>
    <cellStyle name="20% - Accent4 2 2 3 4 4 2" xfId="8588"/>
    <cellStyle name="20% - Accent4 2 2 3 4 5" xfId="8589"/>
    <cellStyle name="20% - Accent4 2 2 3 5" xfId="8590"/>
    <cellStyle name="20% - Accent4 2 2 3 5 2" xfId="8591"/>
    <cellStyle name="20% - Accent4 2 2 3 5 2 2" xfId="8592"/>
    <cellStyle name="20% - Accent4 2 2 3 5 2 2 2" xfId="8593"/>
    <cellStyle name="20% - Accent4 2 2 3 5 2 3" xfId="8594"/>
    <cellStyle name="20% - Accent4 2 2 3 5 2 3 2" xfId="8595"/>
    <cellStyle name="20% - Accent4 2 2 3 5 2 4" xfId="8596"/>
    <cellStyle name="20% - Accent4 2 2 3 5 3" xfId="8597"/>
    <cellStyle name="20% - Accent4 2 2 3 5 3 2" xfId="8598"/>
    <cellStyle name="20% - Accent4 2 2 3 5 4" xfId="8599"/>
    <cellStyle name="20% - Accent4 2 2 3 5 4 2" xfId="8600"/>
    <cellStyle name="20% - Accent4 2 2 3 5 5" xfId="8601"/>
    <cellStyle name="20% - Accent4 2 2 3 6" xfId="8602"/>
    <cellStyle name="20% - Accent4 2 2 3 6 2" xfId="8603"/>
    <cellStyle name="20% - Accent4 2 2 3 6 2 2" xfId="8604"/>
    <cellStyle name="20% - Accent4 2 2 3 6 3" xfId="8605"/>
    <cellStyle name="20% - Accent4 2 2 3 6 3 2" xfId="8606"/>
    <cellStyle name="20% - Accent4 2 2 3 6 4" xfId="8607"/>
    <cellStyle name="20% - Accent4 2 2 3 7" xfId="8608"/>
    <cellStyle name="20% - Accent4 2 2 3 7 2" xfId="8609"/>
    <cellStyle name="20% - Accent4 2 2 3 8" xfId="8610"/>
    <cellStyle name="20% - Accent4 2 2 3 8 2" xfId="8611"/>
    <cellStyle name="20% - Accent4 2 2 3 9" xfId="8612"/>
    <cellStyle name="20% - Accent4 2 2 4" xfId="435"/>
    <cellStyle name="20% - Accent4 2 2 4 2" xfId="8613"/>
    <cellStyle name="20% - Accent4 2 2 4 2 2" xfId="8614"/>
    <cellStyle name="20% - Accent4 2 2 4 2 2 2" xfId="8615"/>
    <cellStyle name="20% - Accent4 2 2 4 2 2 2 2" xfId="8616"/>
    <cellStyle name="20% - Accent4 2 2 4 2 2 2 2 2" xfId="8617"/>
    <cellStyle name="20% - Accent4 2 2 4 2 2 2 3" xfId="8618"/>
    <cellStyle name="20% - Accent4 2 2 4 2 2 2 3 2" xfId="8619"/>
    <cellStyle name="20% - Accent4 2 2 4 2 2 2 4" xfId="8620"/>
    <cellStyle name="20% - Accent4 2 2 4 2 2 3" xfId="8621"/>
    <cellStyle name="20% - Accent4 2 2 4 2 2 3 2" xfId="8622"/>
    <cellStyle name="20% - Accent4 2 2 4 2 2 4" xfId="8623"/>
    <cellStyle name="20% - Accent4 2 2 4 2 2 4 2" xfId="8624"/>
    <cellStyle name="20% - Accent4 2 2 4 2 2 5" xfId="8625"/>
    <cellStyle name="20% - Accent4 2 2 4 2 3" xfId="8626"/>
    <cellStyle name="20% - Accent4 2 2 4 2 3 2" xfId="8627"/>
    <cellStyle name="20% - Accent4 2 2 4 2 3 2 2" xfId="8628"/>
    <cellStyle name="20% - Accent4 2 2 4 2 3 2 2 2" xfId="8629"/>
    <cellStyle name="20% - Accent4 2 2 4 2 3 2 3" xfId="8630"/>
    <cellStyle name="20% - Accent4 2 2 4 2 3 2 3 2" xfId="8631"/>
    <cellStyle name="20% - Accent4 2 2 4 2 3 2 4" xfId="8632"/>
    <cellStyle name="20% - Accent4 2 2 4 2 3 3" xfId="8633"/>
    <cellStyle name="20% - Accent4 2 2 4 2 3 3 2" xfId="8634"/>
    <cellStyle name="20% - Accent4 2 2 4 2 3 4" xfId="8635"/>
    <cellStyle name="20% - Accent4 2 2 4 2 3 4 2" xfId="8636"/>
    <cellStyle name="20% - Accent4 2 2 4 2 3 5" xfId="8637"/>
    <cellStyle name="20% - Accent4 2 2 4 2 4" xfId="8638"/>
    <cellStyle name="20% - Accent4 2 2 4 2 4 2" xfId="8639"/>
    <cellStyle name="20% - Accent4 2 2 4 2 4 2 2" xfId="8640"/>
    <cellStyle name="20% - Accent4 2 2 4 2 4 3" xfId="8641"/>
    <cellStyle name="20% - Accent4 2 2 4 2 4 3 2" xfId="8642"/>
    <cellStyle name="20% - Accent4 2 2 4 2 4 4" xfId="8643"/>
    <cellStyle name="20% - Accent4 2 2 4 2 5" xfId="8644"/>
    <cellStyle name="20% - Accent4 2 2 4 2 5 2" xfId="8645"/>
    <cellStyle name="20% - Accent4 2 2 4 2 6" xfId="8646"/>
    <cellStyle name="20% - Accent4 2 2 4 2 6 2" xfId="8647"/>
    <cellStyle name="20% - Accent4 2 2 4 2 7" xfId="8648"/>
    <cellStyle name="20% - Accent4 2 2 4 3" xfId="8649"/>
    <cellStyle name="20% - Accent4 2 2 4 3 2" xfId="8650"/>
    <cellStyle name="20% - Accent4 2 2 4 3 2 2" xfId="8651"/>
    <cellStyle name="20% - Accent4 2 2 4 3 2 2 2" xfId="8652"/>
    <cellStyle name="20% - Accent4 2 2 4 3 2 2 2 2" xfId="8653"/>
    <cellStyle name="20% - Accent4 2 2 4 3 2 2 3" xfId="8654"/>
    <cellStyle name="20% - Accent4 2 2 4 3 2 2 3 2" xfId="8655"/>
    <cellStyle name="20% - Accent4 2 2 4 3 2 2 4" xfId="8656"/>
    <cellStyle name="20% - Accent4 2 2 4 3 2 3" xfId="8657"/>
    <cellStyle name="20% - Accent4 2 2 4 3 2 3 2" xfId="8658"/>
    <cellStyle name="20% - Accent4 2 2 4 3 2 4" xfId="8659"/>
    <cellStyle name="20% - Accent4 2 2 4 3 2 4 2" xfId="8660"/>
    <cellStyle name="20% - Accent4 2 2 4 3 2 5" xfId="8661"/>
    <cellStyle name="20% - Accent4 2 2 4 3 3" xfId="8662"/>
    <cellStyle name="20% - Accent4 2 2 4 3 3 2" xfId="8663"/>
    <cellStyle name="20% - Accent4 2 2 4 3 3 2 2" xfId="8664"/>
    <cellStyle name="20% - Accent4 2 2 4 3 3 2 2 2" xfId="8665"/>
    <cellStyle name="20% - Accent4 2 2 4 3 3 2 3" xfId="8666"/>
    <cellStyle name="20% - Accent4 2 2 4 3 3 2 3 2" xfId="8667"/>
    <cellStyle name="20% - Accent4 2 2 4 3 3 2 4" xfId="8668"/>
    <cellStyle name="20% - Accent4 2 2 4 3 3 3" xfId="8669"/>
    <cellStyle name="20% - Accent4 2 2 4 3 3 3 2" xfId="8670"/>
    <cellStyle name="20% - Accent4 2 2 4 3 3 4" xfId="8671"/>
    <cellStyle name="20% - Accent4 2 2 4 3 3 4 2" xfId="8672"/>
    <cellStyle name="20% - Accent4 2 2 4 3 3 5" xfId="8673"/>
    <cellStyle name="20% - Accent4 2 2 4 3 4" xfId="8674"/>
    <cellStyle name="20% - Accent4 2 2 4 3 4 2" xfId="8675"/>
    <cellStyle name="20% - Accent4 2 2 4 3 4 2 2" xfId="8676"/>
    <cellStyle name="20% - Accent4 2 2 4 3 4 3" xfId="8677"/>
    <cellStyle name="20% - Accent4 2 2 4 3 4 3 2" xfId="8678"/>
    <cellStyle name="20% - Accent4 2 2 4 3 4 4" xfId="8679"/>
    <cellStyle name="20% - Accent4 2 2 4 3 5" xfId="8680"/>
    <cellStyle name="20% - Accent4 2 2 4 3 5 2" xfId="8681"/>
    <cellStyle name="20% - Accent4 2 2 4 3 6" xfId="8682"/>
    <cellStyle name="20% - Accent4 2 2 4 3 6 2" xfId="8683"/>
    <cellStyle name="20% - Accent4 2 2 4 3 7" xfId="8684"/>
    <cellStyle name="20% - Accent4 2 2 4 4" xfId="8685"/>
    <cellStyle name="20% - Accent4 2 2 4 4 2" xfId="8686"/>
    <cellStyle name="20% - Accent4 2 2 4 4 2 2" xfId="8687"/>
    <cellStyle name="20% - Accent4 2 2 4 4 2 2 2" xfId="8688"/>
    <cellStyle name="20% - Accent4 2 2 4 4 2 3" xfId="8689"/>
    <cellStyle name="20% - Accent4 2 2 4 4 2 3 2" xfId="8690"/>
    <cellStyle name="20% - Accent4 2 2 4 4 2 4" xfId="8691"/>
    <cellStyle name="20% - Accent4 2 2 4 4 3" xfId="8692"/>
    <cellStyle name="20% - Accent4 2 2 4 4 3 2" xfId="8693"/>
    <cellStyle name="20% - Accent4 2 2 4 4 4" xfId="8694"/>
    <cellStyle name="20% - Accent4 2 2 4 4 4 2" xfId="8695"/>
    <cellStyle name="20% - Accent4 2 2 4 4 5" xfId="8696"/>
    <cellStyle name="20% - Accent4 2 2 4 5" xfId="8697"/>
    <cellStyle name="20% - Accent4 2 2 4 5 2" xfId="8698"/>
    <cellStyle name="20% - Accent4 2 2 4 5 2 2" xfId="8699"/>
    <cellStyle name="20% - Accent4 2 2 4 5 2 2 2" xfId="8700"/>
    <cellStyle name="20% - Accent4 2 2 4 5 2 3" xfId="8701"/>
    <cellStyle name="20% - Accent4 2 2 4 5 2 3 2" xfId="8702"/>
    <cellStyle name="20% - Accent4 2 2 4 5 2 4" xfId="8703"/>
    <cellStyle name="20% - Accent4 2 2 4 5 3" xfId="8704"/>
    <cellStyle name="20% - Accent4 2 2 4 5 3 2" xfId="8705"/>
    <cellStyle name="20% - Accent4 2 2 4 5 4" xfId="8706"/>
    <cellStyle name="20% - Accent4 2 2 4 5 4 2" xfId="8707"/>
    <cellStyle name="20% - Accent4 2 2 4 5 5" xfId="8708"/>
    <cellStyle name="20% - Accent4 2 2 4 6" xfId="8709"/>
    <cellStyle name="20% - Accent4 2 2 4 6 2" xfId="8710"/>
    <cellStyle name="20% - Accent4 2 2 4 6 2 2" xfId="8711"/>
    <cellStyle name="20% - Accent4 2 2 4 6 3" xfId="8712"/>
    <cellStyle name="20% - Accent4 2 2 4 6 3 2" xfId="8713"/>
    <cellStyle name="20% - Accent4 2 2 4 6 4" xfId="8714"/>
    <cellStyle name="20% - Accent4 2 2 4 7" xfId="8715"/>
    <cellStyle name="20% - Accent4 2 2 4 7 2" xfId="8716"/>
    <cellStyle name="20% - Accent4 2 2 4 8" xfId="8717"/>
    <cellStyle name="20% - Accent4 2 2 4 8 2" xfId="8718"/>
    <cellStyle name="20% - Accent4 2 2 4 9" xfId="8719"/>
    <cellStyle name="20% - Accent4 2 2 5" xfId="465"/>
    <cellStyle name="20% - Accent4 2 2 5 2" xfId="8720"/>
    <cellStyle name="20% - Accent4 2 2 5 2 2" xfId="8721"/>
    <cellStyle name="20% - Accent4 2 2 5 2 2 2" xfId="8722"/>
    <cellStyle name="20% - Accent4 2 2 5 2 2 2 2" xfId="8723"/>
    <cellStyle name="20% - Accent4 2 2 5 2 2 3" xfId="8724"/>
    <cellStyle name="20% - Accent4 2 2 5 2 2 3 2" xfId="8725"/>
    <cellStyle name="20% - Accent4 2 2 5 2 2 4" xfId="8726"/>
    <cellStyle name="20% - Accent4 2 2 5 2 3" xfId="8727"/>
    <cellStyle name="20% - Accent4 2 2 5 2 3 2" xfId="8728"/>
    <cellStyle name="20% - Accent4 2 2 5 2 4" xfId="8729"/>
    <cellStyle name="20% - Accent4 2 2 5 2 4 2" xfId="8730"/>
    <cellStyle name="20% - Accent4 2 2 5 2 5" xfId="8731"/>
    <cellStyle name="20% - Accent4 2 2 5 3" xfId="8732"/>
    <cellStyle name="20% - Accent4 2 2 5 3 2" xfId="8733"/>
    <cellStyle name="20% - Accent4 2 2 5 3 2 2" xfId="8734"/>
    <cellStyle name="20% - Accent4 2 2 5 3 2 2 2" xfId="8735"/>
    <cellStyle name="20% - Accent4 2 2 5 3 2 3" xfId="8736"/>
    <cellStyle name="20% - Accent4 2 2 5 3 2 3 2" xfId="8737"/>
    <cellStyle name="20% - Accent4 2 2 5 3 2 4" xfId="8738"/>
    <cellStyle name="20% - Accent4 2 2 5 3 3" xfId="8739"/>
    <cellStyle name="20% - Accent4 2 2 5 3 3 2" xfId="8740"/>
    <cellStyle name="20% - Accent4 2 2 5 3 4" xfId="8741"/>
    <cellStyle name="20% - Accent4 2 2 5 3 4 2" xfId="8742"/>
    <cellStyle name="20% - Accent4 2 2 5 3 5" xfId="8743"/>
    <cellStyle name="20% - Accent4 2 2 5 4" xfId="8744"/>
    <cellStyle name="20% - Accent4 2 2 5 4 2" xfId="8745"/>
    <cellStyle name="20% - Accent4 2 2 5 4 2 2" xfId="8746"/>
    <cellStyle name="20% - Accent4 2 2 5 4 3" xfId="8747"/>
    <cellStyle name="20% - Accent4 2 2 5 4 3 2" xfId="8748"/>
    <cellStyle name="20% - Accent4 2 2 5 4 4" xfId="8749"/>
    <cellStyle name="20% - Accent4 2 2 5 5" xfId="8750"/>
    <cellStyle name="20% - Accent4 2 2 5 5 2" xfId="8751"/>
    <cellStyle name="20% - Accent4 2 2 5 6" xfId="8752"/>
    <cellStyle name="20% - Accent4 2 2 5 6 2" xfId="8753"/>
    <cellStyle name="20% - Accent4 2 2 5 7" xfId="8754"/>
    <cellStyle name="20% - Accent4 2 2 6" xfId="8755"/>
    <cellStyle name="20% - Accent4 2 2 6 2" xfId="8756"/>
    <cellStyle name="20% - Accent4 2 2 6 2 2" xfId="8757"/>
    <cellStyle name="20% - Accent4 2 2 6 2 2 2" xfId="8758"/>
    <cellStyle name="20% - Accent4 2 2 6 2 2 2 2" xfId="8759"/>
    <cellStyle name="20% - Accent4 2 2 6 2 2 3" xfId="8760"/>
    <cellStyle name="20% - Accent4 2 2 6 2 2 3 2" xfId="8761"/>
    <cellStyle name="20% - Accent4 2 2 6 2 2 4" xfId="8762"/>
    <cellStyle name="20% - Accent4 2 2 6 2 3" xfId="8763"/>
    <cellStyle name="20% - Accent4 2 2 6 2 3 2" xfId="8764"/>
    <cellStyle name="20% - Accent4 2 2 6 2 4" xfId="8765"/>
    <cellStyle name="20% - Accent4 2 2 6 2 4 2" xfId="8766"/>
    <cellStyle name="20% - Accent4 2 2 6 2 5" xfId="8767"/>
    <cellStyle name="20% - Accent4 2 2 6 3" xfId="8768"/>
    <cellStyle name="20% - Accent4 2 2 6 3 2" xfId="8769"/>
    <cellStyle name="20% - Accent4 2 2 6 3 2 2" xfId="8770"/>
    <cellStyle name="20% - Accent4 2 2 6 3 2 2 2" xfId="8771"/>
    <cellStyle name="20% - Accent4 2 2 6 3 2 3" xfId="8772"/>
    <cellStyle name="20% - Accent4 2 2 6 3 2 3 2" xfId="8773"/>
    <cellStyle name="20% - Accent4 2 2 6 3 2 4" xfId="8774"/>
    <cellStyle name="20% - Accent4 2 2 6 3 3" xfId="8775"/>
    <cellStyle name="20% - Accent4 2 2 6 3 3 2" xfId="8776"/>
    <cellStyle name="20% - Accent4 2 2 6 3 4" xfId="8777"/>
    <cellStyle name="20% - Accent4 2 2 6 3 4 2" xfId="8778"/>
    <cellStyle name="20% - Accent4 2 2 6 3 5" xfId="8779"/>
    <cellStyle name="20% - Accent4 2 2 6 4" xfId="8780"/>
    <cellStyle name="20% - Accent4 2 2 6 4 2" xfId="8781"/>
    <cellStyle name="20% - Accent4 2 2 6 4 2 2" xfId="8782"/>
    <cellStyle name="20% - Accent4 2 2 6 4 3" xfId="8783"/>
    <cellStyle name="20% - Accent4 2 2 6 4 3 2" xfId="8784"/>
    <cellStyle name="20% - Accent4 2 2 6 4 4" xfId="8785"/>
    <cellStyle name="20% - Accent4 2 2 6 5" xfId="8786"/>
    <cellStyle name="20% - Accent4 2 2 6 5 2" xfId="8787"/>
    <cellStyle name="20% - Accent4 2 2 6 6" xfId="8788"/>
    <cellStyle name="20% - Accent4 2 2 6 6 2" xfId="8789"/>
    <cellStyle name="20% - Accent4 2 2 6 7" xfId="8790"/>
    <cellStyle name="20% - Accent4 2 2 7" xfId="8791"/>
    <cellStyle name="20% - Accent4 2 2 7 2" xfId="8792"/>
    <cellStyle name="20% - Accent4 2 2 7 2 2" xfId="8793"/>
    <cellStyle name="20% - Accent4 2 2 7 2 2 2" xfId="8794"/>
    <cellStyle name="20% - Accent4 2 2 7 2 3" xfId="8795"/>
    <cellStyle name="20% - Accent4 2 2 7 2 3 2" xfId="8796"/>
    <cellStyle name="20% - Accent4 2 2 7 2 4" xfId="8797"/>
    <cellStyle name="20% - Accent4 2 2 7 3" xfId="8798"/>
    <cellStyle name="20% - Accent4 2 2 7 3 2" xfId="8799"/>
    <cellStyle name="20% - Accent4 2 2 7 4" xfId="8800"/>
    <cellStyle name="20% - Accent4 2 2 7 4 2" xfId="8801"/>
    <cellStyle name="20% - Accent4 2 2 7 5" xfId="8802"/>
    <cellStyle name="20% - Accent4 2 2 8" xfId="8803"/>
    <cellStyle name="20% - Accent4 2 2 8 2" xfId="8804"/>
    <cellStyle name="20% - Accent4 2 2 8 2 2" xfId="8805"/>
    <cellStyle name="20% - Accent4 2 2 8 2 2 2" xfId="8806"/>
    <cellStyle name="20% - Accent4 2 2 8 2 3" xfId="8807"/>
    <cellStyle name="20% - Accent4 2 2 8 2 3 2" xfId="8808"/>
    <cellStyle name="20% - Accent4 2 2 8 2 4" xfId="8809"/>
    <cellStyle name="20% - Accent4 2 2 8 3" xfId="8810"/>
    <cellStyle name="20% - Accent4 2 2 8 3 2" xfId="8811"/>
    <cellStyle name="20% - Accent4 2 2 8 4" xfId="8812"/>
    <cellStyle name="20% - Accent4 2 2 8 4 2" xfId="8813"/>
    <cellStyle name="20% - Accent4 2 2 8 5" xfId="8814"/>
    <cellStyle name="20% - Accent4 2 2 9" xfId="8815"/>
    <cellStyle name="20% - Accent4 2 2 9 2" xfId="8816"/>
    <cellStyle name="20% - Accent4 2 2 9 2 2" xfId="8817"/>
    <cellStyle name="20% - Accent4 2 2 9 3" xfId="8818"/>
    <cellStyle name="20% - Accent4 2 2 9 3 2" xfId="8819"/>
    <cellStyle name="20% - Accent4 2 2 9 4" xfId="8820"/>
    <cellStyle name="20% - Accent4 2 3" xfId="570"/>
    <cellStyle name="20% - Accent4 2 3 2" xfId="373"/>
    <cellStyle name="20% - Accent4 2 3 2 2" xfId="8821"/>
    <cellStyle name="20% - Accent4 2 3 2 2 2" xfId="8822"/>
    <cellStyle name="20% - Accent4 2 3 2 2 2 2" xfId="8823"/>
    <cellStyle name="20% - Accent4 2 3 2 2 2 2 2" xfId="8824"/>
    <cellStyle name="20% - Accent4 2 3 2 2 2 3" xfId="8825"/>
    <cellStyle name="20% - Accent4 2 3 2 2 2 3 2" xfId="8826"/>
    <cellStyle name="20% - Accent4 2 3 2 2 2 4" xfId="8827"/>
    <cellStyle name="20% - Accent4 2 3 2 2 3" xfId="8828"/>
    <cellStyle name="20% - Accent4 2 3 2 2 3 2" xfId="8829"/>
    <cellStyle name="20% - Accent4 2 3 2 2 4" xfId="8830"/>
    <cellStyle name="20% - Accent4 2 3 2 2 4 2" xfId="8831"/>
    <cellStyle name="20% - Accent4 2 3 2 2 5" xfId="8832"/>
    <cellStyle name="20% - Accent4 2 3 2 3" xfId="8833"/>
    <cellStyle name="20% - Accent4 2 3 2 3 2" xfId="8834"/>
    <cellStyle name="20% - Accent4 2 3 2 3 2 2" xfId="8835"/>
    <cellStyle name="20% - Accent4 2 3 2 3 2 2 2" xfId="8836"/>
    <cellStyle name="20% - Accent4 2 3 2 3 2 3" xfId="8837"/>
    <cellStyle name="20% - Accent4 2 3 2 3 2 3 2" xfId="8838"/>
    <cellStyle name="20% - Accent4 2 3 2 3 2 4" xfId="8839"/>
    <cellStyle name="20% - Accent4 2 3 2 3 3" xfId="8840"/>
    <cellStyle name="20% - Accent4 2 3 2 3 3 2" xfId="8841"/>
    <cellStyle name="20% - Accent4 2 3 2 3 4" xfId="8842"/>
    <cellStyle name="20% - Accent4 2 3 2 3 4 2" xfId="8843"/>
    <cellStyle name="20% - Accent4 2 3 2 3 5" xfId="8844"/>
    <cellStyle name="20% - Accent4 2 3 2 4" xfId="8845"/>
    <cellStyle name="20% - Accent4 2 3 2 4 2" xfId="8846"/>
    <cellStyle name="20% - Accent4 2 3 2 4 2 2" xfId="8847"/>
    <cellStyle name="20% - Accent4 2 3 2 4 3" xfId="8848"/>
    <cellStyle name="20% - Accent4 2 3 2 4 3 2" xfId="8849"/>
    <cellStyle name="20% - Accent4 2 3 2 4 4" xfId="8850"/>
    <cellStyle name="20% - Accent4 2 3 2 5" xfId="8851"/>
    <cellStyle name="20% - Accent4 2 3 2 5 2" xfId="8852"/>
    <cellStyle name="20% - Accent4 2 3 2 6" xfId="8853"/>
    <cellStyle name="20% - Accent4 2 3 2 6 2" xfId="8854"/>
    <cellStyle name="20% - Accent4 2 3 2 7" xfId="8855"/>
    <cellStyle name="20% - Accent4 2 3 3" xfId="580"/>
    <cellStyle name="20% - Accent4 2 3 3 2" xfId="8856"/>
    <cellStyle name="20% - Accent4 2 3 3 2 2" xfId="8857"/>
    <cellStyle name="20% - Accent4 2 3 3 2 2 2" xfId="8858"/>
    <cellStyle name="20% - Accent4 2 3 3 2 2 2 2" xfId="8859"/>
    <cellStyle name="20% - Accent4 2 3 3 2 2 3" xfId="8860"/>
    <cellStyle name="20% - Accent4 2 3 3 2 2 3 2" xfId="8861"/>
    <cellStyle name="20% - Accent4 2 3 3 2 2 4" xfId="8862"/>
    <cellStyle name="20% - Accent4 2 3 3 2 3" xfId="8863"/>
    <cellStyle name="20% - Accent4 2 3 3 2 3 2" xfId="8864"/>
    <cellStyle name="20% - Accent4 2 3 3 2 4" xfId="8865"/>
    <cellStyle name="20% - Accent4 2 3 3 2 4 2" xfId="8866"/>
    <cellStyle name="20% - Accent4 2 3 3 2 5" xfId="8867"/>
    <cellStyle name="20% - Accent4 2 3 3 3" xfId="8868"/>
    <cellStyle name="20% - Accent4 2 3 3 3 2" xfId="8869"/>
    <cellStyle name="20% - Accent4 2 3 3 3 2 2" xfId="8870"/>
    <cellStyle name="20% - Accent4 2 3 3 3 2 2 2" xfId="8871"/>
    <cellStyle name="20% - Accent4 2 3 3 3 2 3" xfId="8872"/>
    <cellStyle name="20% - Accent4 2 3 3 3 2 3 2" xfId="8873"/>
    <cellStyle name="20% - Accent4 2 3 3 3 2 4" xfId="8874"/>
    <cellStyle name="20% - Accent4 2 3 3 3 3" xfId="8875"/>
    <cellStyle name="20% - Accent4 2 3 3 3 3 2" xfId="8876"/>
    <cellStyle name="20% - Accent4 2 3 3 3 4" xfId="8877"/>
    <cellStyle name="20% - Accent4 2 3 3 3 4 2" xfId="8878"/>
    <cellStyle name="20% - Accent4 2 3 3 3 5" xfId="8879"/>
    <cellStyle name="20% - Accent4 2 3 3 4" xfId="8880"/>
    <cellStyle name="20% - Accent4 2 3 3 4 2" xfId="8881"/>
    <cellStyle name="20% - Accent4 2 3 3 4 2 2" xfId="8882"/>
    <cellStyle name="20% - Accent4 2 3 3 4 3" xfId="8883"/>
    <cellStyle name="20% - Accent4 2 3 3 4 3 2" xfId="8884"/>
    <cellStyle name="20% - Accent4 2 3 3 4 4" xfId="8885"/>
    <cellStyle name="20% - Accent4 2 3 3 5" xfId="8886"/>
    <cellStyle name="20% - Accent4 2 3 3 5 2" xfId="8887"/>
    <cellStyle name="20% - Accent4 2 3 3 6" xfId="8888"/>
    <cellStyle name="20% - Accent4 2 3 3 6 2" xfId="8889"/>
    <cellStyle name="20% - Accent4 2 3 3 7" xfId="8890"/>
    <cellStyle name="20% - Accent4 2 3 4" xfId="336"/>
    <cellStyle name="20% - Accent4 2 3 4 2" xfId="8891"/>
    <cellStyle name="20% - Accent4 2 3 4 2 2" xfId="8892"/>
    <cellStyle name="20% - Accent4 2 3 4 2 2 2" xfId="8893"/>
    <cellStyle name="20% - Accent4 2 3 4 2 3" xfId="8894"/>
    <cellStyle name="20% - Accent4 2 3 4 2 3 2" xfId="8895"/>
    <cellStyle name="20% - Accent4 2 3 4 2 4" xfId="8896"/>
    <cellStyle name="20% - Accent4 2 3 4 3" xfId="8897"/>
    <cellStyle name="20% - Accent4 2 3 4 3 2" xfId="8898"/>
    <cellStyle name="20% - Accent4 2 3 4 4" xfId="8899"/>
    <cellStyle name="20% - Accent4 2 3 4 4 2" xfId="8900"/>
    <cellStyle name="20% - Accent4 2 3 4 5" xfId="8901"/>
    <cellStyle name="20% - Accent4 2 3 5" xfId="8902"/>
    <cellStyle name="20% - Accent4 2 3 5 2" xfId="8903"/>
    <cellStyle name="20% - Accent4 2 3 5 2 2" xfId="8904"/>
    <cellStyle name="20% - Accent4 2 3 5 2 2 2" xfId="8905"/>
    <cellStyle name="20% - Accent4 2 3 5 2 3" xfId="8906"/>
    <cellStyle name="20% - Accent4 2 3 5 2 3 2" xfId="8907"/>
    <cellStyle name="20% - Accent4 2 3 5 2 4" xfId="8908"/>
    <cellStyle name="20% - Accent4 2 3 5 3" xfId="8909"/>
    <cellStyle name="20% - Accent4 2 3 5 3 2" xfId="8910"/>
    <cellStyle name="20% - Accent4 2 3 5 4" xfId="8911"/>
    <cellStyle name="20% - Accent4 2 3 5 4 2" xfId="8912"/>
    <cellStyle name="20% - Accent4 2 3 5 5" xfId="8913"/>
    <cellStyle name="20% - Accent4 2 3 6" xfId="8914"/>
    <cellStyle name="20% - Accent4 2 3 6 2" xfId="8915"/>
    <cellStyle name="20% - Accent4 2 3 6 2 2" xfId="8916"/>
    <cellStyle name="20% - Accent4 2 3 6 3" xfId="8917"/>
    <cellStyle name="20% - Accent4 2 3 6 3 2" xfId="8918"/>
    <cellStyle name="20% - Accent4 2 3 6 4" xfId="8919"/>
    <cellStyle name="20% - Accent4 2 3 7" xfId="8920"/>
    <cellStyle name="20% - Accent4 2 3 7 2" xfId="8921"/>
    <cellStyle name="20% - Accent4 2 3 8" xfId="8922"/>
    <cellStyle name="20% - Accent4 2 3 8 2" xfId="8923"/>
    <cellStyle name="20% - Accent4 2 3 9" xfId="8924"/>
    <cellStyle name="20% - Accent4 2 4" xfId="416"/>
    <cellStyle name="20% - Accent4 2 4 2" xfId="8925"/>
    <cellStyle name="20% - Accent4 2 4 2 2" xfId="8926"/>
    <cellStyle name="20% - Accent4 2 4 2 2 2" xfId="8927"/>
    <cellStyle name="20% - Accent4 2 4 2 2 2 2" xfId="8928"/>
    <cellStyle name="20% - Accent4 2 4 2 2 2 2 2" xfId="8929"/>
    <cellStyle name="20% - Accent4 2 4 2 2 2 3" xfId="8930"/>
    <cellStyle name="20% - Accent4 2 4 2 2 2 3 2" xfId="8931"/>
    <cellStyle name="20% - Accent4 2 4 2 2 2 4" xfId="8932"/>
    <cellStyle name="20% - Accent4 2 4 2 2 3" xfId="8933"/>
    <cellStyle name="20% - Accent4 2 4 2 2 3 2" xfId="8934"/>
    <cellStyle name="20% - Accent4 2 4 2 2 4" xfId="8935"/>
    <cellStyle name="20% - Accent4 2 4 2 2 4 2" xfId="8936"/>
    <cellStyle name="20% - Accent4 2 4 2 2 5" xfId="8937"/>
    <cellStyle name="20% - Accent4 2 4 2 3" xfId="8938"/>
    <cellStyle name="20% - Accent4 2 4 2 3 2" xfId="8939"/>
    <cellStyle name="20% - Accent4 2 4 2 3 2 2" xfId="8940"/>
    <cellStyle name="20% - Accent4 2 4 2 3 2 2 2" xfId="8941"/>
    <cellStyle name="20% - Accent4 2 4 2 3 2 3" xfId="8942"/>
    <cellStyle name="20% - Accent4 2 4 2 3 2 3 2" xfId="8943"/>
    <cellStyle name="20% - Accent4 2 4 2 3 2 4" xfId="8944"/>
    <cellStyle name="20% - Accent4 2 4 2 3 3" xfId="8945"/>
    <cellStyle name="20% - Accent4 2 4 2 3 3 2" xfId="8946"/>
    <cellStyle name="20% - Accent4 2 4 2 3 4" xfId="8947"/>
    <cellStyle name="20% - Accent4 2 4 2 3 4 2" xfId="8948"/>
    <cellStyle name="20% - Accent4 2 4 2 3 5" xfId="8949"/>
    <cellStyle name="20% - Accent4 2 4 2 4" xfId="8950"/>
    <cellStyle name="20% - Accent4 2 4 2 4 2" xfId="8951"/>
    <cellStyle name="20% - Accent4 2 4 2 4 2 2" xfId="8952"/>
    <cellStyle name="20% - Accent4 2 4 2 4 3" xfId="8953"/>
    <cellStyle name="20% - Accent4 2 4 2 4 3 2" xfId="8954"/>
    <cellStyle name="20% - Accent4 2 4 2 4 4" xfId="8955"/>
    <cellStyle name="20% - Accent4 2 4 2 5" xfId="8956"/>
    <cellStyle name="20% - Accent4 2 4 2 5 2" xfId="8957"/>
    <cellStyle name="20% - Accent4 2 4 2 6" xfId="8958"/>
    <cellStyle name="20% - Accent4 2 4 2 6 2" xfId="8959"/>
    <cellStyle name="20% - Accent4 2 4 2 7" xfId="8960"/>
    <cellStyle name="20% - Accent4 2 4 3" xfId="8961"/>
    <cellStyle name="20% - Accent4 2 4 3 2" xfId="8962"/>
    <cellStyle name="20% - Accent4 2 4 3 2 2" xfId="8963"/>
    <cellStyle name="20% - Accent4 2 4 3 2 2 2" xfId="8964"/>
    <cellStyle name="20% - Accent4 2 4 3 2 2 2 2" xfId="8965"/>
    <cellStyle name="20% - Accent4 2 4 3 2 2 3" xfId="8966"/>
    <cellStyle name="20% - Accent4 2 4 3 2 2 3 2" xfId="8967"/>
    <cellStyle name="20% - Accent4 2 4 3 2 2 4" xfId="8968"/>
    <cellStyle name="20% - Accent4 2 4 3 2 3" xfId="8969"/>
    <cellStyle name="20% - Accent4 2 4 3 2 3 2" xfId="8970"/>
    <cellStyle name="20% - Accent4 2 4 3 2 4" xfId="8971"/>
    <cellStyle name="20% - Accent4 2 4 3 2 4 2" xfId="8972"/>
    <cellStyle name="20% - Accent4 2 4 3 2 5" xfId="8973"/>
    <cellStyle name="20% - Accent4 2 4 3 3" xfId="8974"/>
    <cellStyle name="20% - Accent4 2 4 3 3 2" xfId="8975"/>
    <cellStyle name="20% - Accent4 2 4 3 3 2 2" xfId="8976"/>
    <cellStyle name="20% - Accent4 2 4 3 3 2 2 2" xfId="8977"/>
    <cellStyle name="20% - Accent4 2 4 3 3 2 3" xfId="8978"/>
    <cellStyle name="20% - Accent4 2 4 3 3 2 3 2" xfId="8979"/>
    <cellStyle name="20% - Accent4 2 4 3 3 2 4" xfId="8980"/>
    <cellStyle name="20% - Accent4 2 4 3 3 3" xfId="8981"/>
    <cellStyle name="20% - Accent4 2 4 3 3 3 2" xfId="8982"/>
    <cellStyle name="20% - Accent4 2 4 3 3 4" xfId="8983"/>
    <cellStyle name="20% - Accent4 2 4 3 3 4 2" xfId="8984"/>
    <cellStyle name="20% - Accent4 2 4 3 3 5" xfId="8985"/>
    <cellStyle name="20% - Accent4 2 4 3 4" xfId="8986"/>
    <cellStyle name="20% - Accent4 2 4 3 4 2" xfId="8987"/>
    <cellStyle name="20% - Accent4 2 4 3 4 2 2" xfId="8988"/>
    <cellStyle name="20% - Accent4 2 4 3 4 3" xfId="8989"/>
    <cellStyle name="20% - Accent4 2 4 3 4 3 2" xfId="8990"/>
    <cellStyle name="20% - Accent4 2 4 3 4 4" xfId="8991"/>
    <cellStyle name="20% - Accent4 2 4 3 5" xfId="8992"/>
    <cellStyle name="20% - Accent4 2 4 3 5 2" xfId="8993"/>
    <cellStyle name="20% - Accent4 2 4 3 6" xfId="8994"/>
    <cellStyle name="20% - Accent4 2 4 3 6 2" xfId="8995"/>
    <cellStyle name="20% - Accent4 2 4 3 7" xfId="8996"/>
    <cellStyle name="20% - Accent4 2 4 4" xfId="8997"/>
    <cellStyle name="20% - Accent4 2 4 4 2" xfId="8998"/>
    <cellStyle name="20% - Accent4 2 4 4 2 2" xfId="8999"/>
    <cellStyle name="20% - Accent4 2 4 4 2 2 2" xfId="9000"/>
    <cellStyle name="20% - Accent4 2 4 4 2 3" xfId="9001"/>
    <cellStyle name="20% - Accent4 2 4 4 2 3 2" xfId="9002"/>
    <cellStyle name="20% - Accent4 2 4 4 2 4" xfId="9003"/>
    <cellStyle name="20% - Accent4 2 4 4 3" xfId="9004"/>
    <cellStyle name="20% - Accent4 2 4 4 3 2" xfId="9005"/>
    <cellStyle name="20% - Accent4 2 4 4 4" xfId="9006"/>
    <cellStyle name="20% - Accent4 2 4 4 4 2" xfId="9007"/>
    <cellStyle name="20% - Accent4 2 4 4 5" xfId="9008"/>
    <cellStyle name="20% - Accent4 2 4 5" xfId="9009"/>
    <cellStyle name="20% - Accent4 2 4 5 2" xfId="9010"/>
    <cellStyle name="20% - Accent4 2 4 5 2 2" xfId="9011"/>
    <cellStyle name="20% - Accent4 2 4 5 2 2 2" xfId="9012"/>
    <cellStyle name="20% - Accent4 2 4 5 2 3" xfId="9013"/>
    <cellStyle name="20% - Accent4 2 4 5 2 3 2" xfId="9014"/>
    <cellStyle name="20% - Accent4 2 4 5 2 4" xfId="9015"/>
    <cellStyle name="20% - Accent4 2 4 5 3" xfId="9016"/>
    <cellStyle name="20% - Accent4 2 4 5 3 2" xfId="9017"/>
    <cellStyle name="20% - Accent4 2 4 5 4" xfId="9018"/>
    <cellStyle name="20% - Accent4 2 4 5 4 2" xfId="9019"/>
    <cellStyle name="20% - Accent4 2 4 5 5" xfId="9020"/>
    <cellStyle name="20% - Accent4 2 4 6" xfId="9021"/>
    <cellStyle name="20% - Accent4 2 4 6 2" xfId="9022"/>
    <cellStyle name="20% - Accent4 2 4 6 2 2" xfId="9023"/>
    <cellStyle name="20% - Accent4 2 4 6 3" xfId="9024"/>
    <cellStyle name="20% - Accent4 2 4 6 3 2" xfId="9025"/>
    <cellStyle name="20% - Accent4 2 4 6 4" xfId="9026"/>
    <cellStyle name="20% - Accent4 2 4 7" xfId="9027"/>
    <cellStyle name="20% - Accent4 2 4 7 2" xfId="9028"/>
    <cellStyle name="20% - Accent4 2 4 8" xfId="9029"/>
    <cellStyle name="20% - Accent4 2 4 8 2" xfId="9030"/>
    <cellStyle name="20% - Accent4 2 4 9" xfId="9031"/>
    <cellStyle name="20% - Accent4 2 5" xfId="452"/>
    <cellStyle name="20% - Accent4 2 5 10" xfId="9032"/>
    <cellStyle name="20% - Accent4 2 5 2" xfId="9033"/>
    <cellStyle name="20% - Accent4 2 5 2 2" xfId="9034"/>
    <cellStyle name="20% - Accent4 2 5 2 2 2" xfId="9035"/>
    <cellStyle name="20% - Accent4 2 5 2 2 2 2" xfId="9036"/>
    <cellStyle name="20% - Accent4 2 5 2 2 2 2 2" xfId="9037"/>
    <cellStyle name="20% - Accent4 2 5 2 2 2 3" xfId="9038"/>
    <cellStyle name="20% - Accent4 2 5 2 2 2 3 2" xfId="9039"/>
    <cellStyle name="20% - Accent4 2 5 2 2 2 4" xfId="9040"/>
    <cellStyle name="20% - Accent4 2 5 2 2 3" xfId="9041"/>
    <cellStyle name="20% - Accent4 2 5 2 2 3 2" xfId="9042"/>
    <cellStyle name="20% - Accent4 2 5 2 2 4" xfId="9043"/>
    <cellStyle name="20% - Accent4 2 5 2 2 4 2" xfId="9044"/>
    <cellStyle name="20% - Accent4 2 5 2 2 5" xfId="9045"/>
    <cellStyle name="20% - Accent4 2 5 2 3" xfId="9046"/>
    <cellStyle name="20% - Accent4 2 5 2 3 2" xfId="9047"/>
    <cellStyle name="20% - Accent4 2 5 2 3 2 2" xfId="9048"/>
    <cellStyle name="20% - Accent4 2 5 2 3 2 2 2" xfId="9049"/>
    <cellStyle name="20% - Accent4 2 5 2 3 2 3" xfId="9050"/>
    <cellStyle name="20% - Accent4 2 5 2 3 2 3 2" xfId="9051"/>
    <cellStyle name="20% - Accent4 2 5 2 3 2 4" xfId="9052"/>
    <cellStyle name="20% - Accent4 2 5 2 3 3" xfId="9053"/>
    <cellStyle name="20% - Accent4 2 5 2 3 3 2" xfId="9054"/>
    <cellStyle name="20% - Accent4 2 5 2 3 4" xfId="9055"/>
    <cellStyle name="20% - Accent4 2 5 2 3 4 2" xfId="9056"/>
    <cellStyle name="20% - Accent4 2 5 2 3 5" xfId="9057"/>
    <cellStyle name="20% - Accent4 2 5 2 4" xfId="9058"/>
    <cellStyle name="20% - Accent4 2 5 2 4 2" xfId="9059"/>
    <cellStyle name="20% - Accent4 2 5 2 4 2 2" xfId="9060"/>
    <cellStyle name="20% - Accent4 2 5 2 4 3" xfId="9061"/>
    <cellStyle name="20% - Accent4 2 5 2 4 3 2" xfId="9062"/>
    <cellStyle name="20% - Accent4 2 5 2 4 4" xfId="9063"/>
    <cellStyle name="20% - Accent4 2 5 2 5" xfId="9064"/>
    <cellStyle name="20% - Accent4 2 5 2 5 2" xfId="9065"/>
    <cellStyle name="20% - Accent4 2 5 2 6" xfId="9066"/>
    <cellStyle name="20% - Accent4 2 5 2 6 2" xfId="9067"/>
    <cellStyle name="20% - Accent4 2 5 2 7" xfId="9068"/>
    <cellStyle name="20% - Accent4 2 5 3" xfId="9069"/>
    <cellStyle name="20% - Accent4 2 5 4" xfId="9070"/>
    <cellStyle name="20% - Accent4 2 5 4 2" xfId="9071"/>
    <cellStyle name="20% - Accent4 2 5 4 2 2" xfId="9072"/>
    <cellStyle name="20% - Accent4 2 5 4 2 2 2" xfId="9073"/>
    <cellStyle name="20% - Accent4 2 5 4 2 2 2 2" xfId="9074"/>
    <cellStyle name="20% - Accent4 2 5 4 2 2 3" xfId="9075"/>
    <cellStyle name="20% - Accent4 2 5 4 2 2 3 2" xfId="9076"/>
    <cellStyle name="20% - Accent4 2 5 4 2 2 4" xfId="9077"/>
    <cellStyle name="20% - Accent4 2 5 4 2 3" xfId="9078"/>
    <cellStyle name="20% - Accent4 2 5 4 2 3 2" xfId="9079"/>
    <cellStyle name="20% - Accent4 2 5 4 2 4" xfId="9080"/>
    <cellStyle name="20% - Accent4 2 5 4 2 4 2" xfId="9081"/>
    <cellStyle name="20% - Accent4 2 5 4 2 5" xfId="9082"/>
    <cellStyle name="20% - Accent4 2 5 4 3" xfId="9083"/>
    <cellStyle name="20% - Accent4 2 5 4 3 2" xfId="9084"/>
    <cellStyle name="20% - Accent4 2 5 4 3 2 2" xfId="9085"/>
    <cellStyle name="20% - Accent4 2 5 4 3 2 2 2" xfId="9086"/>
    <cellStyle name="20% - Accent4 2 5 4 3 2 3" xfId="9087"/>
    <cellStyle name="20% - Accent4 2 5 4 3 2 3 2" xfId="9088"/>
    <cellStyle name="20% - Accent4 2 5 4 3 2 4" xfId="9089"/>
    <cellStyle name="20% - Accent4 2 5 4 3 3" xfId="9090"/>
    <cellStyle name="20% - Accent4 2 5 4 3 3 2" xfId="9091"/>
    <cellStyle name="20% - Accent4 2 5 4 3 4" xfId="9092"/>
    <cellStyle name="20% - Accent4 2 5 4 3 4 2" xfId="9093"/>
    <cellStyle name="20% - Accent4 2 5 4 3 5" xfId="9094"/>
    <cellStyle name="20% - Accent4 2 5 4 4" xfId="9095"/>
    <cellStyle name="20% - Accent4 2 5 4 4 2" xfId="9096"/>
    <cellStyle name="20% - Accent4 2 5 4 4 2 2" xfId="9097"/>
    <cellStyle name="20% - Accent4 2 5 4 4 3" xfId="9098"/>
    <cellStyle name="20% - Accent4 2 5 4 4 3 2" xfId="9099"/>
    <cellStyle name="20% - Accent4 2 5 4 4 4" xfId="9100"/>
    <cellStyle name="20% - Accent4 2 5 4 5" xfId="9101"/>
    <cellStyle name="20% - Accent4 2 5 4 5 2" xfId="9102"/>
    <cellStyle name="20% - Accent4 2 5 4 6" xfId="9103"/>
    <cellStyle name="20% - Accent4 2 5 4 6 2" xfId="9104"/>
    <cellStyle name="20% - Accent4 2 5 4 7" xfId="9105"/>
    <cellStyle name="20% - Accent4 2 5 5" xfId="9106"/>
    <cellStyle name="20% - Accent4 2 5 5 2" xfId="9107"/>
    <cellStyle name="20% - Accent4 2 5 5 2 2" xfId="9108"/>
    <cellStyle name="20% - Accent4 2 5 5 2 2 2" xfId="9109"/>
    <cellStyle name="20% - Accent4 2 5 5 2 3" xfId="9110"/>
    <cellStyle name="20% - Accent4 2 5 5 2 3 2" xfId="9111"/>
    <cellStyle name="20% - Accent4 2 5 5 2 4" xfId="9112"/>
    <cellStyle name="20% - Accent4 2 5 5 3" xfId="9113"/>
    <cellStyle name="20% - Accent4 2 5 5 3 2" xfId="9114"/>
    <cellStyle name="20% - Accent4 2 5 5 4" xfId="9115"/>
    <cellStyle name="20% - Accent4 2 5 5 4 2" xfId="9116"/>
    <cellStyle name="20% - Accent4 2 5 5 5" xfId="9117"/>
    <cellStyle name="20% - Accent4 2 5 6" xfId="9118"/>
    <cellStyle name="20% - Accent4 2 5 6 2" xfId="9119"/>
    <cellStyle name="20% - Accent4 2 5 6 2 2" xfId="9120"/>
    <cellStyle name="20% - Accent4 2 5 6 2 2 2" xfId="9121"/>
    <cellStyle name="20% - Accent4 2 5 6 2 3" xfId="9122"/>
    <cellStyle name="20% - Accent4 2 5 6 2 3 2" xfId="9123"/>
    <cellStyle name="20% - Accent4 2 5 6 2 4" xfId="9124"/>
    <cellStyle name="20% - Accent4 2 5 6 3" xfId="9125"/>
    <cellStyle name="20% - Accent4 2 5 6 3 2" xfId="9126"/>
    <cellStyle name="20% - Accent4 2 5 6 4" xfId="9127"/>
    <cellStyle name="20% - Accent4 2 5 6 4 2" xfId="9128"/>
    <cellStyle name="20% - Accent4 2 5 6 5" xfId="9129"/>
    <cellStyle name="20% - Accent4 2 5 7" xfId="9130"/>
    <cellStyle name="20% - Accent4 2 5 7 2" xfId="9131"/>
    <cellStyle name="20% - Accent4 2 5 7 2 2" xfId="9132"/>
    <cellStyle name="20% - Accent4 2 5 7 3" xfId="9133"/>
    <cellStyle name="20% - Accent4 2 5 7 3 2" xfId="9134"/>
    <cellStyle name="20% - Accent4 2 5 7 4" xfId="9135"/>
    <cellStyle name="20% - Accent4 2 5 8" xfId="9136"/>
    <cellStyle name="20% - Accent4 2 5 8 2" xfId="9137"/>
    <cellStyle name="20% - Accent4 2 5 9" xfId="9138"/>
    <cellStyle name="20% - Accent4 2 5 9 2" xfId="9139"/>
    <cellStyle name="20% - Accent4 2 6" xfId="330"/>
    <cellStyle name="20% - Accent4 2 6 2" xfId="9140"/>
    <cellStyle name="20% - Accent4 2 6 2 2" xfId="9141"/>
    <cellStyle name="20% - Accent4 2 6 2 2 2" xfId="9142"/>
    <cellStyle name="20% - Accent4 2 6 2 2 2 2" xfId="9143"/>
    <cellStyle name="20% - Accent4 2 6 2 2 3" xfId="9144"/>
    <cellStyle name="20% - Accent4 2 6 2 2 3 2" xfId="9145"/>
    <cellStyle name="20% - Accent4 2 6 2 2 4" xfId="9146"/>
    <cellStyle name="20% - Accent4 2 6 2 3" xfId="9147"/>
    <cellStyle name="20% - Accent4 2 6 2 3 2" xfId="9148"/>
    <cellStyle name="20% - Accent4 2 6 2 4" xfId="9149"/>
    <cellStyle name="20% - Accent4 2 6 2 4 2" xfId="9150"/>
    <cellStyle name="20% - Accent4 2 6 2 5" xfId="9151"/>
    <cellStyle name="20% - Accent4 2 6 3" xfId="9152"/>
    <cellStyle name="20% - Accent4 2 6 3 2" xfId="9153"/>
    <cellStyle name="20% - Accent4 2 6 3 2 2" xfId="9154"/>
    <cellStyle name="20% - Accent4 2 6 3 2 2 2" xfId="9155"/>
    <cellStyle name="20% - Accent4 2 6 3 2 3" xfId="9156"/>
    <cellStyle name="20% - Accent4 2 6 3 2 3 2" xfId="9157"/>
    <cellStyle name="20% - Accent4 2 6 3 2 4" xfId="9158"/>
    <cellStyle name="20% - Accent4 2 6 3 3" xfId="9159"/>
    <cellStyle name="20% - Accent4 2 6 3 3 2" xfId="9160"/>
    <cellStyle name="20% - Accent4 2 6 3 4" xfId="9161"/>
    <cellStyle name="20% - Accent4 2 6 3 4 2" xfId="9162"/>
    <cellStyle name="20% - Accent4 2 6 3 5" xfId="9163"/>
    <cellStyle name="20% - Accent4 2 6 4" xfId="9164"/>
    <cellStyle name="20% - Accent4 2 6 4 2" xfId="9165"/>
    <cellStyle name="20% - Accent4 2 6 4 2 2" xfId="9166"/>
    <cellStyle name="20% - Accent4 2 6 4 3" xfId="9167"/>
    <cellStyle name="20% - Accent4 2 6 4 3 2" xfId="9168"/>
    <cellStyle name="20% - Accent4 2 6 4 4" xfId="9169"/>
    <cellStyle name="20% - Accent4 2 6 5" xfId="9170"/>
    <cellStyle name="20% - Accent4 2 6 5 2" xfId="9171"/>
    <cellStyle name="20% - Accent4 2 6 6" xfId="9172"/>
    <cellStyle name="20% - Accent4 2 6 6 2" xfId="9173"/>
    <cellStyle name="20% - Accent4 2 6 7" xfId="9174"/>
    <cellStyle name="20% - Accent4 2 7" xfId="551"/>
    <cellStyle name="20% - Accent4 2 7 2" xfId="9175"/>
    <cellStyle name="20% - Accent4 2 7 2 2" xfId="9176"/>
    <cellStyle name="20% - Accent4 2 7 2 2 2" xfId="9177"/>
    <cellStyle name="20% - Accent4 2 7 2 2 2 2" xfId="9178"/>
    <cellStyle name="20% - Accent4 2 7 2 2 3" xfId="9179"/>
    <cellStyle name="20% - Accent4 2 7 2 2 3 2" xfId="9180"/>
    <cellStyle name="20% - Accent4 2 7 2 2 4" xfId="9181"/>
    <cellStyle name="20% - Accent4 2 7 2 3" xfId="9182"/>
    <cellStyle name="20% - Accent4 2 7 2 3 2" xfId="9183"/>
    <cellStyle name="20% - Accent4 2 7 2 4" xfId="9184"/>
    <cellStyle name="20% - Accent4 2 7 2 4 2" xfId="9185"/>
    <cellStyle name="20% - Accent4 2 7 2 5" xfId="9186"/>
    <cellStyle name="20% - Accent4 2 7 3" xfId="9187"/>
    <cellStyle name="20% - Accent4 2 7 3 2" xfId="9188"/>
    <cellStyle name="20% - Accent4 2 7 3 2 2" xfId="9189"/>
    <cellStyle name="20% - Accent4 2 7 3 2 2 2" xfId="9190"/>
    <cellStyle name="20% - Accent4 2 7 3 2 3" xfId="9191"/>
    <cellStyle name="20% - Accent4 2 7 3 2 3 2" xfId="9192"/>
    <cellStyle name="20% - Accent4 2 7 3 2 4" xfId="9193"/>
    <cellStyle name="20% - Accent4 2 7 3 3" xfId="9194"/>
    <cellStyle name="20% - Accent4 2 7 3 3 2" xfId="9195"/>
    <cellStyle name="20% - Accent4 2 7 3 4" xfId="9196"/>
    <cellStyle name="20% - Accent4 2 7 3 4 2" xfId="9197"/>
    <cellStyle name="20% - Accent4 2 7 3 5" xfId="9198"/>
    <cellStyle name="20% - Accent4 2 7 4" xfId="9199"/>
    <cellStyle name="20% - Accent4 2 7 4 2" xfId="9200"/>
    <cellStyle name="20% - Accent4 2 7 4 2 2" xfId="9201"/>
    <cellStyle name="20% - Accent4 2 7 4 3" xfId="9202"/>
    <cellStyle name="20% - Accent4 2 7 4 3 2" xfId="9203"/>
    <cellStyle name="20% - Accent4 2 7 4 4" xfId="9204"/>
    <cellStyle name="20% - Accent4 2 7 5" xfId="9205"/>
    <cellStyle name="20% - Accent4 2 7 5 2" xfId="9206"/>
    <cellStyle name="20% - Accent4 2 7 6" xfId="9207"/>
    <cellStyle name="20% - Accent4 2 7 6 2" xfId="9208"/>
    <cellStyle name="20% - Accent4 2 7 7" xfId="9209"/>
    <cellStyle name="20% - Accent4 2 8" xfId="9210"/>
    <cellStyle name="20% - Accent4 2 8 2" xfId="9211"/>
    <cellStyle name="20% - Accent4 2 8 2 2" xfId="9212"/>
    <cellStyle name="20% - Accent4 2 8 2 2 2" xfId="9213"/>
    <cellStyle name="20% - Accent4 2 8 2 3" xfId="9214"/>
    <cellStyle name="20% - Accent4 2 8 2 3 2" xfId="9215"/>
    <cellStyle name="20% - Accent4 2 8 2 4" xfId="9216"/>
    <cellStyle name="20% - Accent4 2 8 3" xfId="9217"/>
    <cellStyle name="20% - Accent4 2 8 3 2" xfId="9218"/>
    <cellStyle name="20% - Accent4 2 8 4" xfId="9219"/>
    <cellStyle name="20% - Accent4 2 8 4 2" xfId="9220"/>
    <cellStyle name="20% - Accent4 2 8 5" xfId="9221"/>
    <cellStyle name="20% - Accent4 2 9" xfId="9222"/>
    <cellStyle name="20% - Accent4 2 9 2" xfId="9223"/>
    <cellStyle name="20% - Accent4 2 9 2 2" xfId="9224"/>
    <cellStyle name="20% - Accent4 2 9 2 2 2" xfId="9225"/>
    <cellStyle name="20% - Accent4 2 9 2 3" xfId="9226"/>
    <cellStyle name="20% - Accent4 2 9 2 3 2" xfId="9227"/>
    <cellStyle name="20% - Accent4 2 9 2 4" xfId="9228"/>
    <cellStyle name="20% - Accent4 2 9 3" xfId="9229"/>
    <cellStyle name="20% - Accent4 2 9 3 2" xfId="9230"/>
    <cellStyle name="20% - Accent4 2 9 4" xfId="9231"/>
    <cellStyle name="20% - Accent4 2 9 4 2" xfId="9232"/>
    <cellStyle name="20% - Accent4 2 9 5" xfId="9233"/>
    <cellStyle name="20% - Accent4 3" xfId="581"/>
    <cellStyle name="20% - Accent4 3 10" xfId="9234"/>
    <cellStyle name="20% - Accent4 3 10 2" xfId="9235"/>
    <cellStyle name="20% - Accent4 3 11" xfId="9236"/>
    <cellStyle name="20% - Accent4 3 11 2" xfId="9237"/>
    <cellStyle name="20% - Accent4 3 12" xfId="9238"/>
    <cellStyle name="20% - Accent4 3 13" xfId="9239"/>
    <cellStyle name="20% - Accent4 3 2" xfId="400"/>
    <cellStyle name="20% - Accent4 3 2 10" xfId="9240"/>
    <cellStyle name="20% - Accent4 3 2 10 2" xfId="9241"/>
    <cellStyle name="20% - Accent4 3 2 11" xfId="9242"/>
    <cellStyle name="20% - Accent4 3 2 12" xfId="9243"/>
    <cellStyle name="20% - Accent4 3 2 2" xfId="9244"/>
    <cellStyle name="20% - Accent4 3 2 2 2" xfId="9245"/>
    <cellStyle name="20% - Accent4 3 2 2 2 2" xfId="9246"/>
    <cellStyle name="20% - Accent4 3 2 2 2 2 2" xfId="9247"/>
    <cellStyle name="20% - Accent4 3 2 2 2 2 2 2" xfId="9248"/>
    <cellStyle name="20% - Accent4 3 2 2 2 2 2 2 2" xfId="9249"/>
    <cellStyle name="20% - Accent4 3 2 2 2 2 2 3" xfId="9250"/>
    <cellStyle name="20% - Accent4 3 2 2 2 2 2 3 2" xfId="9251"/>
    <cellStyle name="20% - Accent4 3 2 2 2 2 2 4" xfId="9252"/>
    <cellStyle name="20% - Accent4 3 2 2 2 2 3" xfId="9253"/>
    <cellStyle name="20% - Accent4 3 2 2 2 2 3 2" xfId="9254"/>
    <cellStyle name="20% - Accent4 3 2 2 2 2 4" xfId="9255"/>
    <cellStyle name="20% - Accent4 3 2 2 2 2 4 2" xfId="9256"/>
    <cellStyle name="20% - Accent4 3 2 2 2 2 5" xfId="9257"/>
    <cellStyle name="20% - Accent4 3 2 2 2 3" xfId="9258"/>
    <cellStyle name="20% - Accent4 3 2 2 2 3 2" xfId="9259"/>
    <cellStyle name="20% - Accent4 3 2 2 2 3 2 2" xfId="9260"/>
    <cellStyle name="20% - Accent4 3 2 2 2 3 2 2 2" xfId="9261"/>
    <cellStyle name="20% - Accent4 3 2 2 2 3 2 3" xfId="9262"/>
    <cellStyle name="20% - Accent4 3 2 2 2 3 2 3 2" xfId="9263"/>
    <cellStyle name="20% - Accent4 3 2 2 2 3 2 4" xfId="9264"/>
    <cellStyle name="20% - Accent4 3 2 2 2 3 3" xfId="9265"/>
    <cellStyle name="20% - Accent4 3 2 2 2 3 3 2" xfId="9266"/>
    <cellStyle name="20% - Accent4 3 2 2 2 3 4" xfId="9267"/>
    <cellStyle name="20% - Accent4 3 2 2 2 3 4 2" xfId="9268"/>
    <cellStyle name="20% - Accent4 3 2 2 2 3 5" xfId="9269"/>
    <cellStyle name="20% - Accent4 3 2 2 2 4" xfId="9270"/>
    <cellStyle name="20% - Accent4 3 2 2 2 4 2" xfId="9271"/>
    <cellStyle name="20% - Accent4 3 2 2 2 4 2 2" xfId="9272"/>
    <cellStyle name="20% - Accent4 3 2 2 2 4 3" xfId="9273"/>
    <cellStyle name="20% - Accent4 3 2 2 2 4 3 2" xfId="9274"/>
    <cellStyle name="20% - Accent4 3 2 2 2 4 4" xfId="9275"/>
    <cellStyle name="20% - Accent4 3 2 2 2 5" xfId="9276"/>
    <cellStyle name="20% - Accent4 3 2 2 2 5 2" xfId="9277"/>
    <cellStyle name="20% - Accent4 3 2 2 2 6" xfId="9278"/>
    <cellStyle name="20% - Accent4 3 2 2 2 6 2" xfId="9279"/>
    <cellStyle name="20% - Accent4 3 2 2 2 7" xfId="9280"/>
    <cellStyle name="20% - Accent4 3 2 2 3" xfId="9281"/>
    <cellStyle name="20% - Accent4 3 2 2 3 2" xfId="9282"/>
    <cellStyle name="20% - Accent4 3 2 2 3 2 2" xfId="9283"/>
    <cellStyle name="20% - Accent4 3 2 2 3 2 2 2" xfId="9284"/>
    <cellStyle name="20% - Accent4 3 2 2 3 2 3" xfId="9285"/>
    <cellStyle name="20% - Accent4 3 2 2 3 2 3 2" xfId="9286"/>
    <cellStyle name="20% - Accent4 3 2 2 3 2 4" xfId="9287"/>
    <cellStyle name="20% - Accent4 3 2 2 3 3" xfId="9288"/>
    <cellStyle name="20% - Accent4 3 2 2 3 3 2" xfId="9289"/>
    <cellStyle name="20% - Accent4 3 2 2 3 4" xfId="9290"/>
    <cellStyle name="20% - Accent4 3 2 2 3 4 2" xfId="9291"/>
    <cellStyle name="20% - Accent4 3 2 2 3 5" xfId="9292"/>
    <cellStyle name="20% - Accent4 3 2 2 4" xfId="9293"/>
    <cellStyle name="20% - Accent4 3 2 2 4 2" xfId="9294"/>
    <cellStyle name="20% - Accent4 3 2 2 4 2 2" xfId="9295"/>
    <cellStyle name="20% - Accent4 3 2 2 4 2 2 2" xfId="9296"/>
    <cellStyle name="20% - Accent4 3 2 2 4 2 3" xfId="9297"/>
    <cellStyle name="20% - Accent4 3 2 2 4 2 3 2" xfId="9298"/>
    <cellStyle name="20% - Accent4 3 2 2 4 2 4" xfId="9299"/>
    <cellStyle name="20% - Accent4 3 2 2 4 3" xfId="9300"/>
    <cellStyle name="20% - Accent4 3 2 2 4 3 2" xfId="9301"/>
    <cellStyle name="20% - Accent4 3 2 2 4 4" xfId="9302"/>
    <cellStyle name="20% - Accent4 3 2 2 4 4 2" xfId="9303"/>
    <cellStyle name="20% - Accent4 3 2 2 4 5" xfId="9304"/>
    <cellStyle name="20% - Accent4 3 2 2 5" xfId="9305"/>
    <cellStyle name="20% - Accent4 3 2 2 5 2" xfId="9306"/>
    <cellStyle name="20% - Accent4 3 2 2 5 2 2" xfId="9307"/>
    <cellStyle name="20% - Accent4 3 2 2 5 3" xfId="9308"/>
    <cellStyle name="20% - Accent4 3 2 2 5 3 2" xfId="9309"/>
    <cellStyle name="20% - Accent4 3 2 2 5 4" xfId="9310"/>
    <cellStyle name="20% - Accent4 3 2 2 6" xfId="9311"/>
    <cellStyle name="20% - Accent4 3 2 2 6 2" xfId="9312"/>
    <cellStyle name="20% - Accent4 3 2 2 7" xfId="9313"/>
    <cellStyle name="20% - Accent4 3 2 2 7 2" xfId="9314"/>
    <cellStyle name="20% - Accent4 3 2 2 8" xfId="9315"/>
    <cellStyle name="20% - Accent4 3 2 3" xfId="9316"/>
    <cellStyle name="20% - Accent4 3 2 3 2" xfId="9317"/>
    <cellStyle name="20% - Accent4 3 2 3 2 2" xfId="9318"/>
    <cellStyle name="20% - Accent4 3 2 3 2 2 2" xfId="9319"/>
    <cellStyle name="20% - Accent4 3 2 3 2 2 2 2" xfId="9320"/>
    <cellStyle name="20% - Accent4 3 2 3 2 2 3" xfId="9321"/>
    <cellStyle name="20% - Accent4 3 2 3 2 2 3 2" xfId="9322"/>
    <cellStyle name="20% - Accent4 3 2 3 2 2 4" xfId="9323"/>
    <cellStyle name="20% - Accent4 3 2 3 2 3" xfId="9324"/>
    <cellStyle name="20% - Accent4 3 2 3 2 3 2" xfId="9325"/>
    <cellStyle name="20% - Accent4 3 2 3 2 4" xfId="9326"/>
    <cellStyle name="20% - Accent4 3 2 3 2 4 2" xfId="9327"/>
    <cellStyle name="20% - Accent4 3 2 3 2 5" xfId="9328"/>
    <cellStyle name="20% - Accent4 3 2 3 3" xfId="9329"/>
    <cellStyle name="20% - Accent4 3 2 3 3 2" xfId="9330"/>
    <cellStyle name="20% - Accent4 3 2 3 3 2 2" xfId="9331"/>
    <cellStyle name="20% - Accent4 3 2 3 3 2 2 2" xfId="9332"/>
    <cellStyle name="20% - Accent4 3 2 3 3 2 3" xfId="9333"/>
    <cellStyle name="20% - Accent4 3 2 3 3 2 3 2" xfId="9334"/>
    <cellStyle name="20% - Accent4 3 2 3 3 2 4" xfId="9335"/>
    <cellStyle name="20% - Accent4 3 2 3 3 3" xfId="9336"/>
    <cellStyle name="20% - Accent4 3 2 3 3 3 2" xfId="9337"/>
    <cellStyle name="20% - Accent4 3 2 3 3 4" xfId="9338"/>
    <cellStyle name="20% - Accent4 3 2 3 3 4 2" xfId="9339"/>
    <cellStyle name="20% - Accent4 3 2 3 3 5" xfId="9340"/>
    <cellStyle name="20% - Accent4 3 2 3 4" xfId="9341"/>
    <cellStyle name="20% - Accent4 3 2 3 4 2" xfId="9342"/>
    <cellStyle name="20% - Accent4 3 2 3 4 2 2" xfId="9343"/>
    <cellStyle name="20% - Accent4 3 2 3 4 3" xfId="9344"/>
    <cellStyle name="20% - Accent4 3 2 3 4 3 2" xfId="9345"/>
    <cellStyle name="20% - Accent4 3 2 3 4 4" xfId="9346"/>
    <cellStyle name="20% - Accent4 3 2 3 5" xfId="9347"/>
    <cellStyle name="20% - Accent4 3 2 3 5 2" xfId="9348"/>
    <cellStyle name="20% - Accent4 3 2 3 6" xfId="9349"/>
    <cellStyle name="20% - Accent4 3 2 3 6 2" xfId="9350"/>
    <cellStyle name="20% - Accent4 3 2 3 7" xfId="9351"/>
    <cellStyle name="20% - Accent4 3 2 4" xfId="9352"/>
    <cellStyle name="20% - Accent4 3 2 4 2" xfId="9353"/>
    <cellStyle name="20% - Accent4 3 2 4 2 2" xfId="9354"/>
    <cellStyle name="20% - Accent4 3 2 4 2 2 2" xfId="9355"/>
    <cellStyle name="20% - Accent4 3 2 4 2 2 2 2" xfId="9356"/>
    <cellStyle name="20% - Accent4 3 2 4 2 2 3" xfId="9357"/>
    <cellStyle name="20% - Accent4 3 2 4 2 2 3 2" xfId="9358"/>
    <cellStyle name="20% - Accent4 3 2 4 2 2 4" xfId="9359"/>
    <cellStyle name="20% - Accent4 3 2 4 2 3" xfId="9360"/>
    <cellStyle name="20% - Accent4 3 2 4 2 3 2" xfId="9361"/>
    <cellStyle name="20% - Accent4 3 2 4 2 4" xfId="9362"/>
    <cellStyle name="20% - Accent4 3 2 4 2 4 2" xfId="9363"/>
    <cellStyle name="20% - Accent4 3 2 4 2 5" xfId="9364"/>
    <cellStyle name="20% - Accent4 3 2 4 3" xfId="9365"/>
    <cellStyle name="20% - Accent4 3 2 4 3 2" xfId="9366"/>
    <cellStyle name="20% - Accent4 3 2 4 3 2 2" xfId="9367"/>
    <cellStyle name="20% - Accent4 3 2 4 3 2 2 2" xfId="9368"/>
    <cellStyle name="20% - Accent4 3 2 4 3 2 3" xfId="9369"/>
    <cellStyle name="20% - Accent4 3 2 4 3 2 3 2" xfId="9370"/>
    <cellStyle name="20% - Accent4 3 2 4 3 2 4" xfId="9371"/>
    <cellStyle name="20% - Accent4 3 2 4 3 3" xfId="9372"/>
    <cellStyle name="20% - Accent4 3 2 4 3 3 2" xfId="9373"/>
    <cellStyle name="20% - Accent4 3 2 4 3 4" xfId="9374"/>
    <cellStyle name="20% - Accent4 3 2 4 3 4 2" xfId="9375"/>
    <cellStyle name="20% - Accent4 3 2 4 3 5" xfId="9376"/>
    <cellStyle name="20% - Accent4 3 2 4 4" xfId="9377"/>
    <cellStyle name="20% - Accent4 3 2 4 4 2" xfId="9378"/>
    <cellStyle name="20% - Accent4 3 2 4 4 2 2" xfId="9379"/>
    <cellStyle name="20% - Accent4 3 2 4 4 3" xfId="9380"/>
    <cellStyle name="20% - Accent4 3 2 4 4 3 2" xfId="9381"/>
    <cellStyle name="20% - Accent4 3 2 4 4 4" xfId="9382"/>
    <cellStyle name="20% - Accent4 3 2 4 5" xfId="9383"/>
    <cellStyle name="20% - Accent4 3 2 4 5 2" xfId="9384"/>
    <cellStyle name="20% - Accent4 3 2 4 6" xfId="9385"/>
    <cellStyle name="20% - Accent4 3 2 4 6 2" xfId="9386"/>
    <cellStyle name="20% - Accent4 3 2 4 7" xfId="9387"/>
    <cellStyle name="20% - Accent4 3 2 5" xfId="9388"/>
    <cellStyle name="20% - Accent4 3 2 5 2" xfId="9389"/>
    <cellStyle name="20% - Accent4 3 2 5 2 2" xfId="9390"/>
    <cellStyle name="20% - Accent4 3 2 5 2 2 2" xfId="9391"/>
    <cellStyle name="20% - Accent4 3 2 5 2 2 2 2" xfId="9392"/>
    <cellStyle name="20% - Accent4 3 2 5 2 2 3" xfId="9393"/>
    <cellStyle name="20% - Accent4 3 2 5 2 2 3 2" xfId="9394"/>
    <cellStyle name="20% - Accent4 3 2 5 2 2 4" xfId="9395"/>
    <cellStyle name="20% - Accent4 3 2 5 2 3" xfId="9396"/>
    <cellStyle name="20% - Accent4 3 2 5 2 3 2" xfId="9397"/>
    <cellStyle name="20% - Accent4 3 2 5 2 4" xfId="9398"/>
    <cellStyle name="20% - Accent4 3 2 5 2 4 2" xfId="9399"/>
    <cellStyle name="20% - Accent4 3 2 5 2 5" xfId="9400"/>
    <cellStyle name="20% - Accent4 3 2 5 3" xfId="9401"/>
    <cellStyle name="20% - Accent4 3 2 5 3 2" xfId="9402"/>
    <cellStyle name="20% - Accent4 3 2 5 3 2 2" xfId="9403"/>
    <cellStyle name="20% - Accent4 3 2 5 3 2 2 2" xfId="9404"/>
    <cellStyle name="20% - Accent4 3 2 5 3 2 3" xfId="9405"/>
    <cellStyle name="20% - Accent4 3 2 5 3 2 3 2" xfId="9406"/>
    <cellStyle name="20% - Accent4 3 2 5 3 2 4" xfId="9407"/>
    <cellStyle name="20% - Accent4 3 2 5 3 3" xfId="9408"/>
    <cellStyle name="20% - Accent4 3 2 5 3 3 2" xfId="9409"/>
    <cellStyle name="20% - Accent4 3 2 5 3 4" xfId="9410"/>
    <cellStyle name="20% - Accent4 3 2 5 3 4 2" xfId="9411"/>
    <cellStyle name="20% - Accent4 3 2 5 3 5" xfId="9412"/>
    <cellStyle name="20% - Accent4 3 2 5 4" xfId="9413"/>
    <cellStyle name="20% - Accent4 3 2 5 4 2" xfId="9414"/>
    <cellStyle name="20% - Accent4 3 2 5 4 2 2" xfId="9415"/>
    <cellStyle name="20% - Accent4 3 2 5 4 3" xfId="9416"/>
    <cellStyle name="20% - Accent4 3 2 5 4 3 2" xfId="9417"/>
    <cellStyle name="20% - Accent4 3 2 5 4 4" xfId="9418"/>
    <cellStyle name="20% - Accent4 3 2 5 5" xfId="9419"/>
    <cellStyle name="20% - Accent4 3 2 5 5 2" xfId="9420"/>
    <cellStyle name="20% - Accent4 3 2 5 6" xfId="9421"/>
    <cellStyle name="20% - Accent4 3 2 5 6 2" xfId="9422"/>
    <cellStyle name="20% - Accent4 3 2 5 7" xfId="9423"/>
    <cellStyle name="20% - Accent4 3 2 6" xfId="9424"/>
    <cellStyle name="20% - Accent4 3 2 6 2" xfId="9425"/>
    <cellStyle name="20% - Accent4 3 2 6 2 2" xfId="9426"/>
    <cellStyle name="20% - Accent4 3 2 6 2 2 2" xfId="9427"/>
    <cellStyle name="20% - Accent4 3 2 6 2 3" xfId="9428"/>
    <cellStyle name="20% - Accent4 3 2 6 2 3 2" xfId="9429"/>
    <cellStyle name="20% - Accent4 3 2 6 2 4" xfId="9430"/>
    <cellStyle name="20% - Accent4 3 2 6 3" xfId="9431"/>
    <cellStyle name="20% - Accent4 3 2 6 3 2" xfId="9432"/>
    <cellStyle name="20% - Accent4 3 2 6 4" xfId="9433"/>
    <cellStyle name="20% - Accent4 3 2 6 4 2" xfId="9434"/>
    <cellStyle name="20% - Accent4 3 2 6 5" xfId="9435"/>
    <cellStyle name="20% - Accent4 3 2 7" xfId="9436"/>
    <cellStyle name="20% - Accent4 3 2 7 2" xfId="9437"/>
    <cellStyle name="20% - Accent4 3 2 7 2 2" xfId="9438"/>
    <cellStyle name="20% - Accent4 3 2 7 2 2 2" xfId="9439"/>
    <cellStyle name="20% - Accent4 3 2 7 2 3" xfId="9440"/>
    <cellStyle name="20% - Accent4 3 2 7 2 3 2" xfId="9441"/>
    <cellStyle name="20% - Accent4 3 2 7 2 4" xfId="9442"/>
    <cellStyle name="20% - Accent4 3 2 7 3" xfId="9443"/>
    <cellStyle name="20% - Accent4 3 2 7 3 2" xfId="9444"/>
    <cellStyle name="20% - Accent4 3 2 7 4" xfId="9445"/>
    <cellStyle name="20% - Accent4 3 2 7 4 2" xfId="9446"/>
    <cellStyle name="20% - Accent4 3 2 7 5" xfId="9447"/>
    <cellStyle name="20% - Accent4 3 2 8" xfId="9448"/>
    <cellStyle name="20% - Accent4 3 2 8 2" xfId="9449"/>
    <cellStyle name="20% - Accent4 3 2 8 2 2" xfId="9450"/>
    <cellStyle name="20% - Accent4 3 2 8 3" xfId="9451"/>
    <cellStyle name="20% - Accent4 3 2 8 3 2" xfId="9452"/>
    <cellStyle name="20% - Accent4 3 2 8 4" xfId="9453"/>
    <cellStyle name="20% - Accent4 3 2 9" xfId="9454"/>
    <cellStyle name="20% - Accent4 3 2 9 2" xfId="9455"/>
    <cellStyle name="20% - Accent4 3 3" xfId="511"/>
    <cellStyle name="20% - Accent4 3 3 2" xfId="9456"/>
    <cellStyle name="20% - Accent4 3 3 2 2" xfId="9457"/>
    <cellStyle name="20% - Accent4 3 3 2 2 2" xfId="9458"/>
    <cellStyle name="20% - Accent4 3 3 2 2 2 2" xfId="9459"/>
    <cellStyle name="20% - Accent4 3 3 2 2 2 2 2" xfId="9460"/>
    <cellStyle name="20% - Accent4 3 3 2 2 2 2 2 2" xfId="9461"/>
    <cellStyle name="20% - Accent4 3 3 2 2 2 2 3" xfId="9462"/>
    <cellStyle name="20% - Accent4 3 3 2 2 2 2 3 2" xfId="9463"/>
    <cellStyle name="20% - Accent4 3 3 2 2 2 2 4" xfId="9464"/>
    <cellStyle name="20% - Accent4 3 3 2 2 2 3" xfId="9465"/>
    <cellStyle name="20% - Accent4 3 3 2 2 2 3 2" xfId="9466"/>
    <cellStyle name="20% - Accent4 3 3 2 2 2 4" xfId="9467"/>
    <cellStyle name="20% - Accent4 3 3 2 2 2 4 2" xfId="9468"/>
    <cellStyle name="20% - Accent4 3 3 2 2 2 5" xfId="9469"/>
    <cellStyle name="20% - Accent4 3 3 2 2 3" xfId="9470"/>
    <cellStyle name="20% - Accent4 3 3 2 2 3 2" xfId="9471"/>
    <cellStyle name="20% - Accent4 3 3 2 2 3 2 2" xfId="9472"/>
    <cellStyle name="20% - Accent4 3 3 2 2 3 2 2 2" xfId="9473"/>
    <cellStyle name="20% - Accent4 3 3 2 2 3 2 3" xfId="9474"/>
    <cellStyle name="20% - Accent4 3 3 2 2 3 2 3 2" xfId="9475"/>
    <cellStyle name="20% - Accent4 3 3 2 2 3 2 4" xfId="9476"/>
    <cellStyle name="20% - Accent4 3 3 2 2 3 3" xfId="9477"/>
    <cellStyle name="20% - Accent4 3 3 2 2 3 3 2" xfId="9478"/>
    <cellStyle name="20% - Accent4 3 3 2 2 3 4" xfId="9479"/>
    <cellStyle name="20% - Accent4 3 3 2 2 3 4 2" xfId="9480"/>
    <cellStyle name="20% - Accent4 3 3 2 2 3 5" xfId="9481"/>
    <cellStyle name="20% - Accent4 3 3 2 2 4" xfId="9482"/>
    <cellStyle name="20% - Accent4 3 3 2 2 4 2" xfId="9483"/>
    <cellStyle name="20% - Accent4 3 3 2 2 4 2 2" xfId="9484"/>
    <cellStyle name="20% - Accent4 3 3 2 2 4 3" xfId="9485"/>
    <cellStyle name="20% - Accent4 3 3 2 2 4 3 2" xfId="9486"/>
    <cellStyle name="20% - Accent4 3 3 2 2 4 4" xfId="9487"/>
    <cellStyle name="20% - Accent4 3 3 2 2 5" xfId="9488"/>
    <cellStyle name="20% - Accent4 3 3 2 2 5 2" xfId="9489"/>
    <cellStyle name="20% - Accent4 3 3 2 2 6" xfId="9490"/>
    <cellStyle name="20% - Accent4 3 3 2 2 6 2" xfId="9491"/>
    <cellStyle name="20% - Accent4 3 3 2 2 7" xfId="9492"/>
    <cellStyle name="20% - Accent4 3 3 2 3" xfId="9493"/>
    <cellStyle name="20% - Accent4 3 3 2 3 2" xfId="9494"/>
    <cellStyle name="20% - Accent4 3 3 2 3 2 2" xfId="9495"/>
    <cellStyle name="20% - Accent4 3 3 2 3 2 2 2" xfId="9496"/>
    <cellStyle name="20% - Accent4 3 3 2 3 2 3" xfId="9497"/>
    <cellStyle name="20% - Accent4 3 3 2 3 2 3 2" xfId="9498"/>
    <cellStyle name="20% - Accent4 3 3 2 3 2 4" xfId="9499"/>
    <cellStyle name="20% - Accent4 3 3 2 3 3" xfId="9500"/>
    <cellStyle name="20% - Accent4 3 3 2 3 3 2" xfId="9501"/>
    <cellStyle name="20% - Accent4 3 3 2 3 4" xfId="9502"/>
    <cellStyle name="20% - Accent4 3 3 2 3 4 2" xfId="9503"/>
    <cellStyle name="20% - Accent4 3 3 2 3 5" xfId="9504"/>
    <cellStyle name="20% - Accent4 3 3 2 4" xfId="9505"/>
    <cellStyle name="20% - Accent4 3 3 2 4 2" xfId="9506"/>
    <cellStyle name="20% - Accent4 3 3 2 4 2 2" xfId="9507"/>
    <cellStyle name="20% - Accent4 3 3 2 4 2 2 2" xfId="9508"/>
    <cellStyle name="20% - Accent4 3 3 2 4 2 3" xfId="9509"/>
    <cellStyle name="20% - Accent4 3 3 2 4 2 3 2" xfId="9510"/>
    <cellStyle name="20% - Accent4 3 3 2 4 2 4" xfId="9511"/>
    <cellStyle name="20% - Accent4 3 3 2 4 3" xfId="9512"/>
    <cellStyle name="20% - Accent4 3 3 2 4 3 2" xfId="9513"/>
    <cellStyle name="20% - Accent4 3 3 2 4 4" xfId="9514"/>
    <cellStyle name="20% - Accent4 3 3 2 4 4 2" xfId="9515"/>
    <cellStyle name="20% - Accent4 3 3 2 4 5" xfId="9516"/>
    <cellStyle name="20% - Accent4 3 3 2 5" xfId="9517"/>
    <cellStyle name="20% - Accent4 3 3 2 5 2" xfId="9518"/>
    <cellStyle name="20% - Accent4 3 3 2 5 2 2" xfId="9519"/>
    <cellStyle name="20% - Accent4 3 3 2 5 3" xfId="9520"/>
    <cellStyle name="20% - Accent4 3 3 2 5 3 2" xfId="9521"/>
    <cellStyle name="20% - Accent4 3 3 2 5 4" xfId="9522"/>
    <cellStyle name="20% - Accent4 3 3 2 6" xfId="9523"/>
    <cellStyle name="20% - Accent4 3 3 2 6 2" xfId="9524"/>
    <cellStyle name="20% - Accent4 3 3 2 7" xfId="9525"/>
    <cellStyle name="20% - Accent4 3 3 2 7 2" xfId="9526"/>
    <cellStyle name="20% - Accent4 3 3 2 8" xfId="9527"/>
    <cellStyle name="20% - Accent4 3 3 3" xfId="9528"/>
    <cellStyle name="20% - Accent4 3 3 3 2" xfId="9529"/>
    <cellStyle name="20% - Accent4 3 3 3 2 2" xfId="9530"/>
    <cellStyle name="20% - Accent4 3 3 3 2 2 2" xfId="9531"/>
    <cellStyle name="20% - Accent4 3 3 3 2 2 2 2" xfId="9532"/>
    <cellStyle name="20% - Accent4 3 3 3 2 2 3" xfId="9533"/>
    <cellStyle name="20% - Accent4 3 3 3 2 2 3 2" xfId="9534"/>
    <cellStyle name="20% - Accent4 3 3 3 2 2 4" xfId="9535"/>
    <cellStyle name="20% - Accent4 3 3 3 2 3" xfId="9536"/>
    <cellStyle name="20% - Accent4 3 3 3 2 3 2" xfId="9537"/>
    <cellStyle name="20% - Accent4 3 3 3 2 4" xfId="9538"/>
    <cellStyle name="20% - Accent4 3 3 3 2 4 2" xfId="9539"/>
    <cellStyle name="20% - Accent4 3 3 3 2 5" xfId="9540"/>
    <cellStyle name="20% - Accent4 3 3 3 3" xfId="9541"/>
    <cellStyle name="20% - Accent4 3 3 3 3 2" xfId="9542"/>
    <cellStyle name="20% - Accent4 3 3 3 3 2 2" xfId="9543"/>
    <cellStyle name="20% - Accent4 3 3 3 3 2 2 2" xfId="9544"/>
    <cellStyle name="20% - Accent4 3 3 3 3 2 3" xfId="9545"/>
    <cellStyle name="20% - Accent4 3 3 3 3 2 3 2" xfId="9546"/>
    <cellStyle name="20% - Accent4 3 3 3 3 2 4" xfId="9547"/>
    <cellStyle name="20% - Accent4 3 3 3 3 3" xfId="9548"/>
    <cellStyle name="20% - Accent4 3 3 3 3 3 2" xfId="9549"/>
    <cellStyle name="20% - Accent4 3 3 3 3 4" xfId="9550"/>
    <cellStyle name="20% - Accent4 3 3 3 3 4 2" xfId="9551"/>
    <cellStyle name="20% - Accent4 3 3 3 3 5" xfId="9552"/>
    <cellStyle name="20% - Accent4 3 3 3 4" xfId="9553"/>
    <cellStyle name="20% - Accent4 3 3 3 4 2" xfId="9554"/>
    <cellStyle name="20% - Accent4 3 3 3 4 2 2" xfId="9555"/>
    <cellStyle name="20% - Accent4 3 3 3 4 3" xfId="9556"/>
    <cellStyle name="20% - Accent4 3 3 3 4 3 2" xfId="9557"/>
    <cellStyle name="20% - Accent4 3 3 3 4 4" xfId="9558"/>
    <cellStyle name="20% - Accent4 3 3 3 5" xfId="9559"/>
    <cellStyle name="20% - Accent4 3 3 3 5 2" xfId="9560"/>
    <cellStyle name="20% - Accent4 3 3 3 6" xfId="9561"/>
    <cellStyle name="20% - Accent4 3 3 3 6 2" xfId="9562"/>
    <cellStyle name="20% - Accent4 3 3 3 7" xfId="9563"/>
    <cellStyle name="20% - Accent4 3 3 4" xfId="9564"/>
    <cellStyle name="20% - Accent4 3 3 4 2" xfId="9565"/>
    <cellStyle name="20% - Accent4 3 3 4 2 2" xfId="9566"/>
    <cellStyle name="20% - Accent4 3 3 4 2 2 2" xfId="9567"/>
    <cellStyle name="20% - Accent4 3 3 4 2 3" xfId="9568"/>
    <cellStyle name="20% - Accent4 3 3 4 2 3 2" xfId="9569"/>
    <cellStyle name="20% - Accent4 3 3 4 2 4" xfId="9570"/>
    <cellStyle name="20% - Accent4 3 3 4 3" xfId="9571"/>
    <cellStyle name="20% - Accent4 3 3 4 3 2" xfId="9572"/>
    <cellStyle name="20% - Accent4 3 3 4 4" xfId="9573"/>
    <cellStyle name="20% - Accent4 3 3 4 4 2" xfId="9574"/>
    <cellStyle name="20% - Accent4 3 3 4 5" xfId="9575"/>
    <cellStyle name="20% - Accent4 3 3 5" xfId="9576"/>
    <cellStyle name="20% - Accent4 3 3 5 2" xfId="9577"/>
    <cellStyle name="20% - Accent4 3 3 5 2 2" xfId="9578"/>
    <cellStyle name="20% - Accent4 3 3 5 2 2 2" xfId="9579"/>
    <cellStyle name="20% - Accent4 3 3 5 2 3" xfId="9580"/>
    <cellStyle name="20% - Accent4 3 3 5 2 3 2" xfId="9581"/>
    <cellStyle name="20% - Accent4 3 3 5 2 4" xfId="9582"/>
    <cellStyle name="20% - Accent4 3 3 5 3" xfId="9583"/>
    <cellStyle name="20% - Accent4 3 3 5 3 2" xfId="9584"/>
    <cellStyle name="20% - Accent4 3 3 5 4" xfId="9585"/>
    <cellStyle name="20% - Accent4 3 3 5 4 2" xfId="9586"/>
    <cellStyle name="20% - Accent4 3 3 5 5" xfId="9587"/>
    <cellStyle name="20% - Accent4 3 3 6" xfId="9588"/>
    <cellStyle name="20% - Accent4 3 3 6 2" xfId="9589"/>
    <cellStyle name="20% - Accent4 3 3 6 2 2" xfId="9590"/>
    <cellStyle name="20% - Accent4 3 3 6 3" xfId="9591"/>
    <cellStyle name="20% - Accent4 3 3 6 3 2" xfId="9592"/>
    <cellStyle name="20% - Accent4 3 3 6 4" xfId="9593"/>
    <cellStyle name="20% - Accent4 3 3 7" xfId="9594"/>
    <cellStyle name="20% - Accent4 3 3 7 2" xfId="9595"/>
    <cellStyle name="20% - Accent4 3 3 8" xfId="9596"/>
    <cellStyle name="20% - Accent4 3 3 8 2" xfId="9597"/>
    <cellStyle name="20% - Accent4 3 3 9" xfId="9598"/>
    <cellStyle name="20% - Accent4 3 4" xfId="9599"/>
    <cellStyle name="20% - Accent4 3 4 2" xfId="9600"/>
    <cellStyle name="20% - Accent4 3 4 2 2" xfId="9601"/>
    <cellStyle name="20% - Accent4 3 4 2 2 2" xfId="9602"/>
    <cellStyle name="20% - Accent4 3 4 2 2 2 2" xfId="9603"/>
    <cellStyle name="20% - Accent4 3 4 2 2 2 2 2" xfId="9604"/>
    <cellStyle name="20% - Accent4 3 4 2 2 2 3" xfId="9605"/>
    <cellStyle name="20% - Accent4 3 4 2 2 2 3 2" xfId="9606"/>
    <cellStyle name="20% - Accent4 3 4 2 2 2 4" xfId="9607"/>
    <cellStyle name="20% - Accent4 3 4 2 2 3" xfId="9608"/>
    <cellStyle name="20% - Accent4 3 4 2 2 3 2" xfId="9609"/>
    <cellStyle name="20% - Accent4 3 4 2 2 4" xfId="9610"/>
    <cellStyle name="20% - Accent4 3 4 2 2 4 2" xfId="9611"/>
    <cellStyle name="20% - Accent4 3 4 2 2 5" xfId="9612"/>
    <cellStyle name="20% - Accent4 3 4 2 3" xfId="9613"/>
    <cellStyle name="20% - Accent4 3 4 2 3 2" xfId="9614"/>
    <cellStyle name="20% - Accent4 3 4 2 3 2 2" xfId="9615"/>
    <cellStyle name="20% - Accent4 3 4 2 3 2 2 2" xfId="9616"/>
    <cellStyle name="20% - Accent4 3 4 2 3 2 3" xfId="9617"/>
    <cellStyle name="20% - Accent4 3 4 2 3 2 3 2" xfId="9618"/>
    <cellStyle name="20% - Accent4 3 4 2 3 2 4" xfId="9619"/>
    <cellStyle name="20% - Accent4 3 4 2 3 3" xfId="9620"/>
    <cellStyle name="20% - Accent4 3 4 2 3 3 2" xfId="9621"/>
    <cellStyle name="20% - Accent4 3 4 2 3 4" xfId="9622"/>
    <cellStyle name="20% - Accent4 3 4 2 3 4 2" xfId="9623"/>
    <cellStyle name="20% - Accent4 3 4 2 3 5" xfId="9624"/>
    <cellStyle name="20% - Accent4 3 4 2 4" xfId="9625"/>
    <cellStyle name="20% - Accent4 3 4 2 4 2" xfId="9626"/>
    <cellStyle name="20% - Accent4 3 4 2 4 2 2" xfId="9627"/>
    <cellStyle name="20% - Accent4 3 4 2 4 3" xfId="9628"/>
    <cellStyle name="20% - Accent4 3 4 2 4 3 2" xfId="9629"/>
    <cellStyle name="20% - Accent4 3 4 2 4 4" xfId="9630"/>
    <cellStyle name="20% - Accent4 3 4 2 5" xfId="9631"/>
    <cellStyle name="20% - Accent4 3 4 2 5 2" xfId="9632"/>
    <cellStyle name="20% - Accent4 3 4 2 6" xfId="9633"/>
    <cellStyle name="20% - Accent4 3 4 2 6 2" xfId="9634"/>
    <cellStyle name="20% - Accent4 3 4 2 7" xfId="9635"/>
    <cellStyle name="20% - Accent4 3 4 3" xfId="9636"/>
    <cellStyle name="20% - Accent4 3 4 3 2" xfId="9637"/>
    <cellStyle name="20% - Accent4 3 4 3 2 2" xfId="9638"/>
    <cellStyle name="20% - Accent4 3 4 3 2 2 2" xfId="9639"/>
    <cellStyle name="20% - Accent4 3 4 3 2 2 2 2" xfId="9640"/>
    <cellStyle name="20% - Accent4 3 4 3 2 2 3" xfId="9641"/>
    <cellStyle name="20% - Accent4 3 4 3 2 2 3 2" xfId="9642"/>
    <cellStyle name="20% - Accent4 3 4 3 2 2 4" xfId="9643"/>
    <cellStyle name="20% - Accent4 3 4 3 2 3" xfId="9644"/>
    <cellStyle name="20% - Accent4 3 4 3 2 3 2" xfId="9645"/>
    <cellStyle name="20% - Accent4 3 4 3 2 4" xfId="9646"/>
    <cellStyle name="20% - Accent4 3 4 3 2 4 2" xfId="9647"/>
    <cellStyle name="20% - Accent4 3 4 3 2 5" xfId="9648"/>
    <cellStyle name="20% - Accent4 3 4 3 3" xfId="9649"/>
    <cellStyle name="20% - Accent4 3 4 3 3 2" xfId="9650"/>
    <cellStyle name="20% - Accent4 3 4 3 3 2 2" xfId="9651"/>
    <cellStyle name="20% - Accent4 3 4 3 3 2 2 2" xfId="9652"/>
    <cellStyle name="20% - Accent4 3 4 3 3 2 3" xfId="9653"/>
    <cellStyle name="20% - Accent4 3 4 3 3 2 3 2" xfId="9654"/>
    <cellStyle name="20% - Accent4 3 4 3 3 2 4" xfId="9655"/>
    <cellStyle name="20% - Accent4 3 4 3 3 3" xfId="9656"/>
    <cellStyle name="20% - Accent4 3 4 3 3 3 2" xfId="9657"/>
    <cellStyle name="20% - Accent4 3 4 3 3 4" xfId="9658"/>
    <cellStyle name="20% - Accent4 3 4 3 3 4 2" xfId="9659"/>
    <cellStyle name="20% - Accent4 3 4 3 3 5" xfId="9660"/>
    <cellStyle name="20% - Accent4 3 4 3 4" xfId="9661"/>
    <cellStyle name="20% - Accent4 3 4 3 4 2" xfId="9662"/>
    <cellStyle name="20% - Accent4 3 4 3 4 2 2" xfId="9663"/>
    <cellStyle name="20% - Accent4 3 4 3 4 3" xfId="9664"/>
    <cellStyle name="20% - Accent4 3 4 3 4 3 2" xfId="9665"/>
    <cellStyle name="20% - Accent4 3 4 3 4 4" xfId="9666"/>
    <cellStyle name="20% - Accent4 3 4 3 5" xfId="9667"/>
    <cellStyle name="20% - Accent4 3 4 3 5 2" xfId="9668"/>
    <cellStyle name="20% - Accent4 3 4 3 6" xfId="9669"/>
    <cellStyle name="20% - Accent4 3 4 3 6 2" xfId="9670"/>
    <cellStyle name="20% - Accent4 3 4 3 7" xfId="9671"/>
    <cellStyle name="20% - Accent4 3 4 4" xfId="9672"/>
    <cellStyle name="20% - Accent4 3 4 4 2" xfId="9673"/>
    <cellStyle name="20% - Accent4 3 4 4 2 2" xfId="9674"/>
    <cellStyle name="20% - Accent4 3 4 4 2 2 2" xfId="9675"/>
    <cellStyle name="20% - Accent4 3 4 4 2 3" xfId="9676"/>
    <cellStyle name="20% - Accent4 3 4 4 2 3 2" xfId="9677"/>
    <cellStyle name="20% - Accent4 3 4 4 2 4" xfId="9678"/>
    <cellStyle name="20% - Accent4 3 4 4 3" xfId="9679"/>
    <cellStyle name="20% - Accent4 3 4 4 3 2" xfId="9680"/>
    <cellStyle name="20% - Accent4 3 4 4 4" xfId="9681"/>
    <cellStyle name="20% - Accent4 3 4 4 4 2" xfId="9682"/>
    <cellStyle name="20% - Accent4 3 4 4 5" xfId="9683"/>
    <cellStyle name="20% - Accent4 3 4 5" xfId="9684"/>
    <cellStyle name="20% - Accent4 3 4 5 2" xfId="9685"/>
    <cellStyle name="20% - Accent4 3 4 5 2 2" xfId="9686"/>
    <cellStyle name="20% - Accent4 3 4 5 2 2 2" xfId="9687"/>
    <cellStyle name="20% - Accent4 3 4 5 2 3" xfId="9688"/>
    <cellStyle name="20% - Accent4 3 4 5 2 3 2" xfId="9689"/>
    <cellStyle name="20% - Accent4 3 4 5 2 4" xfId="9690"/>
    <cellStyle name="20% - Accent4 3 4 5 3" xfId="9691"/>
    <cellStyle name="20% - Accent4 3 4 5 3 2" xfId="9692"/>
    <cellStyle name="20% - Accent4 3 4 5 4" xfId="9693"/>
    <cellStyle name="20% - Accent4 3 4 5 4 2" xfId="9694"/>
    <cellStyle name="20% - Accent4 3 4 5 5" xfId="9695"/>
    <cellStyle name="20% - Accent4 3 4 6" xfId="9696"/>
    <cellStyle name="20% - Accent4 3 4 6 2" xfId="9697"/>
    <cellStyle name="20% - Accent4 3 4 6 2 2" xfId="9698"/>
    <cellStyle name="20% - Accent4 3 4 6 3" xfId="9699"/>
    <cellStyle name="20% - Accent4 3 4 6 3 2" xfId="9700"/>
    <cellStyle name="20% - Accent4 3 4 6 4" xfId="9701"/>
    <cellStyle name="20% - Accent4 3 4 7" xfId="9702"/>
    <cellStyle name="20% - Accent4 3 4 7 2" xfId="9703"/>
    <cellStyle name="20% - Accent4 3 4 8" xfId="9704"/>
    <cellStyle name="20% - Accent4 3 4 8 2" xfId="9705"/>
    <cellStyle name="20% - Accent4 3 4 9" xfId="9706"/>
    <cellStyle name="20% - Accent4 3 5" xfId="9707"/>
    <cellStyle name="20% - Accent4 3 5 2" xfId="9708"/>
    <cellStyle name="20% - Accent4 3 5 2 2" xfId="9709"/>
    <cellStyle name="20% - Accent4 3 5 2 2 2" xfId="9710"/>
    <cellStyle name="20% - Accent4 3 5 2 2 2 2" xfId="9711"/>
    <cellStyle name="20% - Accent4 3 5 2 2 2 2 2" xfId="9712"/>
    <cellStyle name="20% - Accent4 3 5 2 2 2 3" xfId="9713"/>
    <cellStyle name="20% - Accent4 3 5 2 2 2 3 2" xfId="9714"/>
    <cellStyle name="20% - Accent4 3 5 2 2 2 4" xfId="9715"/>
    <cellStyle name="20% - Accent4 3 5 2 2 3" xfId="9716"/>
    <cellStyle name="20% - Accent4 3 5 2 2 3 2" xfId="9717"/>
    <cellStyle name="20% - Accent4 3 5 2 2 4" xfId="9718"/>
    <cellStyle name="20% - Accent4 3 5 2 2 4 2" xfId="9719"/>
    <cellStyle name="20% - Accent4 3 5 2 2 5" xfId="9720"/>
    <cellStyle name="20% - Accent4 3 5 2 3" xfId="9721"/>
    <cellStyle name="20% - Accent4 3 5 2 3 2" xfId="9722"/>
    <cellStyle name="20% - Accent4 3 5 2 3 2 2" xfId="9723"/>
    <cellStyle name="20% - Accent4 3 5 2 3 2 2 2" xfId="9724"/>
    <cellStyle name="20% - Accent4 3 5 2 3 2 3" xfId="9725"/>
    <cellStyle name="20% - Accent4 3 5 2 3 2 3 2" xfId="9726"/>
    <cellStyle name="20% - Accent4 3 5 2 3 2 4" xfId="9727"/>
    <cellStyle name="20% - Accent4 3 5 2 3 3" xfId="9728"/>
    <cellStyle name="20% - Accent4 3 5 2 3 3 2" xfId="9729"/>
    <cellStyle name="20% - Accent4 3 5 2 3 4" xfId="9730"/>
    <cellStyle name="20% - Accent4 3 5 2 3 4 2" xfId="9731"/>
    <cellStyle name="20% - Accent4 3 5 2 3 5" xfId="9732"/>
    <cellStyle name="20% - Accent4 3 5 2 4" xfId="9733"/>
    <cellStyle name="20% - Accent4 3 5 2 4 2" xfId="9734"/>
    <cellStyle name="20% - Accent4 3 5 2 4 2 2" xfId="9735"/>
    <cellStyle name="20% - Accent4 3 5 2 4 3" xfId="9736"/>
    <cellStyle name="20% - Accent4 3 5 2 4 3 2" xfId="9737"/>
    <cellStyle name="20% - Accent4 3 5 2 4 4" xfId="9738"/>
    <cellStyle name="20% - Accent4 3 5 2 5" xfId="9739"/>
    <cellStyle name="20% - Accent4 3 5 2 5 2" xfId="9740"/>
    <cellStyle name="20% - Accent4 3 5 2 6" xfId="9741"/>
    <cellStyle name="20% - Accent4 3 5 2 6 2" xfId="9742"/>
    <cellStyle name="20% - Accent4 3 5 2 7" xfId="9743"/>
    <cellStyle name="20% - Accent4 3 5 3" xfId="9744"/>
    <cellStyle name="20% - Accent4 3 5 3 2" xfId="9745"/>
    <cellStyle name="20% - Accent4 3 5 3 2 2" xfId="9746"/>
    <cellStyle name="20% - Accent4 3 5 3 2 2 2" xfId="9747"/>
    <cellStyle name="20% - Accent4 3 5 3 2 3" xfId="9748"/>
    <cellStyle name="20% - Accent4 3 5 3 2 3 2" xfId="9749"/>
    <cellStyle name="20% - Accent4 3 5 3 2 4" xfId="9750"/>
    <cellStyle name="20% - Accent4 3 5 3 3" xfId="9751"/>
    <cellStyle name="20% - Accent4 3 5 3 3 2" xfId="9752"/>
    <cellStyle name="20% - Accent4 3 5 3 4" xfId="9753"/>
    <cellStyle name="20% - Accent4 3 5 3 4 2" xfId="9754"/>
    <cellStyle name="20% - Accent4 3 5 3 5" xfId="9755"/>
    <cellStyle name="20% - Accent4 3 5 4" xfId="9756"/>
    <cellStyle name="20% - Accent4 3 5 4 2" xfId="9757"/>
    <cellStyle name="20% - Accent4 3 5 4 2 2" xfId="9758"/>
    <cellStyle name="20% - Accent4 3 5 4 2 2 2" xfId="9759"/>
    <cellStyle name="20% - Accent4 3 5 4 2 3" xfId="9760"/>
    <cellStyle name="20% - Accent4 3 5 4 2 3 2" xfId="9761"/>
    <cellStyle name="20% - Accent4 3 5 4 2 4" xfId="9762"/>
    <cellStyle name="20% - Accent4 3 5 4 3" xfId="9763"/>
    <cellStyle name="20% - Accent4 3 5 4 3 2" xfId="9764"/>
    <cellStyle name="20% - Accent4 3 5 4 4" xfId="9765"/>
    <cellStyle name="20% - Accent4 3 5 4 4 2" xfId="9766"/>
    <cellStyle name="20% - Accent4 3 5 4 5" xfId="9767"/>
    <cellStyle name="20% - Accent4 3 5 5" xfId="9768"/>
    <cellStyle name="20% - Accent4 3 5 5 2" xfId="9769"/>
    <cellStyle name="20% - Accent4 3 5 5 2 2" xfId="9770"/>
    <cellStyle name="20% - Accent4 3 5 5 3" xfId="9771"/>
    <cellStyle name="20% - Accent4 3 5 5 3 2" xfId="9772"/>
    <cellStyle name="20% - Accent4 3 5 5 4" xfId="9773"/>
    <cellStyle name="20% - Accent4 3 5 6" xfId="9774"/>
    <cellStyle name="20% - Accent4 3 5 6 2" xfId="9775"/>
    <cellStyle name="20% - Accent4 3 5 7" xfId="9776"/>
    <cellStyle name="20% - Accent4 3 5 7 2" xfId="9777"/>
    <cellStyle name="20% - Accent4 3 5 8" xfId="9778"/>
    <cellStyle name="20% - Accent4 3 6" xfId="9779"/>
    <cellStyle name="20% - Accent4 3 6 2" xfId="9780"/>
    <cellStyle name="20% - Accent4 3 6 2 2" xfId="9781"/>
    <cellStyle name="20% - Accent4 3 6 2 2 2" xfId="9782"/>
    <cellStyle name="20% - Accent4 3 6 2 2 2 2" xfId="9783"/>
    <cellStyle name="20% - Accent4 3 6 2 2 3" xfId="9784"/>
    <cellStyle name="20% - Accent4 3 6 2 2 3 2" xfId="9785"/>
    <cellStyle name="20% - Accent4 3 6 2 2 4" xfId="9786"/>
    <cellStyle name="20% - Accent4 3 6 2 3" xfId="9787"/>
    <cellStyle name="20% - Accent4 3 6 2 3 2" xfId="9788"/>
    <cellStyle name="20% - Accent4 3 6 2 4" xfId="9789"/>
    <cellStyle name="20% - Accent4 3 6 2 4 2" xfId="9790"/>
    <cellStyle name="20% - Accent4 3 6 2 5" xfId="9791"/>
    <cellStyle name="20% - Accent4 3 6 3" xfId="9792"/>
    <cellStyle name="20% - Accent4 3 6 3 2" xfId="9793"/>
    <cellStyle name="20% - Accent4 3 6 3 2 2" xfId="9794"/>
    <cellStyle name="20% - Accent4 3 6 3 2 2 2" xfId="9795"/>
    <cellStyle name="20% - Accent4 3 6 3 2 3" xfId="9796"/>
    <cellStyle name="20% - Accent4 3 6 3 2 3 2" xfId="9797"/>
    <cellStyle name="20% - Accent4 3 6 3 2 4" xfId="9798"/>
    <cellStyle name="20% - Accent4 3 6 3 3" xfId="9799"/>
    <cellStyle name="20% - Accent4 3 6 3 3 2" xfId="9800"/>
    <cellStyle name="20% - Accent4 3 6 3 4" xfId="9801"/>
    <cellStyle name="20% - Accent4 3 6 3 4 2" xfId="9802"/>
    <cellStyle name="20% - Accent4 3 6 3 5" xfId="9803"/>
    <cellStyle name="20% - Accent4 3 6 4" xfId="9804"/>
    <cellStyle name="20% - Accent4 3 6 4 2" xfId="9805"/>
    <cellStyle name="20% - Accent4 3 6 4 2 2" xfId="9806"/>
    <cellStyle name="20% - Accent4 3 6 4 3" xfId="9807"/>
    <cellStyle name="20% - Accent4 3 6 4 3 2" xfId="9808"/>
    <cellStyle name="20% - Accent4 3 6 4 4" xfId="9809"/>
    <cellStyle name="20% - Accent4 3 6 5" xfId="9810"/>
    <cellStyle name="20% - Accent4 3 6 5 2" xfId="9811"/>
    <cellStyle name="20% - Accent4 3 6 6" xfId="9812"/>
    <cellStyle name="20% - Accent4 3 6 6 2" xfId="9813"/>
    <cellStyle name="20% - Accent4 3 6 7" xfId="9814"/>
    <cellStyle name="20% - Accent4 3 7" xfId="9815"/>
    <cellStyle name="20% - Accent4 3 7 2" xfId="9816"/>
    <cellStyle name="20% - Accent4 3 7 2 2" xfId="9817"/>
    <cellStyle name="20% - Accent4 3 7 2 2 2" xfId="9818"/>
    <cellStyle name="20% - Accent4 3 7 2 3" xfId="9819"/>
    <cellStyle name="20% - Accent4 3 7 2 3 2" xfId="9820"/>
    <cellStyle name="20% - Accent4 3 7 2 4" xfId="9821"/>
    <cellStyle name="20% - Accent4 3 7 3" xfId="9822"/>
    <cellStyle name="20% - Accent4 3 7 3 2" xfId="9823"/>
    <cellStyle name="20% - Accent4 3 7 4" xfId="9824"/>
    <cellStyle name="20% - Accent4 3 7 4 2" xfId="9825"/>
    <cellStyle name="20% - Accent4 3 7 5" xfId="9826"/>
    <cellStyle name="20% - Accent4 3 8" xfId="9827"/>
    <cellStyle name="20% - Accent4 3 8 2" xfId="9828"/>
    <cellStyle name="20% - Accent4 3 8 2 2" xfId="9829"/>
    <cellStyle name="20% - Accent4 3 8 2 2 2" xfId="9830"/>
    <cellStyle name="20% - Accent4 3 8 2 3" xfId="9831"/>
    <cellStyle name="20% - Accent4 3 8 2 3 2" xfId="9832"/>
    <cellStyle name="20% - Accent4 3 8 2 4" xfId="9833"/>
    <cellStyle name="20% - Accent4 3 8 3" xfId="9834"/>
    <cellStyle name="20% - Accent4 3 8 3 2" xfId="9835"/>
    <cellStyle name="20% - Accent4 3 8 4" xfId="9836"/>
    <cellStyle name="20% - Accent4 3 8 4 2" xfId="9837"/>
    <cellStyle name="20% - Accent4 3 8 5" xfId="9838"/>
    <cellStyle name="20% - Accent4 3 9" xfId="9839"/>
    <cellStyle name="20% - Accent4 3 9 2" xfId="9840"/>
    <cellStyle name="20% - Accent4 3 9 2 2" xfId="9841"/>
    <cellStyle name="20% - Accent4 3 9 3" xfId="9842"/>
    <cellStyle name="20% - Accent4 3 9 3 2" xfId="9843"/>
    <cellStyle name="20% - Accent4 3 9 4" xfId="9844"/>
    <cellStyle name="20% - Accent4 4" xfId="446"/>
    <cellStyle name="20% - Accent4 4 10" xfId="9845"/>
    <cellStyle name="20% - Accent4 4 2" xfId="478"/>
    <cellStyle name="20% - Accent4 4 2 2" xfId="9846"/>
    <cellStyle name="20% - Accent4 4 2 3" xfId="9847"/>
    <cellStyle name="20% - Accent4 4 2 3 2" xfId="9848"/>
    <cellStyle name="20% - Accent4 4 2 3 2 2" xfId="9849"/>
    <cellStyle name="20% - Accent4 4 2 3 2 2 2" xfId="9850"/>
    <cellStyle name="20% - Accent4 4 2 3 2 3" xfId="9851"/>
    <cellStyle name="20% - Accent4 4 2 3 2 3 2" xfId="9852"/>
    <cellStyle name="20% - Accent4 4 2 3 2 4" xfId="9853"/>
    <cellStyle name="20% - Accent4 4 2 3 3" xfId="9854"/>
    <cellStyle name="20% - Accent4 4 2 3 3 2" xfId="9855"/>
    <cellStyle name="20% - Accent4 4 2 3 4" xfId="9856"/>
    <cellStyle name="20% - Accent4 4 2 3 4 2" xfId="9857"/>
    <cellStyle name="20% - Accent4 4 2 3 5" xfId="9858"/>
    <cellStyle name="20% - Accent4 4 2 4" xfId="9859"/>
    <cellStyle name="20% - Accent4 4 2 4 2" xfId="9860"/>
    <cellStyle name="20% - Accent4 4 2 4 2 2" xfId="9861"/>
    <cellStyle name="20% - Accent4 4 2 4 2 2 2" xfId="9862"/>
    <cellStyle name="20% - Accent4 4 2 4 2 3" xfId="9863"/>
    <cellStyle name="20% - Accent4 4 2 4 2 3 2" xfId="9864"/>
    <cellStyle name="20% - Accent4 4 2 4 2 4" xfId="9865"/>
    <cellStyle name="20% - Accent4 4 2 4 3" xfId="9866"/>
    <cellStyle name="20% - Accent4 4 2 4 3 2" xfId="9867"/>
    <cellStyle name="20% - Accent4 4 2 4 4" xfId="9868"/>
    <cellStyle name="20% - Accent4 4 2 4 4 2" xfId="9869"/>
    <cellStyle name="20% - Accent4 4 2 4 5" xfId="9870"/>
    <cellStyle name="20% - Accent4 4 2 5" xfId="9871"/>
    <cellStyle name="20% - Accent4 4 2 5 2" xfId="9872"/>
    <cellStyle name="20% - Accent4 4 2 5 2 2" xfId="9873"/>
    <cellStyle name="20% - Accent4 4 2 5 3" xfId="9874"/>
    <cellStyle name="20% - Accent4 4 2 5 3 2" xfId="9875"/>
    <cellStyle name="20% - Accent4 4 2 5 4" xfId="9876"/>
    <cellStyle name="20% - Accent4 4 2 6" xfId="9877"/>
    <cellStyle name="20% - Accent4 4 2 6 2" xfId="9878"/>
    <cellStyle name="20% - Accent4 4 2 7" xfId="9879"/>
    <cellStyle name="20% - Accent4 4 2 7 2" xfId="9880"/>
    <cellStyle name="20% - Accent4 4 2 8" xfId="9881"/>
    <cellStyle name="20% - Accent4 4 3" xfId="329"/>
    <cellStyle name="20% - Accent4 4 3 2" xfId="9882"/>
    <cellStyle name="20% - Accent4 4 3 2 2" xfId="9883"/>
    <cellStyle name="20% - Accent4 4 3 2 2 2" xfId="9884"/>
    <cellStyle name="20% - Accent4 4 3 2 2 2 2" xfId="9885"/>
    <cellStyle name="20% - Accent4 4 3 2 2 3" xfId="9886"/>
    <cellStyle name="20% - Accent4 4 3 2 2 3 2" xfId="9887"/>
    <cellStyle name="20% - Accent4 4 3 2 2 4" xfId="9888"/>
    <cellStyle name="20% - Accent4 4 3 2 3" xfId="9889"/>
    <cellStyle name="20% - Accent4 4 3 2 3 2" xfId="9890"/>
    <cellStyle name="20% - Accent4 4 3 2 4" xfId="9891"/>
    <cellStyle name="20% - Accent4 4 3 2 4 2" xfId="9892"/>
    <cellStyle name="20% - Accent4 4 3 2 5" xfId="9893"/>
    <cellStyle name="20% - Accent4 4 3 3" xfId="9894"/>
    <cellStyle name="20% - Accent4 4 3 3 2" xfId="9895"/>
    <cellStyle name="20% - Accent4 4 3 3 2 2" xfId="9896"/>
    <cellStyle name="20% - Accent4 4 3 3 2 2 2" xfId="9897"/>
    <cellStyle name="20% - Accent4 4 3 3 2 3" xfId="9898"/>
    <cellStyle name="20% - Accent4 4 3 3 2 3 2" xfId="9899"/>
    <cellStyle name="20% - Accent4 4 3 3 2 4" xfId="9900"/>
    <cellStyle name="20% - Accent4 4 3 3 3" xfId="9901"/>
    <cellStyle name="20% - Accent4 4 3 3 3 2" xfId="9902"/>
    <cellStyle name="20% - Accent4 4 3 3 4" xfId="9903"/>
    <cellStyle name="20% - Accent4 4 3 3 4 2" xfId="9904"/>
    <cellStyle name="20% - Accent4 4 3 3 5" xfId="9905"/>
    <cellStyle name="20% - Accent4 4 3 4" xfId="9906"/>
    <cellStyle name="20% - Accent4 4 3 4 2" xfId="9907"/>
    <cellStyle name="20% - Accent4 4 3 4 2 2" xfId="9908"/>
    <cellStyle name="20% - Accent4 4 3 4 3" xfId="9909"/>
    <cellStyle name="20% - Accent4 4 3 4 3 2" xfId="9910"/>
    <cellStyle name="20% - Accent4 4 3 4 4" xfId="9911"/>
    <cellStyle name="20% - Accent4 4 3 5" xfId="9912"/>
    <cellStyle name="20% - Accent4 4 3 5 2" xfId="9913"/>
    <cellStyle name="20% - Accent4 4 3 6" xfId="9914"/>
    <cellStyle name="20% - Accent4 4 3 6 2" xfId="9915"/>
    <cellStyle name="20% - Accent4 4 3 7" xfId="9916"/>
    <cellStyle name="20% - Accent4 4 4" xfId="9917"/>
    <cellStyle name="20% - Accent4 4 4 2" xfId="9918"/>
    <cellStyle name="20% - Accent4 4 4 2 2" xfId="9919"/>
    <cellStyle name="20% - Accent4 4 4 2 2 2" xfId="9920"/>
    <cellStyle name="20% - Accent4 4 4 2 3" xfId="9921"/>
    <cellStyle name="20% - Accent4 4 4 2 3 2" xfId="9922"/>
    <cellStyle name="20% - Accent4 4 4 2 4" xfId="9923"/>
    <cellStyle name="20% - Accent4 4 4 3" xfId="9924"/>
    <cellStyle name="20% - Accent4 4 4 3 2" xfId="9925"/>
    <cellStyle name="20% - Accent4 4 4 4" xfId="9926"/>
    <cellStyle name="20% - Accent4 4 4 4 2" xfId="9927"/>
    <cellStyle name="20% - Accent4 4 4 5" xfId="9928"/>
    <cellStyle name="20% - Accent4 4 5" xfId="9929"/>
    <cellStyle name="20% - Accent4 4 5 2" xfId="9930"/>
    <cellStyle name="20% - Accent4 4 5 2 2" xfId="9931"/>
    <cellStyle name="20% - Accent4 4 5 2 2 2" xfId="9932"/>
    <cellStyle name="20% - Accent4 4 5 2 3" xfId="9933"/>
    <cellStyle name="20% - Accent4 4 5 2 3 2" xfId="9934"/>
    <cellStyle name="20% - Accent4 4 5 2 4" xfId="9935"/>
    <cellStyle name="20% - Accent4 4 5 3" xfId="9936"/>
    <cellStyle name="20% - Accent4 4 5 3 2" xfId="9937"/>
    <cellStyle name="20% - Accent4 4 5 4" xfId="9938"/>
    <cellStyle name="20% - Accent4 4 5 4 2" xfId="9939"/>
    <cellStyle name="20% - Accent4 4 5 5" xfId="9940"/>
    <cellStyle name="20% - Accent4 4 6" xfId="9941"/>
    <cellStyle name="20% - Accent4 4 6 2" xfId="9942"/>
    <cellStyle name="20% - Accent4 4 6 2 2" xfId="9943"/>
    <cellStyle name="20% - Accent4 4 6 3" xfId="9944"/>
    <cellStyle name="20% - Accent4 4 6 3 2" xfId="9945"/>
    <cellStyle name="20% - Accent4 4 6 4" xfId="9946"/>
    <cellStyle name="20% - Accent4 4 7" xfId="9947"/>
    <cellStyle name="20% - Accent4 4 7 2" xfId="9948"/>
    <cellStyle name="20% - Accent4 4 8" xfId="9949"/>
    <cellStyle name="20% - Accent4 4 8 2" xfId="9950"/>
    <cellStyle name="20% - Accent4 4 9" xfId="9951"/>
    <cellStyle name="20% - Accent4 5" xfId="556"/>
    <cellStyle name="20% - Accent4 5 2" xfId="9952"/>
    <cellStyle name="20% - Accent4 5 2 2" xfId="9953"/>
    <cellStyle name="20% - Accent4 5 2 3" xfId="9954"/>
    <cellStyle name="20% - Accent4 5 2 3 2" xfId="9955"/>
    <cellStyle name="20% - Accent4 5 2 3 2 2" xfId="9956"/>
    <cellStyle name="20% - Accent4 5 2 3 2 2 2" xfId="9957"/>
    <cellStyle name="20% - Accent4 5 2 3 2 3" xfId="9958"/>
    <cellStyle name="20% - Accent4 5 2 3 2 3 2" xfId="9959"/>
    <cellStyle name="20% - Accent4 5 2 3 2 4" xfId="9960"/>
    <cellStyle name="20% - Accent4 5 2 3 3" xfId="9961"/>
    <cellStyle name="20% - Accent4 5 2 3 3 2" xfId="9962"/>
    <cellStyle name="20% - Accent4 5 2 3 4" xfId="9963"/>
    <cellStyle name="20% - Accent4 5 2 3 4 2" xfId="9964"/>
    <cellStyle name="20% - Accent4 5 2 3 5" xfId="9965"/>
    <cellStyle name="20% - Accent4 5 2 4" xfId="9966"/>
    <cellStyle name="20% - Accent4 5 2 4 2" xfId="9967"/>
    <cellStyle name="20% - Accent4 5 2 4 2 2" xfId="9968"/>
    <cellStyle name="20% - Accent4 5 2 4 2 2 2" xfId="9969"/>
    <cellStyle name="20% - Accent4 5 2 4 2 3" xfId="9970"/>
    <cellStyle name="20% - Accent4 5 2 4 2 3 2" xfId="9971"/>
    <cellStyle name="20% - Accent4 5 2 4 2 4" xfId="9972"/>
    <cellStyle name="20% - Accent4 5 2 4 3" xfId="9973"/>
    <cellStyle name="20% - Accent4 5 2 4 3 2" xfId="9974"/>
    <cellStyle name="20% - Accent4 5 2 4 4" xfId="9975"/>
    <cellStyle name="20% - Accent4 5 2 4 4 2" xfId="9976"/>
    <cellStyle name="20% - Accent4 5 2 4 5" xfId="9977"/>
    <cellStyle name="20% - Accent4 5 2 5" xfId="9978"/>
    <cellStyle name="20% - Accent4 5 2 5 2" xfId="9979"/>
    <cellStyle name="20% - Accent4 5 2 5 2 2" xfId="9980"/>
    <cellStyle name="20% - Accent4 5 2 5 3" xfId="9981"/>
    <cellStyle name="20% - Accent4 5 2 5 3 2" xfId="9982"/>
    <cellStyle name="20% - Accent4 5 2 5 4" xfId="9983"/>
    <cellStyle name="20% - Accent4 5 2 6" xfId="9984"/>
    <cellStyle name="20% - Accent4 5 2 6 2" xfId="9985"/>
    <cellStyle name="20% - Accent4 5 2 7" xfId="9986"/>
    <cellStyle name="20% - Accent4 5 2 7 2" xfId="9987"/>
    <cellStyle name="20% - Accent4 5 2 8" xfId="9988"/>
    <cellStyle name="20% - Accent4 5 3" xfId="9989"/>
    <cellStyle name="20% - Accent4 5 3 2" xfId="9990"/>
    <cellStyle name="20% - Accent4 5 3 2 2" xfId="9991"/>
    <cellStyle name="20% - Accent4 5 3 2 2 2" xfId="9992"/>
    <cellStyle name="20% - Accent4 5 3 2 2 2 2" xfId="9993"/>
    <cellStyle name="20% - Accent4 5 3 2 2 3" xfId="9994"/>
    <cellStyle name="20% - Accent4 5 3 2 2 3 2" xfId="9995"/>
    <cellStyle name="20% - Accent4 5 3 2 2 4" xfId="9996"/>
    <cellStyle name="20% - Accent4 5 3 2 3" xfId="9997"/>
    <cellStyle name="20% - Accent4 5 3 2 3 2" xfId="9998"/>
    <cellStyle name="20% - Accent4 5 3 2 4" xfId="9999"/>
    <cellStyle name="20% - Accent4 5 3 2 4 2" xfId="10000"/>
    <cellStyle name="20% - Accent4 5 3 2 5" xfId="10001"/>
    <cellStyle name="20% - Accent4 5 3 3" xfId="10002"/>
    <cellStyle name="20% - Accent4 5 3 3 2" xfId="10003"/>
    <cellStyle name="20% - Accent4 5 3 3 2 2" xfId="10004"/>
    <cellStyle name="20% - Accent4 5 3 3 2 2 2" xfId="10005"/>
    <cellStyle name="20% - Accent4 5 3 3 2 3" xfId="10006"/>
    <cellStyle name="20% - Accent4 5 3 3 2 3 2" xfId="10007"/>
    <cellStyle name="20% - Accent4 5 3 3 2 4" xfId="10008"/>
    <cellStyle name="20% - Accent4 5 3 3 3" xfId="10009"/>
    <cellStyle name="20% - Accent4 5 3 3 3 2" xfId="10010"/>
    <cellStyle name="20% - Accent4 5 3 3 4" xfId="10011"/>
    <cellStyle name="20% - Accent4 5 3 3 4 2" xfId="10012"/>
    <cellStyle name="20% - Accent4 5 3 3 5" xfId="10013"/>
    <cellStyle name="20% - Accent4 5 3 4" xfId="10014"/>
    <cellStyle name="20% - Accent4 5 3 4 2" xfId="10015"/>
    <cellStyle name="20% - Accent4 5 3 4 2 2" xfId="10016"/>
    <cellStyle name="20% - Accent4 5 3 4 3" xfId="10017"/>
    <cellStyle name="20% - Accent4 5 3 4 3 2" xfId="10018"/>
    <cellStyle name="20% - Accent4 5 3 4 4" xfId="10019"/>
    <cellStyle name="20% - Accent4 5 3 5" xfId="10020"/>
    <cellStyle name="20% - Accent4 5 3 5 2" xfId="10021"/>
    <cellStyle name="20% - Accent4 5 3 6" xfId="10022"/>
    <cellStyle name="20% - Accent4 5 3 6 2" xfId="10023"/>
    <cellStyle name="20% - Accent4 5 3 7" xfId="10024"/>
    <cellStyle name="20% - Accent4 5 4" xfId="10025"/>
    <cellStyle name="20% - Accent4 5 4 2" xfId="10026"/>
    <cellStyle name="20% - Accent4 5 4 2 2" xfId="10027"/>
    <cellStyle name="20% - Accent4 5 4 2 2 2" xfId="10028"/>
    <cellStyle name="20% - Accent4 5 4 2 3" xfId="10029"/>
    <cellStyle name="20% - Accent4 5 4 2 3 2" xfId="10030"/>
    <cellStyle name="20% - Accent4 5 4 2 4" xfId="10031"/>
    <cellStyle name="20% - Accent4 5 4 3" xfId="10032"/>
    <cellStyle name="20% - Accent4 5 4 3 2" xfId="10033"/>
    <cellStyle name="20% - Accent4 5 4 4" xfId="10034"/>
    <cellStyle name="20% - Accent4 5 4 4 2" xfId="10035"/>
    <cellStyle name="20% - Accent4 5 4 5" xfId="10036"/>
    <cellStyle name="20% - Accent4 5 5" xfId="10037"/>
    <cellStyle name="20% - Accent4 5 5 2" xfId="10038"/>
    <cellStyle name="20% - Accent4 5 5 2 2" xfId="10039"/>
    <cellStyle name="20% - Accent4 5 5 2 2 2" xfId="10040"/>
    <cellStyle name="20% - Accent4 5 5 2 3" xfId="10041"/>
    <cellStyle name="20% - Accent4 5 5 2 3 2" xfId="10042"/>
    <cellStyle name="20% - Accent4 5 5 2 4" xfId="10043"/>
    <cellStyle name="20% - Accent4 5 5 3" xfId="10044"/>
    <cellStyle name="20% - Accent4 5 5 3 2" xfId="10045"/>
    <cellStyle name="20% - Accent4 5 5 4" xfId="10046"/>
    <cellStyle name="20% - Accent4 5 5 4 2" xfId="10047"/>
    <cellStyle name="20% - Accent4 5 5 5" xfId="10048"/>
    <cellStyle name="20% - Accent4 5 6" xfId="10049"/>
    <cellStyle name="20% - Accent4 5 6 2" xfId="10050"/>
    <cellStyle name="20% - Accent4 5 6 2 2" xfId="10051"/>
    <cellStyle name="20% - Accent4 5 6 3" xfId="10052"/>
    <cellStyle name="20% - Accent4 5 6 3 2" xfId="10053"/>
    <cellStyle name="20% - Accent4 5 6 4" xfId="10054"/>
    <cellStyle name="20% - Accent4 5 7" xfId="10055"/>
    <cellStyle name="20% - Accent4 5 7 2" xfId="10056"/>
    <cellStyle name="20% - Accent4 5 8" xfId="10057"/>
    <cellStyle name="20% - Accent4 5 8 2" xfId="10058"/>
    <cellStyle name="20% - Accent4 5 9" xfId="10059"/>
    <cellStyle name="20% - Accent4 6" xfId="633"/>
    <cellStyle name="20% - Accent4 6 2" xfId="10060"/>
    <cellStyle name="20% - Accent4 6 2 2" xfId="10061"/>
    <cellStyle name="20% - Accent4 6 2 2 2" xfId="10062"/>
    <cellStyle name="20% - Accent4 6 2 2 2 2" xfId="10063"/>
    <cellStyle name="20% - Accent4 6 2 2 2 2 2" xfId="10064"/>
    <cellStyle name="20% - Accent4 6 2 2 2 3" xfId="10065"/>
    <cellStyle name="20% - Accent4 6 2 2 2 3 2" xfId="10066"/>
    <cellStyle name="20% - Accent4 6 2 2 2 4" xfId="10067"/>
    <cellStyle name="20% - Accent4 6 2 2 3" xfId="10068"/>
    <cellStyle name="20% - Accent4 6 2 2 3 2" xfId="10069"/>
    <cellStyle name="20% - Accent4 6 2 2 4" xfId="10070"/>
    <cellStyle name="20% - Accent4 6 2 2 4 2" xfId="10071"/>
    <cellStyle name="20% - Accent4 6 2 2 5" xfId="10072"/>
    <cellStyle name="20% - Accent4 6 2 3" xfId="10073"/>
    <cellStyle name="20% - Accent4 6 2 3 2" xfId="10074"/>
    <cellStyle name="20% - Accent4 6 2 3 2 2" xfId="10075"/>
    <cellStyle name="20% - Accent4 6 2 3 2 2 2" xfId="10076"/>
    <cellStyle name="20% - Accent4 6 2 3 2 3" xfId="10077"/>
    <cellStyle name="20% - Accent4 6 2 3 2 3 2" xfId="10078"/>
    <cellStyle name="20% - Accent4 6 2 3 2 4" xfId="10079"/>
    <cellStyle name="20% - Accent4 6 2 3 3" xfId="10080"/>
    <cellStyle name="20% - Accent4 6 2 3 3 2" xfId="10081"/>
    <cellStyle name="20% - Accent4 6 2 3 4" xfId="10082"/>
    <cellStyle name="20% - Accent4 6 2 3 4 2" xfId="10083"/>
    <cellStyle name="20% - Accent4 6 2 3 5" xfId="10084"/>
    <cellStyle name="20% - Accent4 6 2 4" xfId="10085"/>
    <cellStyle name="20% - Accent4 6 2 4 2" xfId="10086"/>
    <cellStyle name="20% - Accent4 6 2 4 2 2" xfId="10087"/>
    <cellStyle name="20% - Accent4 6 2 4 3" xfId="10088"/>
    <cellStyle name="20% - Accent4 6 2 4 3 2" xfId="10089"/>
    <cellStyle name="20% - Accent4 6 2 4 4" xfId="10090"/>
    <cellStyle name="20% - Accent4 6 2 5" xfId="10091"/>
    <cellStyle name="20% - Accent4 6 2 5 2" xfId="10092"/>
    <cellStyle name="20% - Accent4 6 2 6" xfId="10093"/>
    <cellStyle name="20% - Accent4 6 2 6 2" xfId="10094"/>
    <cellStyle name="20% - Accent4 6 2 7" xfId="10095"/>
    <cellStyle name="20% - Accent4 6 3" xfId="10096"/>
    <cellStyle name="20% - Accent4 6 3 2" xfId="10097"/>
    <cellStyle name="20% - Accent4 6 3 2 2" xfId="10098"/>
    <cellStyle name="20% - Accent4 6 3 2 2 2" xfId="10099"/>
    <cellStyle name="20% - Accent4 6 3 2 2 2 2" xfId="10100"/>
    <cellStyle name="20% - Accent4 6 3 2 2 3" xfId="10101"/>
    <cellStyle name="20% - Accent4 6 3 2 2 3 2" xfId="10102"/>
    <cellStyle name="20% - Accent4 6 3 2 2 4" xfId="10103"/>
    <cellStyle name="20% - Accent4 6 3 2 3" xfId="10104"/>
    <cellStyle name="20% - Accent4 6 3 2 3 2" xfId="10105"/>
    <cellStyle name="20% - Accent4 6 3 2 4" xfId="10106"/>
    <cellStyle name="20% - Accent4 6 3 2 4 2" xfId="10107"/>
    <cellStyle name="20% - Accent4 6 3 2 5" xfId="10108"/>
    <cellStyle name="20% - Accent4 6 3 3" xfId="10109"/>
    <cellStyle name="20% - Accent4 6 3 3 2" xfId="10110"/>
    <cellStyle name="20% - Accent4 6 3 3 2 2" xfId="10111"/>
    <cellStyle name="20% - Accent4 6 3 3 2 2 2" xfId="10112"/>
    <cellStyle name="20% - Accent4 6 3 3 2 3" xfId="10113"/>
    <cellStyle name="20% - Accent4 6 3 3 2 3 2" xfId="10114"/>
    <cellStyle name="20% - Accent4 6 3 3 2 4" xfId="10115"/>
    <cellStyle name="20% - Accent4 6 3 3 3" xfId="10116"/>
    <cellStyle name="20% - Accent4 6 3 3 3 2" xfId="10117"/>
    <cellStyle name="20% - Accent4 6 3 3 4" xfId="10118"/>
    <cellStyle name="20% - Accent4 6 3 3 4 2" xfId="10119"/>
    <cellStyle name="20% - Accent4 6 3 3 5" xfId="10120"/>
    <cellStyle name="20% - Accent4 6 3 4" xfId="10121"/>
    <cellStyle name="20% - Accent4 6 3 4 2" xfId="10122"/>
    <cellStyle name="20% - Accent4 6 3 4 2 2" xfId="10123"/>
    <cellStyle name="20% - Accent4 6 3 4 3" xfId="10124"/>
    <cellStyle name="20% - Accent4 6 3 4 3 2" xfId="10125"/>
    <cellStyle name="20% - Accent4 6 3 4 4" xfId="10126"/>
    <cellStyle name="20% - Accent4 6 3 5" xfId="10127"/>
    <cellStyle name="20% - Accent4 6 3 5 2" xfId="10128"/>
    <cellStyle name="20% - Accent4 6 3 6" xfId="10129"/>
    <cellStyle name="20% - Accent4 6 3 6 2" xfId="10130"/>
    <cellStyle name="20% - Accent4 6 3 7" xfId="10131"/>
    <cellStyle name="20% - Accent4 6 4" xfId="10132"/>
    <cellStyle name="20% - Accent4 6 4 2" xfId="10133"/>
    <cellStyle name="20% - Accent4 6 4 2 2" xfId="10134"/>
    <cellStyle name="20% - Accent4 6 4 2 2 2" xfId="10135"/>
    <cellStyle name="20% - Accent4 6 4 2 3" xfId="10136"/>
    <cellStyle name="20% - Accent4 6 4 2 3 2" xfId="10137"/>
    <cellStyle name="20% - Accent4 6 4 2 4" xfId="10138"/>
    <cellStyle name="20% - Accent4 6 4 3" xfId="10139"/>
    <cellStyle name="20% - Accent4 6 4 3 2" xfId="10140"/>
    <cellStyle name="20% - Accent4 6 4 4" xfId="10141"/>
    <cellStyle name="20% - Accent4 6 4 4 2" xfId="10142"/>
    <cellStyle name="20% - Accent4 6 4 5" xfId="10143"/>
    <cellStyle name="20% - Accent4 6 5" xfId="10144"/>
    <cellStyle name="20% - Accent4 6 5 2" xfId="10145"/>
    <cellStyle name="20% - Accent4 6 5 2 2" xfId="10146"/>
    <cellStyle name="20% - Accent4 6 5 2 2 2" xfId="10147"/>
    <cellStyle name="20% - Accent4 6 5 2 3" xfId="10148"/>
    <cellStyle name="20% - Accent4 6 5 2 3 2" xfId="10149"/>
    <cellStyle name="20% - Accent4 6 5 2 4" xfId="10150"/>
    <cellStyle name="20% - Accent4 6 5 3" xfId="10151"/>
    <cellStyle name="20% - Accent4 6 5 3 2" xfId="10152"/>
    <cellStyle name="20% - Accent4 6 5 4" xfId="10153"/>
    <cellStyle name="20% - Accent4 6 5 4 2" xfId="10154"/>
    <cellStyle name="20% - Accent4 6 5 5" xfId="10155"/>
    <cellStyle name="20% - Accent4 6 6" xfId="10156"/>
    <cellStyle name="20% - Accent4 6 6 2" xfId="10157"/>
    <cellStyle name="20% - Accent4 6 6 2 2" xfId="10158"/>
    <cellStyle name="20% - Accent4 6 6 3" xfId="10159"/>
    <cellStyle name="20% - Accent4 6 6 3 2" xfId="10160"/>
    <cellStyle name="20% - Accent4 6 6 4" xfId="10161"/>
    <cellStyle name="20% - Accent4 6 7" xfId="10162"/>
    <cellStyle name="20% - Accent4 6 7 2" xfId="10163"/>
    <cellStyle name="20% - Accent4 6 8" xfId="10164"/>
    <cellStyle name="20% - Accent4 6 8 2" xfId="10165"/>
    <cellStyle name="20% - Accent4 6 9" xfId="10166"/>
    <cellStyle name="20% - Accent4 7" xfId="566"/>
    <cellStyle name="20% - Accent4 7 2" xfId="10167"/>
    <cellStyle name="20% - Accent4 7 2 2" xfId="10168"/>
    <cellStyle name="20% - Accent4 7 2 2 2" xfId="10169"/>
    <cellStyle name="20% - Accent4 7 2 2 2 2" xfId="10170"/>
    <cellStyle name="20% - Accent4 7 2 2 3" xfId="10171"/>
    <cellStyle name="20% - Accent4 7 2 2 3 2" xfId="10172"/>
    <cellStyle name="20% - Accent4 7 2 2 4" xfId="10173"/>
    <cellStyle name="20% - Accent4 7 2 3" xfId="10174"/>
    <cellStyle name="20% - Accent4 7 2 3 2" xfId="10175"/>
    <cellStyle name="20% - Accent4 7 2 4" xfId="10176"/>
    <cellStyle name="20% - Accent4 7 2 4 2" xfId="10177"/>
    <cellStyle name="20% - Accent4 7 2 5" xfId="10178"/>
    <cellStyle name="20% - Accent4 7 3" xfId="10179"/>
    <cellStyle name="20% - Accent4 7 3 2" xfId="10180"/>
    <cellStyle name="20% - Accent4 7 3 2 2" xfId="10181"/>
    <cellStyle name="20% - Accent4 7 3 2 2 2" xfId="10182"/>
    <cellStyle name="20% - Accent4 7 3 2 3" xfId="10183"/>
    <cellStyle name="20% - Accent4 7 3 2 3 2" xfId="10184"/>
    <cellStyle name="20% - Accent4 7 3 2 4" xfId="10185"/>
    <cellStyle name="20% - Accent4 7 3 3" xfId="10186"/>
    <cellStyle name="20% - Accent4 7 3 3 2" xfId="10187"/>
    <cellStyle name="20% - Accent4 7 3 4" xfId="10188"/>
    <cellStyle name="20% - Accent4 7 3 4 2" xfId="10189"/>
    <cellStyle name="20% - Accent4 7 3 5" xfId="10190"/>
    <cellStyle name="20% - Accent4 7 4" xfId="10191"/>
    <cellStyle name="20% - Accent4 7 4 2" xfId="10192"/>
    <cellStyle name="20% - Accent4 7 4 2 2" xfId="10193"/>
    <cellStyle name="20% - Accent4 7 4 3" xfId="10194"/>
    <cellStyle name="20% - Accent4 7 4 3 2" xfId="10195"/>
    <cellStyle name="20% - Accent4 7 4 4" xfId="10196"/>
    <cellStyle name="20% - Accent4 7 5" xfId="10197"/>
    <cellStyle name="20% - Accent4 7 5 2" xfId="10198"/>
    <cellStyle name="20% - Accent4 7 6" xfId="10199"/>
    <cellStyle name="20% - Accent4 7 6 2" xfId="10200"/>
    <cellStyle name="20% - Accent4 7 7" xfId="10201"/>
    <cellStyle name="20% - Accent4 8" xfId="334"/>
    <cellStyle name="20% - Accent4 8 2" xfId="10202"/>
    <cellStyle name="20% - Accent4 8 2 2" xfId="10203"/>
    <cellStyle name="20% - Accent4 8 2 2 2" xfId="10204"/>
    <cellStyle name="20% - Accent4 8 2 2 2 2" xfId="10205"/>
    <cellStyle name="20% - Accent4 8 2 2 3" xfId="10206"/>
    <cellStyle name="20% - Accent4 8 2 2 3 2" xfId="10207"/>
    <cellStyle name="20% - Accent4 8 2 2 4" xfId="10208"/>
    <cellStyle name="20% - Accent4 8 2 3" xfId="10209"/>
    <cellStyle name="20% - Accent4 8 2 3 2" xfId="10210"/>
    <cellStyle name="20% - Accent4 8 2 4" xfId="10211"/>
    <cellStyle name="20% - Accent4 8 2 4 2" xfId="10212"/>
    <cellStyle name="20% - Accent4 8 2 5" xfId="10213"/>
    <cellStyle name="20% - Accent4 8 3" xfId="10214"/>
    <cellStyle name="20% - Accent4 8 3 2" xfId="10215"/>
    <cellStyle name="20% - Accent4 8 3 2 2" xfId="10216"/>
    <cellStyle name="20% - Accent4 8 3 2 2 2" xfId="10217"/>
    <cellStyle name="20% - Accent4 8 3 2 3" xfId="10218"/>
    <cellStyle name="20% - Accent4 8 3 2 3 2" xfId="10219"/>
    <cellStyle name="20% - Accent4 8 3 2 4" xfId="10220"/>
    <cellStyle name="20% - Accent4 8 3 3" xfId="10221"/>
    <cellStyle name="20% - Accent4 8 3 3 2" xfId="10222"/>
    <cellStyle name="20% - Accent4 8 3 4" xfId="10223"/>
    <cellStyle name="20% - Accent4 8 3 4 2" xfId="10224"/>
    <cellStyle name="20% - Accent4 8 3 5" xfId="10225"/>
    <cellStyle name="20% - Accent4 8 4" xfId="10226"/>
    <cellStyle name="20% - Accent4 8 4 2" xfId="10227"/>
    <cellStyle name="20% - Accent4 8 4 2 2" xfId="10228"/>
    <cellStyle name="20% - Accent4 8 4 3" xfId="10229"/>
    <cellStyle name="20% - Accent4 8 4 3 2" xfId="10230"/>
    <cellStyle name="20% - Accent4 8 4 4" xfId="10231"/>
    <cellStyle name="20% - Accent4 8 5" xfId="10232"/>
    <cellStyle name="20% - Accent4 8 5 2" xfId="10233"/>
    <cellStyle name="20% - Accent4 8 6" xfId="10234"/>
    <cellStyle name="20% - Accent4 8 6 2" xfId="10235"/>
    <cellStyle name="20% - Accent4 8 7" xfId="10236"/>
    <cellStyle name="20% - Accent4 9" xfId="449"/>
    <cellStyle name="20% - Accent4 9 2" xfId="10237"/>
    <cellStyle name="20% - Accent4 9 2 2" xfId="10238"/>
    <cellStyle name="20% - Accent4 9 2 2 2" xfId="10239"/>
    <cellStyle name="20% - Accent4 9 2 3" xfId="10240"/>
    <cellStyle name="20% - Accent4 9 2 3 2" xfId="10241"/>
    <cellStyle name="20% - Accent4 9 2 4" xfId="10242"/>
    <cellStyle name="20% - Accent4 9 3" xfId="10243"/>
    <cellStyle name="20% - Accent4 9 3 2" xfId="10244"/>
    <cellStyle name="20% - Accent4 9 4" xfId="10245"/>
    <cellStyle name="20% - Accent4 9 4 2" xfId="10246"/>
    <cellStyle name="20% - Accent4 9 5" xfId="10247"/>
    <cellStyle name="20% - Accent5" xfId="9" builtinId="46" customBuiltin="1"/>
    <cellStyle name="20% - Accent5 10" xfId="440"/>
    <cellStyle name="20% - Accent5 10 2" xfId="10248"/>
    <cellStyle name="20% - Accent5 11" xfId="10249"/>
    <cellStyle name="20% - Accent5 11 2" xfId="10250"/>
    <cellStyle name="20% - Accent5 12" xfId="10251"/>
    <cellStyle name="20% - Accent5 13" xfId="10252"/>
    <cellStyle name="20% - Accent5 2" xfId="10"/>
    <cellStyle name="20% - Accent5 2 10" xfId="10253"/>
    <cellStyle name="20% - Accent5 2 10 2" xfId="10254"/>
    <cellStyle name="20% - Accent5 2 10 2 2" xfId="10255"/>
    <cellStyle name="20% - Accent5 2 10 3" xfId="10256"/>
    <cellStyle name="20% - Accent5 2 10 3 2" xfId="10257"/>
    <cellStyle name="20% - Accent5 2 10 4" xfId="10258"/>
    <cellStyle name="20% - Accent5 2 11" xfId="10259"/>
    <cellStyle name="20% - Accent5 2 11 2" xfId="10260"/>
    <cellStyle name="20% - Accent5 2 12" xfId="10261"/>
    <cellStyle name="20% - Accent5 2 12 2" xfId="10262"/>
    <cellStyle name="20% - Accent5 2 13" xfId="10263"/>
    <cellStyle name="20% - Accent5 2 14" xfId="10264"/>
    <cellStyle name="20% - Accent5 2 2" xfId="493"/>
    <cellStyle name="20% - Accent5 2 2 10" xfId="10265"/>
    <cellStyle name="20% - Accent5 2 2 10 2" xfId="10266"/>
    <cellStyle name="20% - Accent5 2 2 11" xfId="10267"/>
    <cellStyle name="20% - Accent5 2 2 11 2" xfId="10268"/>
    <cellStyle name="20% - Accent5 2 2 12" xfId="10269"/>
    <cellStyle name="20% - Accent5 2 2 2" xfId="602"/>
    <cellStyle name="20% - Accent5 2 2 2 2" xfId="10270"/>
    <cellStyle name="20% - Accent5 2 2 2 2 2" xfId="10271"/>
    <cellStyle name="20% - Accent5 2 2 2 2 2 2" xfId="10272"/>
    <cellStyle name="20% - Accent5 2 2 2 2 2 2 2" xfId="10273"/>
    <cellStyle name="20% - Accent5 2 2 2 2 2 2 2 2" xfId="10274"/>
    <cellStyle name="20% - Accent5 2 2 2 2 2 2 3" xfId="10275"/>
    <cellStyle name="20% - Accent5 2 2 2 2 2 2 3 2" xfId="10276"/>
    <cellStyle name="20% - Accent5 2 2 2 2 2 2 4" xfId="10277"/>
    <cellStyle name="20% - Accent5 2 2 2 2 2 3" xfId="10278"/>
    <cellStyle name="20% - Accent5 2 2 2 2 2 3 2" xfId="10279"/>
    <cellStyle name="20% - Accent5 2 2 2 2 2 4" xfId="10280"/>
    <cellStyle name="20% - Accent5 2 2 2 2 2 4 2" xfId="10281"/>
    <cellStyle name="20% - Accent5 2 2 2 2 2 5" xfId="10282"/>
    <cellStyle name="20% - Accent5 2 2 2 2 3" xfId="10283"/>
    <cellStyle name="20% - Accent5 2 2 2 2 3 2" xfId="10284"/>
    <cellStyle name="20% - Accent5 2 2 2 2 3 2 2" xfId="10285"/>
    <cellStyle name="20% - Accent5 2 2 2 2 3 2 2 2" xfId="10286"/>
    <cellStyle name="20% - Accent5 2 2 2 2 3 2 3" xfId="10287"/>
    <cellStyle name="20% - Accent5 2 2 2 2 3 2 3 2" xfId="10288"/>
    <cellStyle name="20% - Accent5 2 2 2 2 3 2 4" xfId="10289"/>
    <cellStyle name="20% - Accent5 2 2 2 2 3 3" xfId="10290"/>
    <cellStyle name="20% - Accent5 2 2 2 2 3 3 2" xfId="10291"/>
    <cellStyle name="20% - Accent5 2 2 2 2 3 4" xfId="10292"/>
    <cellStyle name="20% - Accent5 2 2 2 2 3 4 2" xfId="10293"/>
    <cellStyle name="20% - Accent5 2 2 2 2 3 5" xfId="10294"/>
    <cellStyle name="20% - Accent5 2 2 2 2 4" xfId="10295"/>
    <cellStyle name="20% - Accent5 2 2 2 2 4 2" xfId="10296"/>
    <cellStyle name="20% - Accent5 2 2 2 2 4 2 2" xfId="10297"/>
    <cellStyle name="20% - Accent5 2 2 2 2 4 3" xfId="10298"/>
    <cellStyle name="20% - Accent5 2 2 2 2 4 3 2" xfId="10299"/>
    <cellStyle name="20% - Accent5 2 2 2 2 4 4" xfId="10300"/>
    <cellStyle name="20% - Accent5 2 2 2 2 5" xfId="10301"/>
    <cellStyle name="20% - Accent5 2 2 2 2 5 2" xfId="10302"/>
    <cellStyle name="20% - Accent5 2 2 2 2 6" xfId="10303"/>
    <cellStyle name="20% - Accent5 2 2 2 2 6 2" xfId="10304"/>
    <cellStyle name="20% - Accent5 2 2 2 2 7" xfId="10305"/>
    <cellStyle name="20% - Accent5 2 2 2 3" xfId="10306"/>
    <cellStyle name="20% - Accent5 2 2 2 3 2" xfId="10307"/>
    <cellStyle name="20% - Accent5 2 2 2 3 2 2" xfId="10308"/>
    <cellStyle name="20% - Accent5 2 2 2 3 2 2 2" xfId="10309"/>
    <cellStyle name="20% - Accent5 2 2 2 3 2 2 2 2" xfId="10310"/>
    <cellStyle name="20% - Accent5 2 2 2 3 2 2 3" xfId="10311"/>
    <cellStyle name="20% - Accent5 2 2 2 3 2 2 3 2" xfId="10312"/>
    <cellStyle name="20% - Accent5 2 2 2 3 2 2 4" xfId="10313"/>
    <cellStyle name="20% - Accent5 2 2 2 3 2 3" xfId="10314"/>
    <cellStyle name="20% - Accent5 2 2 2 3 2 3 2" xfId="10315"/>
    <cellStyle name="20% - Accent5 2 2 2 3 2 4" xfId="10316"/>
    <cellStyle name="20% - Accent5 2 2 2 3 2 4 2" xfId="10317"/>
    <cellStyle name="20% - Accent5 2 2 2 3 2 5" xfId="10318"/>
    <cellStyle name="20% - Accent5 2 2 2 3 3" xfId="10319"/>
    <cellStyle name="20% - Accent5 2 2 2 3 3 2" xfId="10320"/>
    <cellStyle name="20% - Accent5 2 2 2 3 3 2 2" xfId="10321"/>
    <cellStyle name="20% - Accent5 2 2 2 3 3 2 2 2" xfId="10322"/>
    <cellStyle name="20% - Accent5 2 2 2 3 3 2 3" xfId="10323"/>
    <cellStyle name="20% - Accent5 2 2 2 3 3 2 3 2" xfId="10324"/>
    <cellStyle name="20% - Accent5 2 2 2 3 3 2 4" xfId="10325"/>
    <cellStyle name="20% - Accent5 2 2 2 3 3 3" xfId="10326"/>
    <cellStyle name="20% - Accent5 2 2 2 3 3 3 2" xfId="10327"/>
    <cellStyle name="20% - Accent5 2 2 2 3 3 4" xfId="10328"/>
    <cellStyle name="20% - Accent5 2 2 2 3 3 4 2" xfId="10329"/>
    <cellStyle name="20% - Accent5 2 2 2 3 3 5" xfId="10330"/>
    <cellStyle name="20% - Accent5 2 2 2 3 4" xfId="10331"/>
    <cellStyle name="20% - Accent5 2 2 2 3 4 2" xfId="10332"/>
    <cellStyle name="20% - Accent5 2 2 2 3 4 2 2" xfId="10333"/>
    <cellStyle name="20% - Accent5 2 2 2 3 4 3" xfId="10334"/>
    <cellStyle name="20% - Accent5 2 2 2 3 4 3 2" xfId="10335"/>
    <cellStyle name="20% - Accent5 2 2 2 3 4 4" xfId="10336"/>
    <cellStyle name="20% - Accent5 2 2 2 3 5" xfId="10337"/>
    <cellStyle name="20% - Accent5 2 2 2 3 5 2" xfId="10338"/>
    <cellStyle name="20% - Accent5 2 2 2 3 6" xfId="10339"/>
    <cellStyle name="20% - Accent5 2 2 2 3 6 2" xfId="10340"/>
    <cellStyle name="20% - Accent5 2 2 2 3 7" xfId="10341"/>
    <cellStyle name="20% - Accent5 2 2 2 4" xfId="10342"/>
    <cellStyle name="20% - Accent5 2 2 2 4 2" xfId="10343"/>
    <cellStyle name="20% - Accent5 2 2 2 4 2 2" xfId="10344"/>
    <cellStyle name="20% - Accent5 2 2 2 4 2 2 2" xfId="10345"/>
    <cellStyle name="20% - Accent5 2 2 2 4 2 3" xfId="10346"/>
    <cellStyle name="20% - Accent5 2 2 2 4 2 3 2" xfId="10347"/>
    <cellStyle name="20% - Accent5 2 2 2 4 2 4" xfId="10348"/>
    <cellStyle name="20% - Accent5 2 2 2 4 3" xfId="10349"/>
    <cellStyle name="20% - Accent5 2 2 2 4 3 2" xfId="10350"/>
    <cellStyle name="20% - Accent5 2 2 2 4 4" xfId="10351"/>
    <cellStyle name="20% - Accent5 2 2 2 4 4 2" xfId="10352"/>
    <cellStyle name="20% - Accent5 2 2 2 4 5" xfId="10353"/>
    <cellStyle name="20% - Accent5 2 2 2 5" xfId="10354"/>
    <cellStyle name="20% - Accent5 2 2 2 5 2" xfId="10355"/>
    <cellStyle name="20% - Accent5 2 2 2 5 2 2" xfId="10356"/>
    <cellStyle name="20% - Accent5 2 2 2 5 2 2 2" xfId="10357"/>
    <cellStyle name="20% - Accent5 2 2 2 5 2 3" xfId="10358"/>
    <cellStyle name="20% - Accent5 2 2 2 5 2 3 2" xfId="10359"/>
    <cellStyle name="20% - Accent5 2 2 2 5 2 4" xfId="10360"/>
    <cellStyle name="20% - Accent5 2 2 2 5 3" xfId="10361"/>
    <cellStyle name="20% - Accent5 2 2 2 5 3 2" xfId="10362"/>
    <cellStyle name="20% - Accent5 2 2 2 5 4" xfId="10363"/>
    <cellStyle name="20% - Accent5 2 2 2 5 4 2" xfId="10364"/>
    <cellStyle name="20% - Accent5 2 2 2 5 5" xfId="10365"/>
    <cellStyle name="20% - Accent5 2 2 2 6" xfId="10366"/>
    <cellStyle name="20% - Accent5 2 2 2 6 2" xfId="10367"/>
    <cellStyle name="20% - Accent5 2 2 2 6 2 2" xfId="10368"/>
    <cellStyle name="20% - Accent5 2 2 2 6 3" xfId="10369"/>
    <cellStyle name="20% - Accent5 2 2 2 6 3 2" xfId="10370"/>
    <cellStyle name="20% - Accent5 2 2 2 6 4" xfId="10371"/>
    <cellStyle name="20% - Accent5 2 2 2 7" xfId="10372"/>
    <cellStyle name="20% - Accent5 2 2 2 7 2" xfId="10373"/>
    <cellStyle name="20% - Accent5 2 2 2 8" xfId="10374"/>
    <cellStyle name="20% - Accent5 2 2 2 8 2" xfId="10375"/>
    <cellStyle name="20% - Accent5 2 2 2 9" xfId="10376"/>
    <cellStyle name="20% - Accent5 2 2 3" xfId="341"/>
    <cellStyle name="20% - Accent5 2 2 3 2" xfId="10377"/>
    <cellStyle name="20% - Accent5 2 2 3 2 2" xfId="10378"/>
    <cellStyle name="20% - Accent5 2 2 3 2 2 2" xfId="10379"/>
    <cellStyle name="20% - Accent5 2 2 3 2 2 2 2" xfId="10380"/>
    <cellStyle name="20% - Accent5 2 2 3 2 2 2 2 2" xfId="10381"/>
    <cellStyle name="20% - Accent5 2 2 3 2 2 2 3" xfId="10382"/>
    <cellStyle name="20% - Accent5 2 2 3 2 2 2 3 2" xfId="10383"/>
    <cellStyle name="20% - Accent5 2 2 3 2 2 2 4" xfId="10384"/>
    <cellStyle name="20% - Accent5 2 2 3 2 2 3" xfId="10385"/>
    <cellStyle name="20% - Accent5 2 2 3 2 2 3 2" xfId="10386"/>
    <cellStyle name="20% - Accent5 2 2 3 2 2 4" xfId="10387"/>
    <cellStyle name="20% - Accent5 2 2 3 2 2 4 2" xfId="10388"/>
    <cellStyle name="20% - Accent5 2 2 3 2 2 5" xfId="10389"/>
    <cellStyle name="20% - Accent5 2 2 3 2 3" xfId="10390"/>
    <cellStyle name="20% - Accent5 2 2 3 2 3 2" xfId="10391"/>
    <cellStyle name="20% - Accent5 2 2 3 2 3 2 2" xfId="10392"/>
    <cellStyle name="20% - Accent5 2 2 3 2 3 2 2 2" xfId="10393"/>
    <cellStyle name="20% - Accent5 2 2 3 2 3 2 3" xfId="10394"/>
    <cellStyle name="20% - Accent5 2 2 3 2 3 2 3 2" xfId="10395"/>
    <cellStyle name="20% - Accent5 2 2 3 2 3 2 4" xfId="10396"/>
    <cellStyle name="20% - Accent5 2 2 3 2 3 3" xfId="10397"/>
    <cellStyle name="20% - Accent5 2 2 3 2 3 3 2" xfId="10398"/>
    <cellStyle name="20% - Accent5 2 2 3 2 3 4" xfId="10399"/>
    <cellStyle name="20% - Accent5 2 2 3 2 3 4 2" xfId="10400"/>
    <cellStyle name="20% - Accent5 2 2 3 2 3 5" xfId="10401"/>
    <cellStyle name="20% - Accent5 2 2 3 2 4" xfId="10402"/>
    <cellStyle name="20% - Accent5 2 2 3 2 4 2" xfId="10403"/>
    <cellStyle name="20% - Accent5 2 2 3 2 4 2 2" xfId="10404"/>
    <cellStyle name="20% - Accent5 2 2 3 2 4 3" xfId="10405"/>
    <cellStyle name="20% - Accent5 2 2 3 2 4 3 2" xfId="10406"/>
    <cellStyle name="20% - Accent5 2 2 3 2 4 4" xfId="10407"/>
    <cellStyle name="20% - Accent5 2 2 3 2 5" xfId="10408"/>
    <cellStyle name="20% - Accent5 2 2 3 2 5 2" xfId="10409"/>
    <cellStyle name="20% - Accent5 2 2 3 2 6" xfId="10410"/>
    <cellStyle name="20% - Accent5 2 2 3 2 6 2" xfId="10411"/>
    <cellStyle name="20% - Accent5 2 2 3 2 7" xfId="10412"/>
    <cellStyle name="20% - Accent5 2 2 3 3" xfId="10413"/>
    <cellStyle name="20% - Accent5 2 2 3 3 2" xfId="10414"/>
    <cellStyle name="20% - Accent5 2 2 3 3 2 2" xfId="10415"/>
    <cellStyle name="20% - Accent5 2 2 3 3 2 2 2" xfId="10416"/>
    <cellStyle name="20% - Accent5 2 2 3 3 2 2 2 2" xfId="10417"/>
    <cellStyle name="20% - Accent5 2 2 3 3 2 2 3" xfId="10418"/>
    <cellStyle name="20% - Accent5 2 2 3 3 2 2 3 2" xfId="10419"/>
    <cellStyle name="20% - Accent5 2 2 3 3 2 2 4" xfId="10420"/>
    <cellStyle name="20% - Accent5 2 2 3 3 2 3" xfId="10421"/>
    <cellStyle name="20% - Accent5 2 2 3 3 2 3 2" xfId="10422"/>
    <cellStyle name="20% - Accent5 2 2 3 3 2 4" xfId="10423"/>
    <cellStyle name="20% - Accent5 2 2 3 3 2 4 2" xfId="10424"/>
    <cellStyle name="20% - Accent5 2 2 3 3 2 5" xfId="10425"/>
    <cellStyle name="20% - Accent5 2 2 3 3 3" xfId="10426"/>
    <cellStyle name="20% - Accent5 2 2 3 3 3 2" xfId="10427"/>
    <cellStyle name="20% - Accent5 2 2 3 3 3 2 2" xfId="10428"/>
    <cellStyle name="20% - Accent5 2 2 3 3 3 2 2 2" xfId="10429"/>
    <cellStyle name="20% - Accent5 2 2 3 3 3 2 3" xfId="10430"/>
    <cellStyle name="20% - Accent5 2 2 3 3 3 2 3 2" xfId="10431"/>
    <cellStyle name="20% - Accent5 2 2 3 3 3 2 4" xfId="10432"/>
    <cellStyle name="20% - Accent5 2 2 3 3 3 3" xfId="10433"/>
    <cellStyle name="20% - Accent5 2 2 3 3 3 3 2" xfId="10434"/>
    <cellStyle name="20% - Accent5 2 2 3 3 3 4" xfId="10435"/>
    <cellStyle name="20% - Accent5 2 2 3 3 3 4 2" xfId="10436"/>
    <cellStyle name="20% - Accent5 2 2 3 3 3 5" xfId="10437"/>
    <cellStyle name="20% - Accent5 2 2 3 3 4" xfId="10438"/>
    <cellStyle name="20% - Accent5 2 2 3 3 4 2" xfId="10439"/>
    <cellStyle name="20% - Accent5 2 2 3 3 4 2 2" xfId="10440"/>
    <cellStyle name="20% - Accent5 2 2 3 3 4 3" xfId="10441"/>
    <cellStyle name="20% - Accent5 2 2 3 3 4 3 2" xfId="10442"/>
    <cellStyle name="20% - Accent5 2 2 3 3 4 4" xfId="10443"/>
    <cellStyle name="20% - Accent5 2 2 3 3 5" xfId="10444"/>
    <cellStyle name="20% - Accent5 2 2 3 3 5 2" xfId="10445"/>
    <cellStyle name="20% - Accent5 2 2 3 3 6" xfId="10446"/>
    <cellStyle name="20% - Accent5 2 2 3 3 6 2" xfId="10447"/>
    <cellStyle name="20% - Accent5 2 2 3 3 7" xfId="10448"/>
    <cellStyle name="20% - Accent5 2 2 3 4" xfId="10449"/>
    <cellStyle name="20% - Accent5 2 2 3 4 2" xfId="10450"/>
    <cellStyle name="20% - Accent5 2 2 3 4 2 2" xfId="10451"/>
    <cellStyle name="20% - Accent5 2 2 3 4 2 2 2" xfId="10452"/>
    <cellStyle name="20% - Accent5 2 2 3 4 2 3" xfId="10453"/>
    <cellStyle name="20% - Accent5 2 2 3 4 2 3 2" xfId="10454"/>
    <cellStyle name="20% - Accent5 2 2 3 4 2 4" xfId="10455"/>
    <cellStyle name="20% - Accent5 2 2 3 4 3" xfId="10456"/>
    <cellStyle name="20% - Accent5 2 2 3 4 3 2" xfId="10457"/>
    <cellStyle name="20% - Accent5 2 2 3 4 4" xfId="10458"/>
    <cellStyle name="20% - Accent5 2 2 3 4 4 2" xfId="10459"/>
    <cellStyle name="20% - Accent5 2 2 3 4 5" xfId="10460"/>
    <cellStyle name="20% - Accent5 2 2 3 5" xfId="10461"/>
    <cellStyle name="20% - Accent5 2 2 3 5 2" xfId="10462"/>
    <cellStyle name="20% - Accent5 2 2 3 5 2 2" xfId="10463"/>
    <cellStyle name="20% - Accent5 2 2 3 5 2 2 2" xfId="10464"/>
    <cellStyle name="20% - Accent5 2 2 3 5 2 3" xfId="10465"/>
    <cellStyle name="20% - Accent5 2 2 3 5 2 3 2" xfId="10466"/>
    <cellStyle name="20% - Accent5 2 2 3 5 2 4" xfId="10467"/>
    <cellStyle name="20% - Accent5 2 2 3 5 3" xfId="10468"/>
    <cellStyle name="20% - Accent5 2 2 3 5 3 2" xfId="10469"/>
    <cellStyle name="20% - Accent5 2 2 3 5 4" xfId="10470"/>
    <cellStyle name="20% - Accent5 2 2 3 5 4 2" xfId="10471"/>
    <cellStyle name="20% - Accent5 2 2 3 5 5" xfId="10472"/>
    <cellStyle name="20% - Accent5 2 2 3 6" xfId="10473"/>
    <cellStyle name="20% - Accent5 2 2 3 6 2" xfId="10474"/>
    <cellStyle name="20% - Accent5 2 2 3 6 2 2" xfId="10475"/>
    <cellStyle name="20% - Accent5 2 2 3 6 3" xfId="10476"/>
    <cellStyle name="20% - Accent5 2 2 3 6 3 2" xfId="10477"/>
    <cellStyle name="20% - Accent5 2 2 3 6 4" xfId="10478"/>
    <cellStyle name="20% - Accent5 2 2 3 7" xfId="10479"/>
    <cellStyle name="20% - Accent5 2 2 3 7 2" xfId="10480"/>
    <cellStyle name="20% - Accent5 2 2 3 8" xfId="10481"/>
    <cellStyle name="20% - Accent5 2 2 3 8 2" xfId="10482"/>
    <cellStyle name="20% - Accent5 2 2 3 9" xfId="10483"/>
    <cellStyle name="20% - Accent5 2 2 4" xfId="413"/>
    <cellStyle name="20% - Accent5 2 2 4 2" xfId="10484"/>
    <cellStyle name="20% - Accent5 2 2 4 2 2" xfId="10485"/>
    <cellStyle name="20% - Accent5 2 2 4 2 2 2" xfId="10486"/>
    <cellStyle name="20% - Accent5 2 2 4 2 2 2 2" xfId="10487"/>
    <cellStyle name="20% - Accent5 2 2 4 2 2 2 2 2" xfId="10488"/>
    <cellStyle name="20% - Accent5 2 2 4 2 2 2 3" xfId="10489"/>
    <cellStyle name="20% - Accent5 2 2 4 2 2 2 3 2" xfId="10490"/>
    <cellStyle name="20% - Accent5 2 2 4 2 2 2 4" xfId="10491"/>
    <cellStyle name="20% - Accent5 2 2 4 2 2 3" xfId="10492"/>
    <cellStyle name="20% - Accent5 2 2 4 2 2 3 2" xfId="10493"/>
    <cellStyle name="20% - Accent5 2 2 4 2 2 4" xfId="10494"/>
    <cellStyle name="20% - Accent5 2 2 4 2 2 4 2" xfId="10495"/>
    <cellStyle name="20% - Accent5 2 2 4 2 2 5" xfId="10496"/>
    <cellStyle name="20% - Accent5 2 2 4 2 3" xfId="10497"/>
    <cellStyle name="20% - Accent5 2 2 4 2 3 2" xfId="10498"/>
    <cellStyle name="20% - Accent5 2 2 4 2 3 2 2" xfId="10499"/>
    <cellStyle name="20% - Accent5 2 2 4 2 3 2 2 2" xfId="10500"/>
    <cellStyle name="20% - Accent5 2 2 4 2 3 2 3" xfId="10501"/>
    <cellStyle name="20% - Accent5 2 2 4 2 3 2 3 2" xfId="10502"/>
    <cellStyle name="20% - Accent5 2 2 4 2 3 2 4" xfId="10503"/>
    <cellStyle name="20% - Accent5 2 2 4 2 3 3" xfId="10504"/>
    <cellStyle name="20% - Accent5 2 2 4 2 3 3 2" xfId="10505"/>
    <cellStyle name="20% - Accent5 2 2 4 2 3 4" xfId="10506"/>
    <cellStyle name="20% - Accent5 2 2 4 2 3 4 2" xfId="10507"/>
    <cellStyle name="20% - Accent5 2 2 4 2 3 5" xfId="10508"/>
    <cellStyle name="20% - Accent5 2 2 4 2 4" xfId="10509"/>
    <cellStyle name="20% - Accent5 2 2 4 2 4 2" xfId="10510"/>
    <cellStyle name="20% - Accent5 2 2 4 2 4 2 2" xfId="10511"/>
    <cellStyle name="20% - Accent5 2 2 4 2 4 3" xfId="10512"/>
    <cellStyle name="20% - Accent5 2 2 4 2 4 3 2" xfId="10513"/>
    <cellStyle name="20% - Accent5 2 2 4 2 4 4" xfId="10514"/>
    <cellStyle name="20% - Accent5 2 2 4 2 5" xfId="10515"/>
    <cellStyle name="20% - Accent5 2 2 4 2 5 2" xfId="10516"/>
    <cellStyle name="20% - Accent5 2 2 4 2 6" xfId="10517"/>
    <cellStyle name="20% - Accent5 2 2 4 2 6 2" xfId="10518"/>
    <cellStyle name="20% - Accent5 2 2 4 2 7" xfId="10519"/>
    <cellStyle name="20% - Accent5 2 2 4 3" xfId="10520"/>
    <cellStyle name="20% - Accent5 2 2 4 3 2" xfId="10521"/>
    <cellStyle name="20% - Accent5 2 2 4 3 2 2" xfId="10522"/>
    <cellStyle name="20% - Accent5 2 2 4 3 2 2 2" xfId="10523"/>
    <cellStyle name="20% - Accent5 2 2 4 3 2 2 2 2" xfId="10524"/>
    <cellStyle name="20% - Accent5 2 2 4 3 2 2 3" xfId="10525"/>
    <cellStyle name="20% - Accent5 2 2 4 3 2 2 3 2" xfId="10526"/>
    <cellStyle name="20% - Accent5 2 2 4 3 2 2 4" xfId="10527"/>
    <cellStyle name="20% - Accent5 2 2 4 3 2 3" xfId="10528"/>
    <cellStyle name="20% - Accent5 2 2 4 3 2 3 2" xfId="10529"/>
    <cellStyle name="20% - Accent5 2 2 4 3 2 4" xfId="10530"/>
    <cellStyle name="20% - Accent5 2 2 4 3 2 4 2" xfId="10531"/>
    <cellStyle name="20% - Accent5 2 2 4 3 2 5" xfId="10532"/>
    <cellStyle name="20% - Accent5 2 2 4 3 3" xfId="10533"/>
    <cellStyle name="20% - Accent5 2 2 4 3 3 2" xfId="10534"/>
    <cellStyle name="20% - Accent5 2 2 4 3 3 2 2" xfId="10535"/>
    <cellStyle name="20% - Accent5 2 2 4 3 3 2 2 2" xfId="10536"/>
    <cellStyle name="20% - Accent5 2 2 4 3 3 2 3" xfId="10537"/>
    <cellStyle name="20% - Accent5 2 2 4 3 3 2 3 2" xfId="10538"/>
    <cellStyle name="20% - Accent5 2 2 4 3 3 2 4" xfId="10539"/>
    <cellStyle name="20% - Accent5 2 2 4 3 3 3" xfId="10540"/>
    <cellStyle name="20% - Accent5 2 2 4 3 3 3 2" xfId="10541"/>
    <cellStyle name="20% - Accent5 2 2 4 3 3 4" xfId="10542"/>
    <cellStyle name="20% - Accent5 2 2 4 3 3 4 2" xfId="10543"/>
    <cellStyle name="20% - Accent5 2 2 4 3 3 5" xfId="10544"/>
    <cellStyle name="20% - Accent5 2 2 4 3 4" xfId="10545"/>
    <cellStyle name="20% - Accent5 2 2 4 3 4 2" xfId="10546"/>
    <cellStyle name="20% - Accent5 2 2 4 3 4 2 2" xfId="10547"/>
    <cellStyle name="20% - Accent5 2 2 4 3 4 3" xfId="10548"/>
    <cellStyle name="20% - Accent5 2 2 4 3 4 3 2" xfId="10549"/>
    <cellStyle name="20% - Accent5 2 2 4 3 4 4" xfId="10550"/>
    <cellStyle name="20% - Accent5 2 2 4 3 5" xfId="10551"/>
    <cellStyle name="20% - Accent5 2 2 4 3 5 2" xfId="10552"/>
    <cellStyle name="20% - Accent5 2 2 4 3 6" xfId="10553"/>
    <cellStyle name="20% - Accent5 2 2 4 3 6 2" xfId="10554"/>
    <cellStyle name="20% - Accent5 2 2 4 3 7" xfId="10555"/>
    <cellStyle name="20% - Accent5 2 2 4 4" xfId="10556"/>
    <cellStyle name="20% - Accent5 2 2 4 4 2" xfId="10557"/>
    <cellStyle name="20% - Accent5 2 2 4 4 2 2" xfId="10558"/>
    <cellStyle name="20% - Accent5 2 2 4 4 2 2 2" xfId="10559"/>
    <cellStyle name="20% - Accent5 2 2 4 4 2 3" xfId="10560"/>
    <cellStyle name="20% - Accent5 2 2 4 4 2 3 2" xfId="10561"/>
    <cellStyle name="20% - Accent5 2 2 4 4 2 4" xfId="10562"/>
    <cellStyle name="20% - Accent5 2 2 4 4 3" xfId="10563"/>
    <cellStyle name="20% - Accent5 2 2 4 4 3 2" xfId="10564"/>
    <cellStyle name="20% - Accent5 2 2 4 4 4" xfId="10565"/>
    <cellStyle name="20% - Accent5 2 2 4 4 4 2" xfId="10566"/>
    <cellStyle name="20% - Accent5 2 2 4 4 5" xfId="10567"/>
    <cellStyle name="20% - Accent5 2 2 4 5" xfId="10568"/>
    <cellStyle name="20% - Accent5 2 2 4 5 2" xfId="10569"/>
    <cellStyle name="20% - Accent5 2 2 4 5 2 2" xfId="10570"/>
    <cellStyle name="20% - Accent5 2 2 4 5 2 2 2" xfId="10571"/>
    <cellStyle name="20% - Accent5 2 2 4 5 2 3" xfId="10572"/>
    <cellStyle name="20% - Accent5 2 2 4 5 2 3 2" xfId="10573"/>
    <cellStyle name="20% - Accent5 2 2 4 5 2 4" xfId="10574"/>
    <cellStyle name="20% - Accent5 2 2 4 5 3" xfId="10575"/>
    <cellStyle name="20% - Accent5 2 2 4 5 3 2" xfId="10576"/>
    <cellStyle name="20% - Accent5 2 2 4 5 4" xfId="10577"/>
    <cellStyle name="20% - Accent5 2 2 4 5 4 2" xfId="10578"/>
    <cellStyle name="20% - Accent5 2 2 4 5 5" xfId="10579"/>
    <cellStyle name="20% - Accent5 2 2 4 6" xfId="10580"/>
    <cellStyle name="20% - Accent5 2 2 4 6 2" xfId="10581"/>
    <cellStyle name="20% - Accent5 2 2 4 6 2 2" xfId="10582"/>
    <cellStyle name="20% - Accent5 2 2 4 6 3" xfId="10583"/>
    <cellStyle name="20% - Accent5 2 2 4 6 3 2" xfId="10584"/>
    <cellStyle name="20% - Accent5 2 2 4 6 4" xfId="10585"/>
    <cellStyle name="20% - Accent5 2 2 4 7" xfId="10586"/>
    <cellStyle name="20% - Accent5 2 2 4 7 2" xfId="10587"/>
    <cellStyle name="20% - Accent5 2 2 4 8" xfId="10588"/>
    <cellStyle name="20% - Accent5 2 2 4 8 2" xfId="10589"/>
    <cellStyle name="20% - Accent5 2 2 4 9" xfId="10590"/>
    <cellStyle name="20% - Accent5 2 2 5" xfId="619"/>
    <cellStyle name="20% - Accent5 2 2 5 2" xfId="10591"/>
    <cellStyle name="20% - Accent5 2 2 5 2 2" xfId="10592"/>
    <cellStyle name="20% - Accent5 2 2 5 2 2 2" xfId="10593"/>
    <cellStyle name="20% - Accent5 2 2 5 2 2 2 2" xfId="10594"/>
    <cellStyle name="20% - Accent5 2 2 5 2 2 3" xfId="10595"/>
    <cellStyle name="20% - Accent5 2 2 5 2 2 3 2" xfId="10596"/>
    <cellStyle name="20% - Accent5 2 2 5 2 2 4" xfId="10597"/>
    <cellStyle name="20% - Accent5 2 2 5 2 3" xfId="10598"/>
    <cellStyle name="20% - Accent5 2 2 5 2 3 2" xfId="10599"/>
    <cellStyle name="20% - Accent5 2 2 5 2 4" xfId="10600"/>
    <cellStyle name="20% - Accent5 2 2 5 2 4 2" xfId="10601"/>
    <cellStyle name="20% - Accent5 2 2 5 2 5" xfId="10602"/>
    <cellStyle name="20% - Accent5 2 2 5 3" xfId="10603"/>
    <cellStyle name="20% - Accent5 2 2 5 3 2" xfId="10604"/>
    <cellStyle name="20% - Accent5 2 2 5 3 2 2" xfId="10605"/>
    <cellStyle name="20% - Accent5 2 2 5 3 2 2 2" xfId="10606"/>
    <cellStyle name="20% - Accent5 2 2 5 3 2 3" xfId="10607"/>
    <cellStyle name="20% - Accent5 2 2 5 3 2 3 2" xfId="10608"/>
    <cellStyle name="20% - Accent5 2 2 5 3 2 4" xfId="10609"/>
    <cellStyle name="20% - Accent5 2 2 5 3 3" xfId="10610"/>
    <cellStyle name="20% - Accent5 2 2 5 3 3 2" xfId="10611"/>
    <cellStyle name="20% - Accent5 2 2 5 3 4" xfId="10612"/>
    <cellStyle name="20% - Accent5 2 2 5 3 4 2" xfId="10613"/>
    <cellStyle name="20% - Accent5 2 2 5 3 5" xfId="10614"/>
    <cellStyle name="20% - Accent5 2 2 5 4" xfId="10615"/>
    <cellStyle name="20% - Accent5 2 2 5 4 2" xfId="10616"/>
    <cellStyle name="20% - Accent5 2 2 5 4 2 2" xfId="10617"/>
    <cellStyle name="20% - Accent5 2 2 5 4 3" xfId="10618"/>
    <cellStyle name="20% - Accent5 2 2 5 4 3 2" xfId="10619"/>
    <cellStyle name="20% - Accent5 2 2 5 4 4" xfId="10620"/>
    <cellStyle name="20% - Accent5 2 2 5 5" xfId="10621"/>
    <cellStyle name="20% - Accent5 2 2 5 5 2" xfId="10622"/>
    <cellStyle name="20% - Accent5 2 2 5 6" xfId="10623"/>
    <cellStyle name="20% - Accent5 2 2 5 6 2" xfId="10624"/>
    <cellStyle name="20% - Accent5 2 2 5 7" xfId="10625"/>
    <cellStyle name="20% - Accent5 2 2 6" xfId="10626"/>
    <cellStyle name="20% - Accent5 2 2 6 2" xfId="10627"/>
    <cellStyle name="20% - Accent5 2 2 6 2 2" xfId="10628"/>
    <cellStyle name="20% - Accent5 2 2 6 2 2 2" xfId="10629"/>
    <cellStyle name="20% - Accent5 2 2 6 2 2 2 2" xfId="10630"/>
    <cellStyle name="20% - Accent5 2 2 6 2 2 3" xfId="10631"/>
    <cellStyle name="20% - Accent5 2 2 6 2 2 3 2" xfId="10632"/>
    <cellStyle name="20% - Accent5 2 2 6 2 2 4" xfId="10633"/>
    <cellStyle name="20% - Accent5 2 2 6 2 3" xfId="10634"/>
    <cellStyle name="20% - Accent5 2 2 6 2 3 2" xfId="10635"/>
    <cellStyle name="20% - Accent5 2 2 6 2 4" xfId="10636"/>
    <cellStyle name="20% - Accent5 2 2 6 2 4 2" xfId="10637"/>
    <cellStyle name="20% - Accent5 2 2 6 2 5" xfId="10638"/>
    <cellStyle name="20% - Accent5 2 2 6 3" xfId="10639"/>
    <cellStyle name="20% - Accent5 2 2 6 3 2" xfId="10640"/>
    <cellStyle name="20% - Accent5 2 2 6 3 2 2" xfId="10641"/>
    <cellStyle name="20% - Accent5 2 2 6 3 2 2 2" xfId="10642"/>
    <cellStyle name="20% - Accent5 2 2 6 3 2 3" xfId="10643"/>
    <cellStyle name="20% - Accent5 2 2 6 3 2 3 2" xfId="10644"/>
    <cellStyle name="20% - Accent5 2 2 6 3 2 4" xfId="10645"/>
    <cellStyle name="20% - Accent5 2 2 6 3 3" xfId="10646"/>
    <cellStyle name="20% - Accent5 2 2 6 3 3 2" xfId="10647"/>
    <cellStyle name="20% - Accent5 2 2 6 3 4" xfId="10648"/>
    <cellStyle name="20% - Accent5 2 2 6 3 4 2" xfId="10649"/>
    <cellStyle name="20% - Accent5 2 2 6 3 5" xfId="10650"/>
    <cellStyle name="20% - Accent5 2 2 6 4" xfId="10651"/>
    <cellStyle name="20% - Accent5 2 2 6 4 2" xfId="10652"/>
    <cellStyle name="20% - Accent5 2 2 6 4 2 2" xfId="10653"/>
    <cellStyle name="20% - Accent5 2 2 6 4 3" xfId="10654"/>
    <cellStyle name="20% - Accent5 2 2 6 4 3 2" xfId="10655"/>
    <cellStyle name="20% - Accent5 2 2 6 4 4" xfId="10656"/>
    <cellStyle name="20% - Accent5 2 2 6 5" xfId="10657"/>
    <cellStyle name="20% - Accent5 2 2 6 5 2" xfId="10658"/>
    <cellStyle name="20% - Accent5 2 2 6 6" xfId="10659"/>
    <cellStyle name="20% - Accent5 2 2 6 6 2" xfId="10660"/>
    <cellStyle name="20% - Accent5 2 2 6 7" xfId="10661"/>
    <cellStyle name="20% - Accent5 2 2 7" xfId="10662"/>
    <cellStyle name="20% - Accent5 2 2 7 2" xfId="10663"/>
    <cellStyle name="20% - Accent5 2 2 7 2 2" xfId="10664"/>
    <cellStyle name="20% - Accent5 2 2 7 2 2 2" xfId="10665"/>
    <cellStyle name="20% - Accent5 2 2 7 2 3" xfId="10666"/>
    <cellStyle name="20% - Accent5 2 2 7 2 3 2" xfId="10667"/>
    <cellStyle name="20% - Accent5 2 2 7 2 4" xfId="10668"/>
    <cellStyle name="20% - Accent5 2 2 7 3" xfId="10669"/>
    <cellStyle name="20% - Accent5 2 2 7 3 2" xfId="10670"/>
    <cellStyle name="20% - Accent5 2 2 7 4" xfId="10671"/>
    <cellStyle name="20% - Accent5 2 2 7 4 2" xfId="10672"/>
    <cellStyle name="20% - Accent5 2 2 7 5" xfId="10673"/>
    <cellStyle name="20% - Accent5 2 2 8" xfId="10674"/>
    <cellStyle name="20% - Accent5 2 2 8 2" xfId="10675"/>
    <cellStyle name="20% - Accent5 2 2 8 2 2" xfId="10676"/>
    <cellStyle name="20% - Accent5 2 2 8 2 2 2" xfId="10677"/>
    <cellStyle name="20% - Accent5 2 2 8 2 3" xfId="10678"/>
    <cellStyle name="20% - Accent5 2 2 8 2 3 2" xfId="10679"/>
    <cellStyle name="20% - Accent5 2 2 8 2 4" xfId="10680"/>
    <cellStyle name="20% - Accent5 2 2 8 3" xfId="10681"/>
    <cellStyle name="20% - Accent5 2 2 8 3 2" xfId="10682"/>
    <cellStyle name="20% - Accent5 2 2 8 4" xfId="10683"/>
    <cellStyle name="20% - Accent5 2 2 8 4 2" xfId="10684"/>
    <cellStyle name="20% - Accent5 2 2 8 5" xfId="10685"/>
    <cellStyle name="20% - Accent5 2 2 9" xfId="10686"/>
    <cellStyle name="20% - Accent5 2 2 9 2" xfId="10687"/>
    <cellStyle name="20% - Accent5 2 2 9 2 2" xfId="10688"/>
    <cellStyle name="20% - Accent5 2 2 9 3" xfId="10689"/>
    <cellStyle name="20% - Accent5 2 2 9 3 2" xfId="10690"/>
    <cellStyle name="20% - Accent5 2 2 9 4" xfId="10691"/>
    <cellStyle name="20% - Accent5 2 3" xfId="388"/>
    <cellStyle name="20% - Accent5 2 3 2" xfId="562"/>
    <cellStyle name="20% - Accent5 2 3 2 2" xfId="10692"/>
    <cellStyle name="20% - Accent5 2 3 2 2 2" xfId="10693"/>
    <cellStyle name="20% - Accent5 2 3 2 2 2 2" xfId="10694"/>
    <cellStyle name="20% - Accent5 2 3 2 2 2 2 2" xfId="10695"/>
    <cellStyle name="20% - Accent5 2 3 2 2 2 3" xfId="10696"/>
    <cellStyle name="20% - Accent5 2 3 2 2 2 3 2" xfId="10697"/>
    <cellStyle name="20% - Accent5 2 3 2 2 2 4" xfId="10698"/>
    <cellStyle name="20% - Accent5 2 3 2 2 3" xfId="10699"/>
    <cellStyle name="20% - Accent5 2 3 2 2 3 2" xfId="10700"/>
    <cellStyle name="20% - Accent5 2 3 2 2 4" xfId="10701"/>
    <cellStyle name="20% - Accent5 2 3 2 2 4 2" xfId="10702"/>
    <cellStyle name="20% - Accent5 2 3 2 2 5" xfId="10703"/>
    <cellStyle name="20% - Accent5 2 3 2 3" xfId="10704"/>
    <cellStyle name="20% - Accent5 2 3 2 3 2" xfId="10705"/>
    <cellStyle name="20% - Accent5 2 3 2 3 2 2" xfId="10706"/>
    <cellStyle name="20% - Accent5 2 3 2 3 2 2 2" xfId="10707"/>
    <cellStyle name="20% - Accent5 2 3 2 3 2 3" xfId="10708"/>
    <cellStyle name="20% - Accent5 2 3 2 3 2 3 2" xfId="10709"/>
    <cellStyle name="20% - Accent5 2 3 2 3 2 4" xfId="10710"/>
    <cellStyle name="20% - Accent5 2 3 2 3 3" xfId="10711"/>
    <cellStyle name="20% - Accent5 2 3 2 3 3 2" xfId="10712"/>
    <cellStyle name="20% - Accent5 2 3 2 3 4" xfId="10713"/>
    <cellStyle name="20% - Accent5 2 3 2 3 4 2" xfId="10714"/>
    <cellStyle name="20% - Accent5 2 3 2 3 5" xfId="10715"/>
    <cellStyle name="20% - Accent5 2 3 2 4" xfId="10716"/>
    <cellStyle name="20% - Accent5 2 3 2 4 2" xfId="10717"/>
    <cellStyle name="20% - Accent5 2 3 2 4 2 2" xfId="10718"/>
    <cellStyle name="20% - Accent5 2 3 2 4 3" xfId="10719"/>
    <cellStyle name="20% - Accent5 2 3 2 4 3 2" xfId="10720"/>
    <cellStyle name="20% - Accent5 2 3 2 4 4" xfId="10721"/>
    <cellStyle name="20% - Accent5 2 3 2 5" xfId="10722"/>
    <cellStyle name="20% - Accent5 2 3 2 5 2" xfId="10723"/>
    <cellStyle name="20% - Accent5 2 3 2 6" xfId="10724"/>
    <cellStyle name="20% - Accent5 2 3 2 6 2" xfId="10725"/>
    <cellStyle name="20% - Accent5 2 3 2 7" xfId="10726"/>
    <cellStyle name="20% - Accent5 2 3 3" xfId="625"/>
    <cellStyle name="20% - Accent5 2 3 3 2" xfId="10727"/>
    <cellStyle name="20% - Accent5 2 3 3 2 2" xfId="10728"/>
    <cellStyle name="20% - Accent5 2 3 3 2 2 2" xfId="10729"/>
    <cellStyle name="20% - Accent5 2 3 3 2 2 2 2" xfId="10730"/>
    <cellStyle name="20% - Accent5 2 3 3 2 2 3" xfId="10731"/>
    <cellStyle name="20% - Accent5 2 3 3 2 2 3 2" xfId="10732"/>
    <cellStyle name="20% - Accent5 2 3 3 2 2 4" xfId="10733"/>
    <cellStyle name="20% - Accent5 2 3 3 2 3" xfId="10734"/>
    <cellStyle name="20% - Accent5 2 3 3 2 3 2" xfId="10735"/>
    <cellStyle name="20% - Accent5 2 3 3 2 4" xfId="10736"/>
    <cellStyle name="20% - Accent5 2 3 3 2 4 2" xfId="10737"/>
    <cellStyle name="20% - Accent5 2 3 3 2 5" xfId="10738"/>
    <cellStyle name="20% - Accent5 2 3 3 3" xfId="10739"/>
    <cellStyle name="20% - Accent5 2 3 3 3 2" xfId="10740"/>
    <cellStyle name="20% - Accent5 2 3 3 3 2 2" xfId="10741"/>
    <cellStyle name="20% - Accent5 2 3 3 3 2 2 2" xfId="10742"/>
    <cellStyle name="20% - Accent5 2 3 3 3 2 3" xfId="10743"/>
    <cellStyle name="20% - Accent5 2 3 3 3 2 3 2" xfId="10744"/>
    <cellStyle name="20% - Accent5 2 3 3 3 2 4" xfId="10745"/>
    <cellStyle name="20% - Accent5 2 3 3 3 3" xfId="10746"/>
    <cellStyle name="20% - Accent5 2 3 3 3 3 2" xfId="10747"/>
    <cellStyle name="20% - Accent5 2 3 3 3 4" xfId="10748"/>
    <cellStyle name="20% - Accent5 2 3 3 3 4 2" xfId="10749"/>
    <cellStyle name="20% - Accent5 2 3 3 3 5" xfId="10750"/>
    <cellStyle name="20% - Accent5 2 3 3 4" xfId="10751"/>
    <cellStyle name="20% - Accent5 2 3 3 4 2" xfId="10752"/>
    <cellStyle name="20% - Accent5 2 3 3 4 2 2" xfId="10753"/>
    <cellStyle name="20% - Accent5 2 3 3 4 3" xfId="10754"/>
    <cellStyle name="20% - Accent5 2 3 3 4 3 2" xfId="10755"/>
    <cellStyle name="20% - Accent5 2 3 3 4 4" xfId="10756"/>
    <cellStyle name="20% - Accent5 2 3 3 5" xfId="10757"/>
    <cellStyle name="20% - Accent5 2 3 3 5 2" xfId="10758"/>
    <cellStyle name="20% - Accent5 2 3 3 6" xfId="10759"/>
    <cellStyle name="20% - Accent5 2 3 3 6 2" xfId="10760"/>
    <cellStyle name="20% - Accent5 2 3 3 7" xfId="10761"/>
    <cellStyle name="20% - Accent5 2 3 4" xfId="384"/>
    <cellStyle name="20% - Accent5 2 3 4 2" xfId="10762"/>
    <cellStyle name="20% - Accent5 2 3 4 2 2" xfId="10763"/>
    <cellStyle name="20% - Accent5 2 3 4 2 2 2" xfId="10764"/>
    <cellStyle name="20% - Accent5 2 3 4 2 3" xfId="10765"/>
    <cellStyle name="20% - Accent5 2 3 4 2 3 2" xfId="10766"/>
    <cellStyle name="20% - Accent5 2 3 4 2 4" xfId="10767"/>
    <cellStyle name="20% - Accent5 2 3 4 3" xfId="10768"/>
    <cellStyle name="20% - Accent5 2 3 4 3 2" xfId="10769"/>
    <cellStyle name="20% - Accent5 2 3 4 4" xfId="10770"/>
    <cellStyle name="20% - Accent5 2 3 4 4 2" xfId="10771"/>
    <cellStyle name="20% - Accent5 2 3 4 5" xfId="10772"/>
    <cellStyle name="20% - Accent5 2 3 5" xfId="10773"/>
    <cellStyle name="20% - Accent5 2 3 5 2" xfId="10774"/>
    <cellStyle name="20% - Accent5 2 3 5 2 2" xfId="10775"/>
    <cellStyle name="20% - Accent5 2 3 5 2 2 2" xfId="10776"/>
    <cellStyle name="20% - Accent5 2 3 5 2 3" xfId="10777"/>
    <cellStyle name="20% - Accent5 2 3 5 2 3 2" xfId="10778"/>
    <cellStyle name="20% - Accent5 2 3 5 2 4" xfId="10779"/>
    <cellStyle name="20% - Accent5 2 3 5 3" xfId="10780"/>
    <cellStyle name="20% - Accent5 2 3 5 3 2" xfId="10781"/>
    <cellStyle name="20% - Accent5 2 3 5 4" xfId="10782"/>
    <cellStyle name="20% - Accent5 2 3 5 4 2" xfId="10783"/>
    <cellStyle name="20% - Accent5 2 3 5 5" xfId="10784"/>
    <cellStyle name="20% - Accent5 2 3 6" xfId="10785"/>
    <cellStyle name="20% - Accent5 2 3 6 2" xfId="10786"/>
    <cellStyle name="20% - Accent5 2 3 6 2 2" xfId="10787"/>
    <cellStyle name="20% - Accent5 2 3 6 3" xfId="10788"/>
    <cellStyle name="20% - Accent5 2 3 6 3 2" xfId="10789"/>
    <cellStyle name="20% - Accent5 2 3 6 4" xfId="10790"/>
    <cellStyle name="20% - Accent5 2 3 7" xfId="10791"/>
    <cellStyle name="20% - Accent5 2 3 7 2" xfId="10792"/>
    <cellStyle name="20% - Accent5 2 3 8" xfId="10793"/>
    <cellStyle name="20% - Accent5 2 3 8 2" xfId="10794"/>
    <cellStyle name="20% - Accent5 2 3 9" xfId="10795"/>
    <cellStyle name="20% - Accent5 2 4" xfId="461"/>
    <cellStyle name="20% - Accent5 2 4 2" xfId="10796"/>
    <cellStyle name="20% - Accent5 2 4 2 2" xfId="10797"/>
    <cellStyle name="20% - Accent5 2 4 2 2 2" xfId="10798"/>
    <cellStyle name="20% - Accent5 2 4 2 2 2 2" xfId="10799"/>
    <cellStyle name="20% - Accent5 2 4 2 2 2 2 2" xfId="10800"/>
    <cellStyle name="20% - Accent5 2 4 2 2 2 3" xfId="10801"/>
    <cellStyle name="20% - Accent5 2 4 2 2 2 3 2" xfId="10802"/>
    <cellStyle name="20% - Accent5 2 4 2 2 2 4" xfId="10803"/>
    <cellStyle name="20% - Accent5 2 4 2 2 3" xfId="10804"/>
    <cellStyle name="20% - Accent5 2 4 2 2 3 2" xfId="10805"/>
    <cellStyle name="20% - Accent5 2 4 2 2 4" xfId="10806"/>
    <cellStyle name="20% - Accent5 2 4 2 2 4 2" xfId="10807"/>
    <cellStyle name="20% - Accent5 2 4 2 2 5" xfId="10808"/>
    <cellStyle name="20% - Accent5 2 4 2 3" xfId="10809"/>
    <cellStyle name="20% - Accent5 2 4 2 3 2" xfId="10810"/>
    <cellStyle name="20% - Accent5 2 4 2 3 2 2" xfId="10811"/>
    <cellStyle name="20% - Accent5 2 4 2 3 2 2 2" xfId="10812"/>
    <cellStyle name="20% - Accent5 2 4 2 3 2 3" xfId="10813"/>
    <cellStyle name="20% - Accent5 2 4 2 3 2 3 2" xfId="10814"/>
    <cellStyle name="20% - Accent5 2 4 2 3 2 4" xfId="10815"/>
    <cellStyle name="20% - Accent5 2 4 2 3 3" xfId="10816"/>
    <cellStyle name="20% - Accent5 2 4 2 3 3 2" xfId="10817"/>
    <cellStyle name="20% - Accent5 2 4 2 3 4" xfId="10818"/>
    <cellStyle name="20% - Accent5 2 4 2 3 4 2" xfId="10819"/>
    <cellStyle name="20% - Accent5 2 4 2 3 5" xfId="10820"/>
    <cellStyle name="20% - Accent5 2 4 2 4" xfId="10821"/>
    <cellStyle name="20% - Accent5 2 4 2 4 2" xfId="10822"/>
    <cellStyle name="20% - Accent5 2 4 2 4 2 2" xfId="10823"/>
    <cellStyle name="20% - Accent5 2 4 2 4 3" xfId="10824"/>
    <cellStyle name="20% - Accent5 2 4 2 4 3 2" xfId="10825"/>
    <cellStyle name="20% - Accent5 2 4 2 4 4" xfId="10826"/>
    <cellStyle name="20% - Accent5 2 4 2 5" xfId="10827"/>
    <cellStyle name="20% - Accent5 2 4 2 5 2" xfId="10828"/>
    <cellStyle name="20% - Accent5 2 4 2 6" xfId="10829"/>
    <cellStyle name="20% - Accent5 2 4 2 6 2" xfId="10830"/>
    <cellStyle name="20% - Accent5 2 4 2 7" xfId="10831"/>
    <cellStyle name="20% - Accent5 2 4 3" xfId="10832"/>
    <cellStyle name="20% - Accent5 2 4 3 2" xfId="10833"/>
    <cellStyle name="20% - Accent5 2 4 3 2 2" xfId="10834"/>
    <cellStyle name="20% - Accent5 2 4 3 2 2 2" xfId="10835"/>
    <cellStyle name="20% - Accent5 2 4 3 2 2 2 2" xfId="10836"/>
    <cellStyle name="20% - Accent5 2 4 3 2 2 3" xfId="10837"/>
    <cellStyle name="20% - Accent5 2 4 3 2 2 3 2" xfId="10838"/>
    <cellStyle name="20% - Accent5 2 4 3 2 2 4" xfId="10839"/>
    <cellStyle name="20% - Accent5 2 4 3 2 3" xfId="10840"/>
    <cellStyle name="20% - Accent5 2 4 3 2 3 2" xfId="10841"/>
    <cellStyle name="20% - Accent5 2 4 3 2 4" xfId="10842"/>
    <cellStyle name="20% - Accent5 2 4 3 2 4 2" xfId="10843"/>
    <cellStyle name="20% - Accent5 2 4 3 2 5" xfId="10844"/>
    <cellStyle name="20% - Accent5 2 4 3 3" xfId="10845"/>
    <cellStyle name="20% - Accent5 2 4 3 3 2" xfId="10846"/>
    <cellStyle name="20% - Accent5 2 4 3 3 2 2" xfId="10847"/>
    <cellStyle name="20% - Accent5 2 4 3 3 2 2 2" xfId="10848"/>
    <cellStyle name="20% - Accent5 2 4 3 3 2 3" xfId="10849"/>
    <cellStyle name="20% - Accent5 2 4 3 3 2 3 2" xfId="10850"/>
    <cellStyle name="20% - Accent5 2 4 3 3 2 4" xfId="10851"/>
    <cellStyle name="20% - Accent5 2 4 3 3 3" xfId="10852"/>
    <cellStyle name="20% - Accent5 2 4 3 3 3 2" xfId="10853"/>
    <cellStyle name="20% - Accent5 2 4 3 3 4" xfId="10854"/>
    <cellStyle name="20% - Accent5 2 4 3 3 4 2" xfId="10855"/>
    <cellStyle name="20% - Accent5 2 4 3 3 5" xfId="10856"/>
    <cellStyle name="20% - Accent5 2 4 3 4" xfId="10857"/>
    <cellStyle name="20% - Accent5 2 4 3 4 2" xfId="10858"/>
    <cellStyle name="20% - Accent5 2 4 3 4 2 2" xfId="10859"/>
    <cellStyle name="20% - Accent5 2 4 3 4 3" xfId="10860"/>
    <cellStyle name="20% - Accent5 2 4 3 4 3 2" xfId="10861"/>
    <cellStyle name="20% - Accent5 2 4 3 4 4" xfId="10862"/>
    <cellStyle name="20% - Accent5 2 4 3 5" xfId="10863"/>
    <cellStyle name="20% - Accent5 2 4 3 5 2" xfId="10864"/>
    <cellStyle name="20% - Accent5 2 4 3 6" xfId="10865"/>
    <cellStyle name="20% - Accent5 2 4 3 6 2" xfId="10866"/>
    <cellStyle name="20% - Accent5 2 4 3 7" xfId="10867"/>
    <cellStyle name="20% - Accent5 2 4 4" xfId="10868"/>
    <cellStyle name="20% - Accent5 2 4 4 2" xfId="10869"/>
    <cellStyle name="20% - Accent5 2 4 4 2 2" xfId="10870"/>
    <cellStyle name="20% - Accent5 2 4 4 2 2 2" xfId="10871"/>
    <cellStyle name="20% - Accent5 2 4 4 2 3" xfId="10872"/>
    <cellStyle name="20% - Accent5 2 4 4 2 3 2" xfId="10873"/>
    <cellStyle name="20% - Accent5 2 4 4 2 4" xfId="10874"/>
    <cellStyle name="20% - Accent5 2 4 4 3" xfId="10875"/>
    <cellStyle name="20% - Accent5 2 4 4 3 2" xfId="10876"/>
    <cellStyle name="20% - Accent5 2 4 4 4" xfId="10877"/>
    <cellStyle name="20% - Accent5 2 4 4 4 2" xfId="10878"/>
    <cellStyle name="20% - Accent5 2 4 4 5" xfId="10879"/>
    <cellStyle name="20% - Accent5 2 4 5" xfId="10880"/>
    <cellStyle name="20% - Accent5 2 4 5 2" xfId="10881"/>
    <cellStyle name="20% - Accent5 2 4 5 2 2" xfId="10882"/>
    <cellStyle name="20% - Accent5 2 4 5 2 2 2" xfId="10883"/>
    <cellStyle name="20% - Accent5 2 4 5 2 3" xfId="10884"/>
    <cellStyle name="20% - Accent5 2 4 5 2 3 2" xfId="10885"/>
    <cellStyle name="20% - Accent5 2 4 5 2 4" xfId="10886"/>
    <cellStyle name="20% - Accent5 2 4 5 3" xfId="10887"/>
    <cellStyle name="20% - Accent5 2 4 5 3 2" xfId="10888"/>
    <cellStyle name="20% - Accent5 2 4 5 4" xfId="10889"/>
    <cellStyle name="20% - Accent5 2 4 5 4 2" xfId="10890"/>
    <cellStyle name="20% - Accent5 2 4 5 5" xfId="10891"/>
    <cellStyle name="20% - Accent5 2 4 6" xfId="10892"/>
    <cellStyle name="20% - Accent5 2 4 6 2" xfId="10893"/>
    <cellStyle name="20% - Accent5 2 4 6 2 2" xfId="10894"/>
    <cellStyle name="20% - Accent5 2 4 6 3" xfId="10895"/>
    <cellStyle name="20% - Accent5 2 4 6 3 2" xfId="10896"/>
    <cellStyle name="20% - Accent5 2 4 6 4" xfId="10897"/>
    <cellStyle name="20% - Accent5 2 4 7" xfId="10898"/>
    <cellStyle name="20% - Accent5 2 4 7 2" xfId="10899"/>
    <cellStyle name="20% - Accent5 2 4 8" xfId="10900"/>
    <cellStyle name="20% - Accent5 2 4 8 2" xfId="10901"/>
    <cellStyle name="20% - Accent5 2 4 9" xfId="10902"/>
    <cellStyle name="20% - Accent5 2 5" xfId="426"/>
    <cellStyle name="20% - Accent5 2 5 10" xfId="10903"/>
    <cellStyle name="20% - Accent5 2 5 2" xfId="10904"/>
    <cellStyle name="20% - Accent5 2 5 2 2" xfId="10905"/>
    <cellStyle name="20% - Accent5 2 5 2 2 2" xfId="10906"/>
    <cellStyle name="20% - Accent5 2 5 2 2 2 2" xfId="10907"/>
    <cellStyle name="20% - Accent5 2 5 2 2 2 2 2" xfId="10908"/>
    <cellStyle name="20% - Accent5 2 5 2 2 2 3" xfId="10909"/>
    <cellStyle name="20% - Accent5 2 5 2 2 2 3 2" xfId="10910"/>
    <cellStyle name="20% - Accent5 2 5 2 2 2 4" xfId="10911"/>
    <cellStyle name="20% - Accent5 2 5 2 2 3" xfId="10912"/>
    <cellStyle name="20% - Accent5 2 5 2 2 3 2" xfId="10913"/>
    <cellStyle name="20% - Accent5 2 5 2 2 4" xfId="10914"/>
    <cellStyle name="20% - Accent5 2 5 2 2 4 2" xfId="10915"/>
    <cellStyle name="20% - Accent5 2 5 2 2 5" xfId="10916"/>
    <cellStyle name="20% - Accent5 2 5 2 3" xfId="10917"/>
    <cellStyle name="20% - Accent5 2 5 2 3 2" xfId="10918"/>
    <cellStyle name="20% - Accent5 2 5 2 3 2 2" xfId="10919"/>
    <cellStyle name="20% - Accent5 2 5 2 3 2 2 2" xfId="10920"/>
    <cellStyle name="20% - Accent5 2 5 2 3 2 3" xfId="10921"/>
    <cellStyle name="20% - Accent5 2 5 2 3 2 3 2" xfId="10922"/>
    <cellStyle name="20% - Accent5 2 5 2 3 2 4" xfId="10923"/>
    <cellStyle name="20% - Accent5 2 5 2 3 3" xfId="10924"/>
    <cellStyle name="20% - Accent5 2 5 2 3 3 2" xfId="10925"/>
    <cellStyle name="20% - Accent5 2 5 2 3 4" xfId="10926"/>
    <cellStyle name="20% - Accent5 2 5 2 3 4 2" xfId="10927"/>
    <cellStyle name="20% - Accent5 2 5 2 3 5" xfId="10928"/>
    <cellStyle name="20% - Accent5 2 5 2 4" xfId="10929"/>
    <cellStyle name="20% - Accent5 2 5 2 4 2" xfId="10930"/>
    <cellStyle name="20% - Accent5 2 5 2 4 2 2" xfId="10931"/>
    <cellStyle name="20% - Accent5 2 5 2 4 3" xfId="10932"/>
    <cellStyle name="20% - Accent5 2 5 2 4 3 2" xfId="10933"/>
    <cellStyle name="20% - Accent5 2 5 2 4 4" xfId="10934"/>
    <cellStyle name="20% - Accent5 2 5 2 5" xfId="10935"/>
    <cellStyle name="20% - Accent5 2 5 2 5 2" xfId="10936"/>
    <cellStyle name="20% - Accent5 2 5 2 6" xfId="10937"/>
    <cellStyle name="20% - Accent5 2 5 2 6 2" xfId="10938"/>
    <cellStyle name="20% - Accent5 2 5 2 7" xfId="10939"/>
    <cellStyle name="20% - Accent5 2 5 3" xfId="10940"/>
    <cellStyle name="20% - Accent5 2 5 4" xfId="10941"/>
    <cellStyle name="20% - Accent5 2 5 4 2" xfId="10942"/>
    <cellStyle name="20% - Accent5 2 5 4 2 2" xfId="10943"/>
    <cellStyle name="20% - Accent5 2 5 4 2 2 2" xfId="10944"/>
    <cellStyle name="20% - Accent5 2 5 4 2 2 2 2" xfId="10945"/>
    <cellStyle name="20% - Accent5 2 5 4 2 2 3" xfId="10946"/>
    <cellStyle name="20% - Accent5 2 5 4 2 2 3 2" xfId="10947"/>
    <cellStyle name="20% - Accent5 2 5 4 2 2 4" xfId="10948"/>
    <cellStyle name="20% - Accent5 2 5 4 2 3" xfId="10949"/>
    <cellStyle name="20% - Accent5 2 5 4 2 3 2" xfId="10950"/>
    <cellStyle name="20% - Accent5 2 5 4 2 4" xfId="10951"/>
    <cellStyle name="20% - Accent5 2 5 4 2 4 2" xfId="10952"/>
    <cellStyle name="20% - Accent5 2 5 4 2 5" xfId="10953"/>
    <cellStyle name="20% - Accent5 2 5 4 3" xfId="10954"/>
    <cellStyle name="20% - Accent5 2 5 4 3 2" xfId="10955"/>
    <cellStyle name="20% - Accent5 2 5 4 3 2 2" xfId="10956"/>
    <cellStyle name="20% - Accent5 2 5 4 3 2 2 2" xfId="10957"/>
    <cellStyle name="20% - Accent5 2 5 4 3 2 3" xfId="10958"/>
    <cellStyle name="20% - Accent5 2 5 4 3 2 3 2" xfId="10959"/>
    <cellStyle name="20% - Accent5 2 5 4 3 2 4" xfId="10960"/>
    <cellStyle name="20% - Accent5 2 5 4 3 3" xfId="10961"/>
    <cellStyle name="20% - Accent5 2 5 4 3 3 2" xfId="10962"/>
    <cellStyle name="20% - Accent5 2 5 4 3 4" xfId="10963"/>
    <cellStyle name="20% - Accent5 2 5 4 3 4 2" xfId="10964"/>
    <cellStyle name="20% - Accent5 2 5 4 3 5" xfId="10965"/>
    <cellStyle name="20% - Accent5 2 5 4 4" xfId="10966"/>
    <cellStyle name="20% - Accent5 2 5 4 4 2" xfId="10967"/>
    <cellStyle name="20% - Accent5 2 5 4 4 2 2" xfId="10968"/>
    <cellStyle name="20% - Accent5 2 5 4 4 3" xfId="10969"/>
    <cellStyle name="20% - Accent5 2 5 4 4 3 2" xfId="10970"/>
    <cellStyle name="20% - Accent5 2 5 4 4 4" xfId="10971"/>
    <cellStyle name="20% - Accent5 2 5 4 5" xfId="10972"/>
    <cellStyle name="20% - Accent5 2 5 4 5 2" xfId="10973"/>
    <cellStyle name="20% - Accent5 2 5 4 6" xfId="10974"/>
    <cellStyle name="20% - Accent5 2 5 4 6 2" xfId="10975"/>
    <cellStyle name="20% - Accent5 2 5 4 7" xfId="10976"/>
    <cellStyle name="20% - Accent5 2 5 5" xfId="10977"/>
    <cellStyle name="20% - Accent5 2 5 5 2" xfId="10978"/>
    <cellStyle name="20% - Accent5 2 5 5 2 2" xfId="10979"/>
    <cellStyle name="20% - Accent5 2 5 5 2 2 2" xfId="10980"/>
    <cellStyle name="20% - Accent5 2 5 5 2 3" xfId="10981"/>
    <cellStyle name="20% - Accent5 2 5 5 2 3 2" xfId="10982"/>
    <cellStyle name="20% - Accent5 2 5 5 2 4" xfId="10983"/>
    <cellStyle name="20% - Accent5 2 5 5 3" xfId="10984"/>
    <cellStyle name="20% - Accent5 2 5 5 3 2" xfId="10985"/>
    <cellStyle name="20% - Accent5 2 5 5 4" xfId="10986"/>
    <cellStyle name="20% - Accent5 2 5 5 4 2" xfId="10987"/>
    <cellStyle name="20% - Accent5 2 5 5 5" xfId="10988"/>
    <cellStyle name="20% - Accent5 2 5 6" xfId="10989"/>
    <cellStyle name="20% - Accent5 2 5 6 2" xfId="10990"/>
    <cellStyle name="20% - Accent5 2 5 6 2 2" xfId="10991"/>
    <cellStyle name="20% - Accent5 2 5 6 2 2 2" xfId="10992"/>
    <cellStyle name="20% - Accent5 2 5 6 2 3" xfId="10993"/>
    <cellStyle name="20% - Accent5 2 5 6 2 3 2" xfId="10994"/>
    <cellStyle name="20% - Accent5 2 5 6 2 4" xfId="10995"/>
    <cellStyle name="20% - Accent5 2 5 6 3" xfId="10996"/>
    <cellStyle name="20% - Accent5 2 5 6 3 2" xfId="10997"/>
    <cellStyle name="20% - Accent5 2 5 6 4" xfId="10998"/>
    <cellStyle name="20% - Accent5 2 5 6 4 2" xfId="10999"/>
    <cellStyle name="20% - Accent5 2 5 6 5" xfId="11000"/>
    <cellStyle name="20% - Accent5 2 5 7" xfId="11001"/>
    <cellStyle name="20% - Accent5 2 5 7 2" xfId="11002"/>
    <cellStyle name="20% - Accent5 2 5 7 2 2" xfId="11003"/>
    <cellStyle name="20% - Accent5 2 5 7 3" xfId="11004"/>
    <cellStyle name="20% - Accent5 2 5 7 3 2" xfId="11005"/>
    <cellStyle name="20% - Accent5 2 5 7 4" xfId="11006"/>
    <cellStyle name="20% - Accent5 2 5 8" xfId="11007"/>
    <cellStyle name="20% - Accent5 2 5 8 2" xfId="11008"/>
    <cellStyle name="20% - Accent5 2 5 9" xfId="11009"/>
    <cellStyle name="20% - Accent5 2 5 9 2" xfId="11010"/>
    <cellStyle name="20% - Accent5 2 6" xfId="380"/>
    <cellStyle name="20% - Accent5 2 6 2" xfId="11011"/>
    <cellStyle name="20% - Accent5 2 6 2 2" xfId="11012"/>
    <cellStyle name="20% - Accent5 2 6 2 2 2" xfId="11013"/>
    <cellStyle name="20% - Accent5 2 6 2 2 2 2" xfId="11014"/>
    <cellStyle name="20% - Accent5 2 6 2 2 3" xfId="11015"/>
    <cellStyle name="20% - Accent5 2 6 2 2 3 2" xfId="11016"/>
    <cellStyle name="20% - Accent5 2 6 2 2 4" xfId="11017"/>
    <cellStyle name="20% - Accent5 2 6 2 3" xfId="11018"/>
    <cellStyle name="20% - Accent5 2 6 2 3 2" xfId="11019"/>
    <cellStyle name="20% - Accent5 2 6 2 4" xfId="11020"/>
    <cellStyle name="20% - Accent5 2 6 2 4 2" xfId="11021"/>
    <cellStyle name="20% - Accent5 2 6 2 5" xfId="11022"/>
    <cellStyle name="20% - Accent5 2 6 3" xfId="11023"/>
    <cellStyle name="20% - Accent5 2 6 3 2" xfId="11024"/>
    <cellStyle name="20% - Accent5 2 6 3 2 2" xfId="11025"/>
    <cellStyle name="20% - Accent5 2 6 3 2 2 2" xfId="11026"/>
    <cellStyle name="20% - Accent5 2 6 3 2 3" xfId="11027"/>
    <cellStyle name="20% - Accent5 2 6 3 2 3 2" xfId="11028"/>
    <cellStyle name="20% - Accent5 2 6 3 2 4" xfId="11029"/>
    <cellStyle name="20% - Accent5 2 6 3 3" xfId="11030"/>
    <cellStyle name="20% - Accent5 2 6 3 3 2" xfId="11031"/>
    <cellStyle name="20% - Accent5 2 6 3 4" xfId="11032"/>
    <cellStyle name="20% - Accent5 2 6 3 4 2" xfId="11033"/>
    <cellStyle name="20% - Accent5 2 6 3 5" xfId="11034"/>
    <cellStyle name="20% - Accent5 2 6 4" xfId="11035"/>
    <cellStyle name="20% - Accent5 2 6 4 2" xfId="11036"/>
    <cellStyle name="20% - Accent5 2 6 4 2 2" xfId="11037"/>
    <cellStyle name="20% - Accent5 2 6 4 3" xfId="11038"/>
    <cellStyle name="20% - Accent5 2 6 4 3 2" xfId="11039"/>
    <cellStyle name="20% - Accent5 2 6 4 4" xfId="11040"/>
    <cellStyle name="20% - Accent5 2 6 5" xfId="11041"/>
    <cellStyle name="20% - Accent5 2 6 5 2" xfId="11042"/>
    <cellStyle name="20% - Accent5 2 6 6" xfId="11043"/>
    <cellStyle name="20% - Accent5 2 6 6 2" xfId="11044"/>
    <cellStyle name="20% - Accent5 2 6 7" xfId="11045"/>
    <cellStyle name="20% - Accent5 2 7" xfId="548"/>
    <cellStyle name="20% - Accent5 2 7 2" xfId="11046"/>
    <cellStyle name="20% - Accent5 2 7 2 2" xfId="11047"/>
    <cellStyle name="20% - Accent5 2 7 2 2 2" xfId="11048"/>
    <cellStyle name="20% - Accent5 2 7 2 2 2 2" xfId="11049"/>
    <cellStyle name="20% - Accent5 2 7 2 2 3" xfId="11050"/>
    <cellStyle name="20% - Accent5 2 7 2 2 3 2" xfId="11051"/>
    <cellStyle name="20% - Accent5 2 7 2 2 4" xfId="11052"/>
    <cellStyle name="20% - Accent5 2 7 2 3" xfId="11053"/>
    <cellStyle name="20% - Accent5 2 7 2 3 2" xfId="11054"/>
    <cellStyle name="20% - Accent5 2 7 2 4" xfId="11055"/>
    <cellStyle name="20% - Accent5 2 7 2 4 2" xfId="11056"/>
    <cellStyle name="20% - Accent5 2 7 2 5" xfId="11057"/>
    <cellStyle name="20% - Accent5 2 7 3" xfId="11058"/>
    <cellStyle name="20% - Accent5 2 7 3 2" xfId="11059"/>
    <cellStyle name="20% - Accent5 2 7 3 2 2" xfId="11060"/>
    <cellStyle name="20% - Accent5 2 7 3 2 2 2" xfId="11061"/>
    <cellStyle name="20% - Accent5 2 7 3 2 3" xfId="11062"/>
    <cellStyle name="20% - Accent5 2 7 3 2 3 2" xfId="11063"/>
    <cellStyle name="20% - Accent5 2 7 3 2 4" xfId="11064"/>
    <cellStyle name="20% - Accent5 2 7 3 3" xfId="11065"/>
    <cellStyle name="20% - Accent5 2 7 3 3 2" xfId="11066"/>
    <cellStyle name="20% - Accent5 2 7 3 4" xfId="11067"/>
    <cellStyle name="20% - Accent5 2 7 3 4 2" xfId="11068"/>
    <cellStyle name="20% - Accent5 2 7 3 5" xfId="11069"/>
    <cellStyle name="20% - Accent5 2 7 4" xfId="11070"/>
    <cellStyle name="20% - Accent5 2 7 4 2" xfId="11071"/>
    <cellStyle name="20% - Accent5 2 7 4 2 2" xfId="11072"/>
    <cellStyle name="20% - Accent5 2 7 4 3" xfId="11073"/>
    <cellStyle name="20% - Accent5 2 7 4 3 2" xfId="11074"/>
    <cellStyle name="20% - Accent5 2 7 4 4" xfId="11075"/>
    <cellStyle name="20% - Accent5 2 7 5" xfId="11076"/>
    <cellStyle name="20% - Accent5 2 7 5 2" xfId="11077"/>
    <cellStyle name="20% - Accent5 2 7 6" xfId="11078"/>
    <cellStyle name="20% - Accent5 2 7 6 2" xfId="11079"/>
    <cellStyle name="20% - Accent5 2 7 7" xfId="11080"/>
    <cellStyle name="20% - Accent5 2 8" xfId="11081"/>
    <cellStyle name="20% - Accent5 2 8 2" xfId="11082"/>
    <cellStyle name="20% - Accent5 2 8 2 2" xfId="11083"/>
    <cellStyle name="20% - Accent5 2 8 2 2 2" xfId="11084"/>
    <cellStyle name="20% - Accent5 2 8 2 3" xfId="11085"/>
    <cellStyle name="20% - Accent5 2 8 2 3 2" xfId="11086"/>
    <cellStyle name="20% - Accent5 2 8 2 4" xfId="11087"/>
    <cellStyle name="20% - Accent5 2 8 3" xfId="11088"/>
    <cellStyle name="20% - Accent5 2 8 3 2" xfId="11089"/>
    <cellStyle name="20% - Accent5 2 8 4" xfId="11090"/>
    <cellStyle name="20% - Accent5 2 8 4 2" xfId="11091"/>
    <cellStyle name="20% - Accent5 2 8 5" xfId="11092"/>
    <cellStyle name="20% - Accent5 2 9" xfId="11093"/>
    <cellStyle name="20% - Accent5 2 9 2" xfId="11094"/>
    <cellStyle name="20% - Accent5 2 9 2 2" xfId="11095"/>
    <cellStyle name="20% - Accent5 2 9 2 2 2" xfId="11096"/>
    <cellStyle name="20% - Accent5 2 9 2 3" xfId="11097"/>
    <cellStyle name="20% - Accent5 2 9 2 3 2" xfId="11098"/>
    <cellStyle name="20% - Accent5 2 9 2 4" xfId="11099"/>
    <cellStyle name="20% - Accent5 2 9 3" xfId="11100"/>
    <cellStyle name="20% - Accent5 2 9 3 2" xfId="11101"/>
    <cellStyle name="20% - Accent5 2 9 4" xfId="11102"/>
    <cellStyle name="20% - Accent5 2 9 4 2" xfId="11103"/>
    <cellStyle name="20% - Accent5 2 9 5" xfId="11104"/>
    <cellStyle name="20% - Accent5 3" xfId="565"/>
    <cellStyle name="20% - Accent5 3 10" xfId="11105"/>
    <cellStyle name="20% - Accent5 3 10 2" xfId="11106"/>
    <cellStyle name="20% - Accent5 3 11" xfId="11107"/>
    <cellStyle name="20% - Accent5 3 11 2" xfId="11108"/>
    <cellStyle name="20% - Accent5 3 12" xfId="11109"/>
    <cellStyle name="20% - Accent5 3 13" xfId="11110"/>
    <cellStyle name="20% - Accent5 3 2" xfId="448"/>
    <cellStyle name="20% - Accent5 3 2 10" xfId="11111"/>
    <cellStyle name="20% - Accent5 3 2 10 2" xfId="11112"/>
    <cellStyle name="20% - Accent5 3 2 11" xfId="11113"/>
    <cellStyle name="20% - Accent5 3 2 12" xfId="11114"/>
    <cellStyle name="20% - Accent5 3 2 2" xfId="11115"/>
    <cellStyle name="20% - Accent5 3 2 2 2" xfId="11116"/>
    <cellStyle name="20% - Accent5 3 2 2 2 2" xfId="11117"/>
    <cellStyle name="20% - Accent5 3 2 2 2 2 2" xfId="11118"/>
    <cellStyle name="20% - Accent5 3 2 2 2 2 2 2" xfId="11119"/>
    <cellStyle name="20% - Accent5 3 2 2 2 2 2 2 2" xfId="11120"/>
    <cellStyle name="20% - Accent5 3 2 2 2 2 2 3" xfId="11121"/>
    <cellStyle name="20% - Accent5 3 2 2 2 2 2 3 2" xfId="11122"/>
    <cellStyle name="20% - Accent5 3 2 2 2 2 2 4" xfId="11123"/>
    <cellStyle name="20% - Accent5 3 2 2 2 2 3" xfId="11124"/>
    <cellStyle name="20% - Accent5 3 2 2 2 2 3 2" xfId="11125"/>
    <cellStyle name="20% - Accent5 3 2 2 2 2 4" xfId="11126"/>
    <cellStyle name="20% - Accent5 3 2 2 2 2 4 2" xfId="11127"/>
    <cellStyle name="20% - Accent5 3 2 2 2 2 5" xfId="11128"/>
    <cellStyle name="20% - Accent5 3 2 2 2 3" xfId="11129"/>
    <cellStyle name="20% - Accent5 3 2 2 2 3 2" xfId="11130"/>
    <cellStyle name="20% - Accent5 3 2 2 2 3 2 2" xfId="11131"/>
    <cellStyle name="20% - Accent5 3 2 2 2 3 2 2 2" xfId="11132"/>
    <cellStyle name="20% - Accent5 3 2 2 2 3 2 3" xfId="11133"/>
    <cellStyle name="20% - Accent5 3 2 2 2 3 2 3 2" xfId="11134"/>
    <cellStyle name="20% - Accent5 3 2 2 2 3 2 4" xfId="11135"/>
    <cellStyle name="20% - Accent5 3 2 2 2 3 3" xfId="11136"/>
    <cellStyle name="20% - Accent5 3 2 2 2 3 3 2" xfId="11137"/>
    <cellStyle name="20% - Accent5 3 2 2 2 3 4" xfId="11138"/>
    <cellStyle name="20% - Accent5 3 2 2 2 3 4 2" xfId="11139"/>
    <cellStyle name="20% - Accent5 3 2 2 2 3 5" xfId="11140"/>
    <cellStyle name="20% - Accent5 3 2 2 2 4" xfId="11141"/>
    <cellStyle name="20% - Accent5 3 2 2 2 4 2" xfId="11142"/>
    <cellStyle name="20% - Accent5 3 2 2 2 4 2 2" xfId="11143"/>
    <cellStyle name="20% - Accent5 3 2 2 2 4 3" xfId="11144"/>
    <cellStyle name="20% - Accent5 3 2 2 2 4 3 2" xfId="11145"/>
    <cellStyle name="20% - Accent5 3 2 2 2 4 4" xfId="11146"/>
    <cellStyle name="20% - Accent5 3 2 2 2 5" xfId="11147"/>
    <cellStyle name="20% - Accent5 3 2 2 2 5 2" xfId="11148"/>
    <cellStyle name="20% - Accent5 3 2 2 2 6" xfId="11149"/>
    <cellStyle name="20% - Accent5 3 2 2 2 6 2" xfId="11150"/>
    <cellStyle name="20% - Accent5 3 2 2 2 7" xfId="11151"/>
    <cellStyle name="20% - Accent5 3 2 2 3" xfId="11152"/>
    <cellStyle name="20% - Accent5 3 2 2 3 2" xfId="11153"/>
    <cellStyle name="20% - Accent5 3 2 2 3 2 2" xfId="11154"/>
    <cellStyle name="20% - Accent5 3 2 2 3 2 2 2" xfId="11155"/>
    <cellStyle name="20% - Accent5 3 2 2 3 2 3" xfId="11156"/>
    <cellStyle name="20% - Accent5 3 2 2 3 2 3 2" xfId="11157"/>
    <cellStyle name="20% - Accent5 3 2 2 3 2 4" xfId="11158"/>
    <cellStyle name="20% - Accent5 3 2 2 3 3" xfId="11159"/>
    <cellStyle name="20% - Accent5 3 2 2 3 3 2" xfId="11160"/>
    <cellStyle name="20% - Accent5 3 2 2 3 4" xfId="11161"/>
    <cellStyle name="20% - Accent5 3 2 2 3 4 2" xfId="11162"/>
    <cellStyle name="20% - Accent5 3 2 2 3 5" xfId="11163"/>
    <cellStyle name="20% - Accent5 3 2 2 4" xfId="11164"/>
    <cellStyle name="20% - Accent5 3 2 2 4 2" xfId="11165"/>
    <cellStyle name="20% - Accent5 3 2 2 4 2 2" xfId="11166"/>
    <cellStyle name="20% - Accent5 3 2 2 4 2 2 2" xfId="11167"/>
    <cellStyle name="20% - Accent5 3 2 2 4 2 3" xfId="11168"/>
    <cellStyle name="20% - Accent5 3 2 2 4 2 3 2" xfId="11169"/>
    <cellStyle name="20% - Accent5 3 2 2 4 2 4" xfId="11170"/>
    <cellStyle name="20% - Accent5 3 2 2 4 3" xfId="11171"/>
    <cellStyle name="20% - Accent5 3 2 2 4 3 2" xfId="11172"/>
    <cellStyle name="20% - Accent5 3 2 2 4 4" xfId="11173"/>
    <cellStyle name="20% - Accent5 3 2 2 4 4 2" xfId="11174"/>
    <cellStyle name="20% - Accent5 3 2 2 4 5" xfId="11175"/>
    <cellStyle name="20% - Accent5 3 2 2 5" xfId="11176"/>
    <cellStyle name="20% - Accent5 3 2 2 5 2" xfId="11177"/>
    <cellStyle name="20% - Accent5 3 2 2 5 2 2" xfId="11178"/>
    <cellStyle name="20% - Accent5 3 2 2 5 3" xfId="11179"/>
    <cellStyle name="20% - Accent5 3 2 2 5 3 2" xfId="11180"/>
    <cellStyle name="20% - Accent5 3 2 2 5 4" xfId="11181"/>
    <cellStyle name="20% - Accent5 3 2 2 6" xfId="11182"/>
    <cellStyle name="20% - Accent5 3 2 2 6 2" xfId="11183"/>
    <cellStyle name="20% - Accent5 3 2 2 7" xfId="11184"/>
    <cellStyle name="20% - Accent5 3 2 2 7 2" xfId="11185"/>
    <cellStyle name="20% - Accent5 3 2 2 8" xfId="11186"/>
    <cellStyle name="20% - Accent5 3 2 3" xfId="11187"/>
    <cellStyle name="20% - Accent5 3 2 3 2" xfId="11188"/>
    <cellStyle name="20% - Accent5 3 2 3 2 2" xfId="11189"/>
    <cellStyle name="20% - Accent5 3 2 3 2 2 2" xfId="11190"/>
    <cellStyle name="20% - Accent5 3 2 3 2 2 2 2" xfId="11191"/>
    <cellStyle name="20% - Accent5 3 2 3 2 2 3" xfId="11192"/>
    <cellStyle name="20% - Accent5 3 2 3 2 2 3 2" xfId="11193"/>
    <cellStyle name="20% - Accent5 3 2 3 2 2 4" xfId="11194"/>
    <cellStyle name="20% - Accent5 3 2 3 2 3" xfId="11195"/>
    <cellStyle name="20% - Accent5 3 2 3 2 3 2" xfId="11196"/>
    <cellStyle name="20% - Accent5 3 2 3 2 4" xfId="11197"/>
    <cellStyle name="20% - Accent5 3 2 3 2 4 2" xfId="11198"/>
    <cellStyle name="20% - Accent5 3 2 3 2 5" xfId="11199"/>
    <cellStyle name="20% - Accent5 3 2 3 3" xfId="11200"/>
    <cellStyle name="20% - Accent5 3 2 3 3 2" xfId="11201"/>
    <cellStyle name="20% - Accent5 3 2 3 3 2 2" xfId="11202"/>
    <cellStyle name="20% - Accent5 3 2 3 3 2 2 2" xfId="11203"/>
    <cellStyle name="20% - Accent5 3 2 3 3 2 3" xfId="11204"/>
    <cellStyle name="20% - Accent5 3 2 3 3 2 3 2" xfId="11205"/>
    <cellStyle name="20% - Accent5 3 2 3 3 2 4" xfId="11206"/>
    <cellStyle name="20% - Accent5 3 2 3 3 3" xfId="11207"/>
    <cellStyle name="20% - Accent5 3 2 3 3 3 2" xfId="11208"/>
    <cellStyle name="20% - Accent5 3 2 3 3 4" xfId="11209"/>
    <cellStyle name="20% - Accent5 3 2 3 3 4 2" xfId="11210"/>
    <cellStyle name="20% - Accent5 3 2 3 3 5" xfId="11211"/>
    <cellStyle name="20% - Accent5 3 2 3 4" xfId="11212"/>
    <cellStyle name="20% - Accent5 3 2 3 4 2" xfId="11213"/>
    <cellStyle name="20% - Accent5 3 2 3 4 2 2" xfId="11214"/>
    <cellStyle name="20% - Accent5 3 2 3 4 3" xfId="11215"/>
    <cellStyle name="20% - Accent5 3 2 3 4 3 2" xfId="11216"/>
    <cellStyle name="20% - Accent5 3 2 3 4 4" xfId="11217"/>
    <cellStyle name="20% - Accent5 3 2 3 5" xfId="11218"/>
    <cellStyle name="20% - Accent5 3 2 3 5 2" xfId="11219"/>
    <cellStyle name="20% - Accent5 3 2 3 6" xfId="11220"/>
    <cellStyle name="20% - Accent5 3 2 3 6 2" xfId="11221"/>
    <cellStyle name="20% - Accent5 3 2 3 7" xfId="11222"/>
    <cellStyle name="20% - Accent5 3 2 4" xfId="11223"/>
    <cellStyle name="20% - Accent5 3 2 4 2" xfId="11224"/>
    <cellStyle name="20% - Accent5 3 2 4 2 2" xfId="11225"/>
    <cellStyle name="20% - Accent5 3 2 4 2 2 2" xfId="11226"/>
    <cellStyle name="20% - Accent5 3 2 4 2 2 2 2" xfId="11227"/>
    <cellStyle name="20% - Accent5 3 2 4 2 2 3" xfId="11228"/>
    <cellStyle name="20% - Accent5 3 2 4 2 2 3 2" xfId="11229"/>
    <cellStyle name="20% - Accent5 3 2 4 2 2 4" xfId="11230"/>
    <cellStyle name="20% - Accent5 3 2 4 2 3" xfId="11231"/>
    <cellStyle name="20% - Accent5 3 2 4 2 3 2" xfId="11232"/>
    <cellStyle name="20% - Accent5 3 2 4 2 4" xfId="11233"/>
    <cellStyle name="20% - Accent5 3 2 4 2 4 2" xfId="11234"/>
    <cellStyle name="20% - Accent5 3 2 4 2 5" xfId="11235"/>
    <cellStyle name="20% - Accent5 3 2 4 3" xfId="11236"/>
    <cellStyle name="20% - Accent5 3 2 4 3 2" xfId="11237"/>
    <cellStyle name="20% - Accent5 3 2 4 3 2 2" xfId="11238"/>
    <cellStyle name="20% - Accent5 3 2 4 3 2 2 2" xfId="11239"/>
    <cellStyle name="20% - Accent5 3 2 4 3 2 3" xfId="11240"/>
    <cellStyle name="20% - Accent5 3 2 4 3 2 3 2" xfId="11241"/>
    <cellStyle name="20% - Accent5 3 2 4 3 2 4" xfId="11242"/>
    <cellStyle name="20% - Accent5 3 2 4 3 3" xfId="11243"/>
    <cellStyle name="20% - Accent5 3 2 4 3 3 2" xfId="11244"/>
    <cellStyle name="20% - Accent5 3 2 4 3 4" xfId="11245"/>
    <cellStyle name="20% - Accent5 3 2 4 3 4 2" xfId="11246"/>
    <cellStyle name="20% - Accent5 3 2 4 3 5" xfId="11247"/>
    <cellStyle name="20% - Accent5 3 2 4 4" xfId="11248"/>
    <cellStyle name="20% - Accent5 3 2 4 4 2" xfId="11249"/>
    <cellStyle name="20% - Accent5 3 2 4 4 2 2" xfId="11250"/>
    <cellStyle name="20% - Accent5 3 2 4 4 3" xfId="11251"/>
    <cellStyle name="20% - Accent5 3 2 4 4 3 2" xfId="11252"/>
    <cellStyle name="20% - Accent5 3 2 4 4 4" xfId="11253"/>
    <cellStyle name="20% - Accent5 3 2 4 5" xfId="11254"/>
    <cellStyle name="20% - Accent5 3 2 4 5 2" xfId="11255"/>
    <cellStyle name="20% - Accent5 3 2 4 6" xfId="11256"/>
    <cellStyle name="20% - Accent5 3 2 4 6 2" xfId="11257"/>
    <cellStyle name="20% - Accent5 3 2 4 7" xfId="11258"/>
    <cellStyle name="20% - Accent5 3 2 5" xfId="11259"/>
    <cellStyle name="20% - Accent5 3 2 5 2" xfId="11260"/>
    <cellStyle name="20% - Accent5 3 2 5 2 2" xfId="11261"/>
    <cellStyle name="20% - Accent5 3 2 5 2 2 2" xfId="11262"/>
    <cellStyle name="20% - Accent5 3 2 5 2 2 2 2" xfId="11263"/>
    <cellStyle name="20% - Accent5 3 2 5 2 2 3" xfId="11264"/>
    <cellStyle name="20% - Accent5 3 2 5 2 2 3 2" xfId="11265"/>
    <cellStyle name="20% - Accent5 3 2 5 2 2 4" xfId="11266"/>
    <cellStyle name="20% - Accent5 3 2 5 2 3" xfId="11267"/>
    <cellStyle name="20% - Accent5 3 2 5 2 3 2" xfId="11268"/>
    <cellStyle name="20% - Accent5 3 2 5 2 4" xfId="11269"/>
    <cellStyle name="20% - Accent5 3 2 5 2 4 2" xfId="11270"/>
    <cellStyle name="20% - Accent5 3 2 5 2 5" xfId="11271"/>
    <cellStyle name="20% - Accent5 3 2 5 3" xfId="11272"/>
    <cellStyle name="20% - Accent5 3 2 5 3 2" xfId="11273"/>
    <cellStyle name="20% - Accent5 3 2 5 3 2 2" xfId="11274"/>
    <cellStyle name="20% - Accent5 3 2 5 3 2 2 2" xfId="11275"/>
    <cellStyle name="20% - Accent5 3 2 5 3 2 3" xfId="11276"/>
    <cellStyle name="20% - Accent5 3 2 5 3 2 3 2" xfId="11277"/>
    <cellStyle name="20% - Accent5 3 2 5 3 2 4" xfId="11278"/>
    <cellStyle name="20% - Accent5 3 2 5 3 3" xfId="11279"/>
    <cellStyle name="20% - Accent5 3 2 5 3 3 2" xfId="11280"/>
    <cellStyle name="20% - Accent5 3 2 5 3 4" xfId="11281"/>
    <cellStyle name="20% - Accent5 3 2 5 3 4 2" xfId="11282"/>
    <cellStyle name="20% - Accent5 3 2 5 3 5" xfId="11283"/>
    <cellStyle name="20% - Accent5 3 2 5 4" xfId="11284"/>
    <cellStyle name="20% - Accent5 3 2 5 4 2" xfId="11285"/>
    <cellStyle name="20% - Accent5 3 2 5 4 2 2" xfId="11286"/>
    <cellStyle name="20% - Accent5 3 2 5 4 3" xfId="11287"/>
    <cellStyle name="20% - Accent5 3 2 5 4 3 2" xfId="11288"/>
    <cellStyle name="20% - Accent5 3 2 5 4 4" xfId="11289"/>
    <cellStyle name="20% - Accent5 3 2 5 5" xfId="11290"/>
    <cellStyle name="20% - Accent5 3 2 5 5 2" xfId="11291"/>
    <cellStyle name="20% - Accent5 3 2 5 6" xfId="11292"/>
    <cellStyle name="20% - Accent5 3 2 5 6 2" xfId="11293"/>
    <cellStyle name="20% - Accent5 3 2 5 7" xfId="11294"/>
    <cellStyle name="20% - Accent5 3 2 6" xfId="11295"/>
    <cellStyle name="20% - Accent5 3 2 6 2" xfId="11296"/>
    <cellStyle name="20% - Accent5 3 2 6 2 2" xfId="11297"/>
    <cellStyle name="20% - Accent5 3 2 6 2 2 2" xfId="11298"/>
    <cellStyle name="20% - Accent5 3 2 6 2 3" xfId="11299"/>
    <cellStyle name="20% - Accent5 3 2 6 2 3 2" xfId="11300"/>
    <cellStyle name="20% - Accent5 3 2 6 2 4" xfId="11301"/>
    <cellStyle name="20% - Accent5 3 2 6 3" xfId="11302"/>
    <cellStyle name="20% - Accent5 3 2 6 3 2" xfId="11303"/>
    <cellStyle name="20% - Accent5 3 2 6 4" xfId="11304"/>
    <cellStyle name="20% - Accent5 3 2 6 4 2" xfId="11305"/>
    <cellStyle name="20% - Accent5 3 2 6 5" xfId="11306"/>
    <cellStyle name="20% - Accent5 3 2 7" xfId="11307"/>
    <cellStyle name="20% - Accent5 3 2 7 2" xfId="11308"/>
    <cellStyle name="20% - Accent5 3 2 7 2 2" xfId="11309"/>
    <cellStyle name="20% - Accent5 3 2 7 2 2 2" xfId="11310"/>
    <cellStyle name="20% - Accent5 3 2 7 2 3" xfId="11311"/>
    <cellStyle name="20% - Accent5 3 2 7 2 3 2" xfId="11312"/>
    <cellStyle name="20% - Accent5 3 2 7 2 4" xfId="11313"/>
    <cellStyle name="20% - Accent5 3 2 7 3" xfId="11314"/>
    <cellStyle name="20% - Accent5 3 2 7 3 2" xfId="11315"/>
    <cellStyle name="20% - Accent5 3 2 7 4" xfId="11316"/>
    <cellStyle name="20% - Accent5 3 2 7 4 2" xfId="11317"/>
    <cellStyle name="20% - Accent5 3 2 7 5" xfId="11318"/>
    <cellStyle name="20% - Accent5 3 2 8" xfId="11319"/>
    <cellStyle name="20% - Accent5 3 2 8 2" xfId="11320"/>
    <cellStyle name="20% - Accent5 3 2 8 2 2" xfId="11321"/>
    <cellStyle name="20% - Accent5 3 2 8 3" xfId="11322"/>
    <cellStyle name="20% - Accent5 3 2 8 3 2" xfId="11323"/>
    <cellStyle name="20% - Accent5 3 2 8 4" xfId="11324"/>
    <cellStyle name="20% - Accent5 3 2 9" xfId="11325"/>
    <cellStyle name="20% - Accent5 3 2 9 2" xfId="11326"/>
    <cellStyle name="20% - Accent5 3 3" xfId="438"/>
    <cellStyle name="20% - Accent5 3 3 2" xfId="11327"/>
    <cellStyle name="20% - Accent5 3 3 2 2" xfId="11328"/>
    <cellStyle name="20% - Accent5 3 3 2 2 2" xfId="11329"/>
    <cellStyle name="20% - Accent5 3 3 2 2 2 2" xfId="11330"/>
    <cellStyle name="20% - Accent5 3 3 2 2 2 2 2" xfId="11331"/>
    <cellStyle name="20% - Accent5 3 3 2 2 2 2 2 2" xfId="11332"/>
    <cellStyle name="20% - Accent5 3 3 2 2 2 2 3" xfId="11333"/>
    <cellStyle name="20% - Accent5 3 3 2 2 2 2 3 2" xfId="11334"/>
    <cellStyle name="20% - Accent5 3 3 2 2 2 2 4" xfId="11335"/>
    <cellStyle name="20% - Accent5 3 3 2 2 2 3" xfId="11336"/>
    <cellStyle name="20% - Accent5 3 3 2 2 2 3 2" xfId="11337"/>
    <cellStyle name="20% - Accent5 3 3 2 2 2 4" xfId="11338"/>
    <cellStyle name="20% - Accent5 3 3 2 2 2 4 2" xfId="11339"/>
    <cellStyle name="20% - Accent5 3 3 2 2 2 5" xfId="11340"/>
    <cellStyle name="20% - Accent5 3 3 2 2 3" xfId="11341"/>
    <cellStyle name="20% - Accent5 3 3 2 2 3 2" xfId="11342"/>
    <cellStyle name="20% - Accent5 3 3 2 2 3 2 2" xfId="11343"/>
    <cellStyle name="20% - Accent5 3 3 2 2 3 2 2 2" xfId="11344"/>
    <cellStyle name="20% - Accent5 3 3 2 2 3 2 3" xfId="11345"/>
    <cellStyle name="20% - Accent5 3 3 2 2 3 2 3 2" xfId="11346"/>
    <cellStyle name="20% - Accent5 3 3 2 2 3 2 4" xfId="11347"/>
    <cellStyle name="20% - Accent5 3 3 2 2 3 3" xfId="11348"/>
    <cellStyle name="20% - Accent5 3 3 2 2 3 3 2" xfId="11349"/>
    <cellStyle name="20% - Accent5 3 3 2 2 3 4" xfId="11350"/>
    <cellStyle name="20% - Accent5 3 3 2 2 3 4 2" xfId="11351"/>
    <cellStyle name="20% - Accent5 3 3 2 2 3 5" xfId="11352"/>
    <cellStyle name="20% - Accent5 3 3 2 2 4" xfId="11353"/>
    <cellStyle name="20% - Accent5 3 3 2 2 4 2" xfId="11354"/>
    <cellStyle name="20% - Accent5 3 3 2 2 4 2 2" xfId="11355"/>
    <cellStyle name="20% - Accent5 3 3 2 2 4 3" xfId="11356"/>
    <cellStyle name="20% - Accent5 3 3 2 2 4 3 2" xfId="11357"/>
    <cellStyle name="20% - Accent5 3 3 2 2 4 4" xfId="11358"/>
    <cellStyle name="20% - Accent5 3 3 2 2 5" xfId="11359"/>
    <cellStyle name="20% - Accent5 3 3 2 2 5 2" xfId="11360"/>
    <cellStyle name="20% - Accent5 3 3 2 2 6" xfId="11361"/>
    <cellStyle name="20% - Accent5 3 3 2 2 6 2" xfId="11362"/>
    <cellStyle name="20% - Accent5 3 3 2 2 7" xfId="11363"/>
    <cellStyle name="20% - Accent5 3 3 2 3" xfId="11364"/>
    <cellStyle name="20% - Accent5 3 3 2 3 2" xfId="11365"/>
    <cellStyle name="20% - Accent5 3 3 2 3 2 2" xfId="11366"/>
    <cellStyle name="20% - Accent5 3 3 2 3 2 2 2" xfId="11367"/>
    <cellStyle name="20% - Accent5 3 3 2 3 2 3" xfId="11368"/>
    <cellStyle name="20% - Accent5 3 3 2 3 2 3 2" xfId="11369"/>
    <cellStyle name="20% - Accent5 3 3 2 3 2 4" xfId="11370"/>
    <cellStyle name="20% - Accent5 3 3 2 3 3" xfId="11371"/>
    <cellStyle name="20% - Accent5 3 3 2 3 3 2" xfId="11372"/>
    <cellStyle name="20% - Accent5 3 3 2 3 4" xfId="11373"/>
    <cellStyle name="20% - Accent5 3 3 2 3 4 2" xfId="11374"/>
    <cellStyle name="20% - Accent5 3 3 2 3 5" xfId="11375"/>
    <cellStyle name="20% - Accent5 3 3 2 4" xfId="11376"/>
    <cellStyle name="20% - Accent5 3 3 2 4 2" xfId="11377"/>
    <cellStyle name="20% - Accent5 3 3 2 4 2 2" xfId="11378"/>
    <cellStyle name="20% - Accent5 3 3 2 4 2 2 2" xfId="11379"/>
    <cellStyle name="20% - Accent5 3 3 2 4 2 3" xfId="11380"/>
    <cellStyle name="20% - Accent5 3 3 2 4 2 3 2" xfId="11381"/>
    <cellStyle name="20% - Accent5 3 3 2 4 2 4" xfId="11382"/>
    <cellStyle name="20% - Accent5 3 3 2 4 3" xfId="11383"/>
    <cellStyle name="20% - Accent5 3 3 2 4 3 2" xfId="11384"/>
    <cellStyle name="20% - Accent5 3 3 2 4 4" xfId="11385"/>
    <cellStyle name="20% - Accent5 3 3 2 4 4 2" xfId="11386"/>
    <cellStyle name="20% - Accent5 3 3 2 4 5" xfId="11387"/>
    <cellStyle name="20% - Accent5 3 3 2 5" xfId="11388"/>
    <cellStyle name="20% - Accent5 3 3 2 5 2" xfId="11389"/>
    <cellStyle name="20% - Accent5 3 3 2 5 2 2" xfId="11390"/>
    <cellStyle name="20% - Accent5 3 3 2 5 3" xfId="11391"/>
    <cellStyle name="20% - Accent5 3 3 2 5 3 2" xfId="11392"/>
    <cellStyle name="20% - Accent5 3 3 2 5 4" xfId="11393"/>
    <cellStyle name="20% - Accent5 3 3 2 6" xfId="11394"/>
    <cellStyle name="20% - Accent5 3 3 2 6 2" xfId="11395"/>
    <cellStyle name="20% - Accent5 3 3 2 7" xfId="11396"/>
    <cellStyle name="20% - Accent5 3 3 2 7 2" xfId="11397"/>
    <cellStyle name="20% - Accent5 3 3 2 8" xfId="11398"/>
    <cellStyle name="20% - Accent5 3 3 3" xfId="11399"/>
    <cellStyle name="20% - Accent5 3 3 3 2" xfId="11400"/>
    <cellStyle name="20% - Accent5 3 3 3 2 2" xfId="11401"/>
    <cellStyle name="20% - Accent5 3 3 3 2 2 2" xfId="11402"/>
    <cellStyle name="20% - Accent5 3 3 3 2 2 2 2" xfId="11403"/>
    <cellStyle name="20% - Accent5 3 3 3 2 2 3" xfId="11404"/>
    <cellStyle name="20% - Accent5 3 3 3 2 2 3 2" xfId="11405"/>
    <cellStyle name="20% - Accent5 3 3 3 2 2 4" xfId="11406"/>
    <cellStyle name="20% - Accent5 3 3 3 2 3" xfId="11407"/>
    <cellStyle name="20% - Accent5 3 3 3 2 3 2" xfId="11408"/>
    <cellStyle name="20% - Accent5 3 3 3 2 4" xfId="11409"/>
    <cellStyle name="20% - Accent5 3 3 3 2 4 2" xfId="11410"/>
    <cellStyle name="20% - Accent5 3 3 3 2 5" xfId="11411"/>
    <cellStyle name="20% - Accent5 3 3 3 3" xfId="11412"/>
    <cellStyle name="20% - Accent5 3 3 3 3 2" xfId="11413"/>
    <cellStyle name="20% - Accent5 3 3 3 3 2 2" xfId="11414"/>
    <cellStyle name="20% - Accent5 3 3 3 3 2 2 2" xfId="11415"/>
    <cellStyle name="20% - Accent5 3 3 3 3 2 3" xfId="11416"/>
    <cellStyle name="20% - Accent5 3 3 3 3 2 3 2" xfId="11417"/>
    <cellStyle name="20% - Accent5 3 3 3 3 2 4" xfId="11418"/>
    <cellStyle name="20% - Accent5 3 3 3 3 3" xfId="11419"/>
    <cellStyle name="20% - Accent5 3 3 3 3 3 2" xfId="11420"/>
    <cellStyle name="20% - Accent5 3 3 3 3 4" xfId="11421"/>
    <cellStyle name="20% - Accent5 3 3 3 3 4 2" xfId="11422"/>
    <cellStyle name="20% - Accent5 3 3 3 3 5" xfId="11423"/>
    <cellStyle name="20% - Accent5 3 3 3 4" xfId="11424"/>
    <cellStyle name="20% - Accent5 3 3 3 4 2" xfId="11425"/>
    <cellStyle name="20% - Accent5 3 3 3 4 2 2" xfId="11426"/>
    <cellStyle name="20% - Accent5 3 3 3 4 3" xfId="11427"/>
    <cellStyle name="20% - Accent5 3 3 3 4 3 2" xfId="11428"/>
    <cellStyle name="20% - Accent5 3 3 3 4 4" xfId="11429"/>
    <cellStyle name="20% - Accent5 3 3 3 5" xfId="11430"/>
    <cellStyle name="20% - Accent5 3 3 3 5 2" xfId="11431"/>
    <cellStyle name="20% - Accent5 3 3 3 6" xfId="11432"/>
    <cellStyle name="20% - Accent5 3 3 3 6 2" xfId="11433"/>
    <cellStyle name="20% - Accent5 3 3 3 7" xfId="11434"/>
    <cellStyle name="20% - Accent5 3 3 4" xfId="11435"/>
    <cellStyle name="20% - Accent5 3 3 4 2" xfId="11436"/>
    <cellStyle name="20% - Accent5 3 3 4 2 2" xfId="11437"/>
    <cellStyle name="20% - Accent5 3 3 4 2 2 2" xfId="11438"/>
    <cellStyle name="20% - Accent5 3 3 4 2 3" xfId="11439"/>
    <cellStyle name="20% - Accent5 3 3 4 2 3 2" xfId="11440"/>
    <cellStyle name="20% - Accent5 3 3 4 2 4" xfId="11441"/>
    <cellStyle name="20% - Accent5 3 3 4 3" xfId="11442"/>
    <cellStyle name="20% - Accent5 3 3 4 3 2" xfId="11443"/>
    <cellStyle name="20% - Accent5 3 3 4 4" xfId="11444"/>
    <cellStyle name="20% - Accent5 3 3 4 4 2" xfId="11445"/>
    <cellStyle name="20% - Accent5 3 3 4 5" xfId="11446"/>
    <cellStyle name="20% - Accent5 3 3 5" xfId="11447"/>
    <cellStyle name="20% - Accent5 3 3 5 2" xfId="11448"/>
    <cellStyle name="20% - Accent5 3 3 5 2 2" xfId="11449"/>
    <cellStyle name="20% - Accent5 3 3 5 2 2 2" xfId="11450"/>
    <cellStyle name="20% - Accent5 3 3 5 2 3" xfId="11451"/>
    <cellStyle name="20% - Accent5 3 3 5 2 3 2" xfId="11452"/>
    <cellStyle name="20% - Accent5 3 3 5 2 4" xfId="11453"/>
    <cellStyle name="20% - Accent5 3 3 5 3" xfId="11454"/>
    <cellStyle name="20% - Accent5 3 3 5 3 2" xfId="11455"/>
    <cellStyle name="20% - Accent5 3 3 5 4" xfId="11456"/>
    <cellStyle name="20% - Accent5 3 3 5 4 2" xfId="11457"/>
    <cellStyle name="20% - Accent5 3 3 5 5" xfId="11458"/>
    <cellStyle name="20% - Accent5 3 3 6" xfId="11459"/>
    <cellStyle name="20% - Accent5 3 3 6 2" xfId="11460"/>
    <cellStyle name="20% - Accent5 3 3 6 2 2" xfId="11461"/>
    <cellStyle name="20% - Accent5 3 3 6 3" xfId="11462"/>
    <cellStyle name="20% - Accent5 3 3 6 3 2" xfId="11463"/>
    <cellStyle name="20% - Accent5 3 3 6 4" xfId="11464"/>
    <cellStyle name="20% - Accent5 3 3 7" xfId="11465"/>
    <cellStyle name="20% - Accent5 3 3 7 2" xfId="11466"/>
    <cellStyle name="20% - Accent5 3 3 8" xfId="11467"/>
    <cellStyle name="20% - Accent5 3 3 8 2" xfId="11468"/>
    <cellStyle name="20% - Accent5 3 3 9" xfId="11469"/>
    <cellStyle name="20% - Accent5 3 4" xfId="11470"/>
    <cellStyle name="20% - Accent5 3 4 2" xfId="11471"/>
    <cellStyle name="20% - Accent5 3 4 2 2" xfId="11472"/>
    <cellStyle name="20% - Accent5 3 4 2 2 2" xfId="11473"/>
    <cellStyle name="20% - Accent5 3 4 2 2 2 2" xfId="11474"/>
    <cellStyle name="20% - Accent5 3 4 2 2 2 2 2" xfId="11475"/>
    <cellStyle name="20% - Accent5 3 4 2 2 2 3" xfId="11476"/>
    <cellStyle name="20% - Accent5 3 4 2 2 2 3 2" xfId="11477"/>
    <cellStyle name="20% - Accent5 3 4 2 2 2 4" xfId="11478"/>
    <cellStyle name="20% - Accent5 3 4 2 2 3" xfId="11479"/>
    <cellStyle name="20% - Accent5 3 4 2 2 3 2" xfId="11480"/>
    <cellStyle name="20% - Accent5 3 4 2 2 4" xfId="11481"/>
    <cellStyle name="20% - Accent5 3 4 2 2 4 2" xfId="11482"/>
    <cellStyle name="20% - Accent5 3 4 2 2 5" xfId="11483"/>
    <cellStyle name="20% - Accent5 3 4 2 3" xfId="11484"/>
    <cellStyle name="20% - Accent5 3 4 2 3 2" xfId="11485"/>
    <cellStyle name="20% - Accent5 3 4 2 3 2 2" xfId="11486"/>
    <cellStyle name="20% - Accent5 3 4 2 3 2 2 2" xfId="11487"/>
    <cellStyle name="20% - Accent5 3 4 2 3 2 3" xfId="11488"/>
    <cellStyle name="20% - Accent5 3 4 2 3 2 3 2" xfId="11489"/>
    <cellStyle name="20% - Accent5 3 4 2 3 2 4" xfId="11490"/>
    <cellStyle name="20% - Accent5 3 4 2 3 3" xfId="11491"/>
    <cellStyle name="20% - Accent5 3 4 2 3 3 2" xfId="11492"/>
    <cellStyle name="20% - Accent5 3 4 2 3 4" xfId="11493"/>
    <cellStyle name="20% - Accent5 3 4 2 3 4 2" xfId="11494"/>
    <cellStyle name="20% - Accent5 3 4 2 3 5" xfId="11495"/>
    <cellStyle name="20% - Accent5 3 4 2 4" xfId="11496"/>
    <cellStyle name="20% - Accent5 3 4 2 4 2" xfId="11497"/>
    <cellStyle name="20% - Accent5 3 4 2 4 2 2" xfId="11498"/>
    <cellStyle name="20% - Accent5 3 4 2 4 3" xfId="11499"/>
    <cellStyle name="20% - Accent5 3 4 2 4 3 2" xfId="11500"/>
    <cellStyle name="20% - Accent5 3 4 2 4 4" xfId="11501"/>
    <cellStyle name="20% - Accent5 3 4 2 5" xfId="11502"/>
    <cellStyle name="20% - Accent5 3 4 2 5 2" xfId="11503"/>
    <cellStyle name="20% - Accent5 3 4 2 6" xfId="11504"/>
    <cellStyle name="20% - Accent5 3 4 2 6 2" xfId="11505"/>
    <cellStyle name="20% - Accent5 3 4 2 7" xfId="11506"/>
    <cellStyle name="20% - Accent5 3 4 3" xfId="11507"/>
    <cellStyle name="20% - Accent5 3 4 3 2" xfId="11508"/>
    <cellStyle name="20% - Accent5 3 4 3 2 2" xfId="11509"/>
    <cellStyle name="20% - Accent5 3 4 3 2 2 2" xfId="11510"/>
    <cellStyle name="20% - Accent5 3 4 3 2 2 2 2" xfId="11511"/>
    <cellStyle name="20% - Accent5 3 4 3 2 2 3" xfId="11512"/>
    <cellStyle name="20% - Accent5 3 4 3 2 2 3 2" xfId="11513"/>
    <cellStyle name="20% - Accent5 3 4 3 2 2 4" xfId="11514"/>
    <cellStyle name="20% - Accent5 3 4 3 2 3" xfId="11515"/>
    <cellStyle name="20% - Accent5 3 4 3 2 3 2" xfId="11516"/>
    <cellStyle name="20% - Accent5 3 4 3 2 4" xfId="11517"/>
    <cellStyle name="20% - Accent5 3 4 3 2 4 2" xfId="11518"/>
    <cellStyle name="20% - Accent5 3 4 3 2 5" xfId="11519"/>
    <cellStyle name="20% - Accent5 3 4 3 3" xfId="11520"/>
    <cellStyle name="20% - Accent5 3 4 3 3 2" xfId="11521"/>
    <cellStyle name="20% - Accent5 3 4 3 3 2 2" xfId="11522"/>
    <cellStyle name="20% - Accent5 3 4 3 3 2 2 2" xfId="11523"/>
    <cellStyle name="20% - Accent5 3 4 3 3 2 3" xfId="11524"/>
    <cellStyle name="20% - Accent5 3 4 3 3 2 3 2" xfId="11525"/>
    <cellStyle name="20% - Accent5 3 4 3 3 2 4" xfId="11526"/>
    <cellStyle name="20% - Accent5 3 4 3 3 3" xfId="11527"/>
    <cellStyle name="20% - Accent5 3 4 3 3 3 2" xfId="11528"/>
    <cellStyle name="20% - Accent5 3 4 3 3 4" xfId="11529"/>
    <cellStyle name="20% - Accent5 3 4 3 3 4 2" xfId="11530"/>
    <cellStyle name="20% - Accent5 3 4 3 3 5" xfId="11531"/>
    <cellStyle name="20% - Accent5 3 4 3 4" xfId="11532"/>
    <cellStyle name="20% - Accent5 3 4 3 4 2" xfId="11533"/>
    <cellStyle name="20% - Accent5 3 4 3 4 2 2" xfId="11534"/>
    <cellStyle name="20% - Accent5 3 4 3 4 3" xfId="11535"/>
    <cellStyle name="20% - Accent5 3 4 3 4 3 2" xfId="11536"/>
    <cellStyle name="20% - Accent5 3 4 3 4 4" xfId="11537"/>
    <cellStyle name="20% - Accent5 3 4 3 5" xfId="11538"/>
    <cellStyle name="20% - Accent5 3 4 3 5 2" xfId="11539"/>
    <cellStyle name="20% - Accent5 3 4 3 6" xfId="11540"/>
    <cellStyle name="20% - Accent5 3 4 3 6 2" xfId="11541"/>
    <cellStyle name="20% - Accent5 3 4 3 7" xfId="11542"/>
    <cellStyle name="20% - Accent5 3 4 4" xfId="11543"/>
    <cellStyle name="20% - Accent5 3 4 4 2" xfId="11544"/>
    <cellStyle name="20% - Accent5 3 4 4 2 2" xfId="11545"/>
    <cellStyle name="20% - Accent5 3 4 4 2 2 2" xfId="11546"/>
    <cellStyle name="20% - Accent5 3 4 4 2 3" xfId="11547"/>
    <cellStyle name="20% - Accent5 3 4 4 2 3 2" xfId="11548"/>
    <cellStyle name="20% - Accent5 3 4 4 2 4" xfId="11549"/>
    <cellStyle name="20% - Accent5 3 4 4 3" xfId="11550"/>
    <cellStyle name="20% - Accent5 3 4 4 3 2" xfId="11551"/>
    <cellStyle name="20% - Accent5 3 4 4 4" xfId="11552"/>
    <cellStyle name="20% - Accent5 3 4 4 4 2" xfId="11553"/>
    <cellStyle name="20% - Accent5 3 4 4 5" xfId="11554"/>
    <cellStyle name="20% - Accent5 3 4 5" xfId="11555"/>
    <cellStyle name="20% - Accent5 3 4 5 2" xfId="11556"/>
    <cellStyle name="20% - Accent5 3 4 5 2 2" xfId="11557"/>
    <cellStyle name="20% - Accent5 3 4 5 2 2 2" xfId="11558"/>
    <cellStyle name="20% - Accent5 3 4 5 2 3" xfId="11559"/>
    <cellStyle name="20% - Accent5 3 4 5 2 3 2" xfId="11560"/>
    <cellStyle name="20% - Accent5 3 4 5 2 4" xfId="11561"/>
    <cellStyle name="20% - Accent5 3 4 5 3" xfId="11562"/>
    <cellStyle name="20% - Accent5 3 4 5 3 2" xfId="11563"/>
    <cellStyle name="20% - Accent5 3 4 5 4" xfId="11564"/>
    <cellStyle name="20% - Accent5 3 4 5 4 2" xfId="11565"/>
    <cellStyle name="20% - Accent5 3 4 5 5" xfId="11566"/>
    <cellStyle name="20% - Accent5 3 4 6" xfId="11567"/>
    <cellStyle name="20% - Accent5 3 4 6 2" xfId="11568"/>
    <cellStyle name="20% - Accent5 3 4 6 2 2" xfId="11569"/>
    <cellStyle name="20% - Accent5 3 4 6 3" xfId="11570"/>
    <cellStyle name="20% - Accent5 3 4 6 3 2" xfId="11571"/>
    <cellStyle name="20% - Accent5 3 4 6 4" xfId="11572"/>
    <cellStyle name="20% - Accent5 3 4 7" xfId="11573"/>
    <cellStyle name="20% - Accent5 3 4 7 2" xfId="11574"/>
    <cellStyle name="20% - Accent5 3 4 8" xfId="11575"/>
    <cellStyle name="20% - Accent5 3 4 8 2" xfId="11576"/>
    <cellStyle name="20% - Accent5 3 4 9" xfId="11577"/>
    <cellStyle name="20% - Accent5 3 5" xfId="11578"/>
    <cellStyle name="20% - Accent5 3 5 2" xfId="11579"/>
    <cellStyle name="20% - Accent5 3 5 2 2" xfId="11580"/>
    <cellStyle name="20% - Accent5 3 5 2 2 2" xfId="11581"/>
    <cellStyle name="20% - Accent5 3 5 2 2 2 2" xfId="11582"/>
    <cellStyle name="20% - Accent5 3 5 2 2 2 2 2" xfId="11583"/>
    <cellStyle name="20% - Accent5 3 5 2 2 2 3" xfId="11584"/>
    <cellStyle name="20% - Accent5 3 5 2 2 2 3 2" xfId="11585"/>
    <cellStyle name="20% - Accent5 3 5 2 2 2 4" xfId="11586"/>
    <cellStyle name="20% - Accent5 3 5 2 2 3" xfId="11587"/>
    <cellStyle name="20% - Accent5 3 5 2 2 3 2" xfId="11588"/>
    <cellStyle name="20% - Accent5 3 5 2 2 4" xfId="11589"/>
    <cellStyle name="20% - Accent5 3 5 2 2 4 2" xfId="11590"/>
    <cellStyle name="20% - Accent5 3 5 2 2 5" xfId="11591"/>
    <cellStyle name="20% - Accent5 3 5 2 3" xfId="11592"/>
    <cellStyle name="20% - Accent5 3 5 2 3 2" xfId="11593"/>
    <cellStyle name="20% - Accent5 3 5 2 3 2 2" xfId="11594"/>
    <cellStyle name="20% - Accent5 3 5 2 3 2 2 2" xfId="11595"/>
    <cellStyle name="20% - Accent5 3 5 2 3 2 3" xfId="11596"/>
    <cellStyle name="20% - Accent5 3 5 2 3 2 3 2" xfId="11597"/>
    <cellStyle name="20% - Accent5 3 5 2 3 2 4" xfId="11598"/>
    <cellStyle name="20% - Accent5 3 5 2 3 3" xfId="11599"/>
    <cellStyle name="20% - Accent5 3 5 2 3 3 2" xfId="11600"/>
    <cellStyle name="20% - Accent5 3 5 2 3 4" xfId="11601"/>
    <cellStyle name="20% - Accent5 3 5 2 3 4 2" xfId="11602"/>
    <cellStyle name="20% - Accent5 3 5 2 3 5" xfId="11603"/>
    <cellStyle name="20% - Accent5 3 5 2 4" xfId="11604"/>
    <cellStyle name="20% - Accent5 3 5 2 4 2" xfId="11605"/>
    <cellStyle name="20% - Accent5 3 5 2 4 2 2" xfId="11606"/>
    <cellStyle name="20% - Accent5 3 5 2 4 3" xfId="11607"/>
    <cellStyle name="20% - Accent5 3 5 2 4 3 2" xfId="11608"/>
    <cellStyle name="20% - Accent5 3 5 2 4 4" xfId="11609"/>
    <cellStyle name="20% - Accent5 3 5 2 5" xfId="11610"/>
    <cellStyle name="20% - Accent5 3 5 2 5 2" xfId="11611"/>
    <cellStyle name="20% - Accent5 3 5 2 6" xfId="11612"/>
    <cellStyle name="20% - Accent5 3 5 2 6 2" xfId="11613"/>
    <cellStyle name="20% - Accent5 3 5 2 7" xfId="11614"/>
    <cellStyle name="20% - Accent5 3 5 3" xfId="11615"/>
    <cellStyle name="20% - Accent5 3 5 3 2" xfId="11616"/>
    <cellStyle name="20% - Accent5 3 5 3 2 2" xfId="11617"/>
    <cellStyle name="20% - Accent5 3 5 3 2 2 2" xfId="11618"/>
    <cellStyle name="20% - Accent5 3 5 3 2 3" xfId="11619"/>
    <cellStyle name="20% - Accent5 3 5 3 2 3 2" xfId="11620"/>
    <cellStyle name="20% - Accent5 3 5 3 2 4" xfId="11621"/>
    <cellStyle name="20% - Accent5 3 5 3 3" xfId="11622"/>
    <cellStyle name="20% - Accent5 3 5 3 3 2" xfId="11623"/>
    <cellStyle name="20% - Accent5 3 5 3 4" xfId="11624"/>
    <cellStyle name="20% - Accent5 3 5 3 4 2" xfId="11625"/>
    <cellStyle name="20% - Accent5 3 5 3 5" xfId="11626"/>
    <cellStyle name="20% - Accent5 3 5 4" xfId="11627"/>
    <cellStyle name="20% - Accent5 3 5 4 2" xfId="11628"/>
    <cellStyle name="20% - Accent5 3 5 4 2 2" xfId="11629"/>
    <cellStyle name="20% - Accent5 3 5 4 2 2 2" xfId="11630"/>
    <cellStyle name="20% - Accent5 3 5 4 2 3" xfId="11631"/>
    <cellStyle name="20% - Accent5 3 5 4 2 3 2" xfId="11632"/>
    <cellStyle name="20% - Accent5 3 5 4 2 4" xfId="11633"/>
    <cellStyle name="20% - Accent5 3 5 4 3" xfId="11634"/>
    <cellStyle name="20% - Accent5 3 5 4 3 2" xfId="11635"/>
    <cellStyle name="20% - Accent5 3 5 4 4" xfId="11636"/>
    <cellStyle name="20% - Accent5 3 5 4 4 2" xfId="11637"/>
    <cellStyle name="20% - Accent5 3 5 4 5" xfId="11638"/>
    <cellStyle name="20% - Accent5 3 5 5" xfId="11639"/>
    <cellStyle name="20% - Accent5 3 5 5 2" xfId="11640"/>
    <cellStyle name="20% - Accent5 3 5 5 2 2" xfId="11641"/>
    <cellStyle name="20% - Accent5 3 5 5 3" xfId="11642"/>
    <cellStyle name="20% - Accent5 3 5 5 3 2" xfId="11643"/>
    <cellStyle name="20% - Accent5 3 5 5 4" xfId="11644"/>
    <cellStyle name="20% - Accent5 3 5 6" xfId="11645"/>
    <cellStyle name="20% - Accent5 3 5 6 2" xfId="11646"/>
    <cellStyle name="20% - Accent5 3 5 7" xfId="11647"/>
    <cellStyle name="20% - Accent5 3 5 7 2" xfId="11648"/>
    <cellStyle name="20% - Accent5 3 5 8" xfId="11649"/>
    <cellStyle name="20% - Accent5 3 6" xfId="11650"/>
    <cellStyle name="20% - Accent5 3 6 2" xfId="11651"/>
    <cellStyle name="20% - Accent5 3 6 2 2" xfId="11652"/>
    <cellStyle name="20% - Accent5 3 6 2 2 2" xfId="11653"/>
    <cellStyle name="20% - Accent5 3 6 2 2 2 2" xfId="11654"/>
    <cellStyle name="20% - Accent5 3 6 2 2 3" xfId="11655"/>
    <cellStyle name="20% - Accent5 3 6 2 2 3 2" xfId="11656"/>
    <cellStyle name="20% - Accent5 3 6 2 2 4" xfId="11657"/>
    <cellStyle name="20% - Accent5 3 6 2 3" xfId="11658"/>
    <cellStyle name="20% - Accent5 3 6 2 3 2" xfId="11659"/>
    <cellStyle name="20% - Accent5 3 6 2 4" xfId="11660"/>
    <cellStyle name="20% - Accent5 3 6 2 4 2" xfId="11661"/>
    <cellStyle name="20% - Accent5 3 6 2 5" xfId="11662"/>
    <cellStyle name="20% - Accent5 3 6 3" xfId="11663"/>
    <cellStyle name="20% - Accent5 3 6 3 2" xfId="11664"/>
    <cellStyle name="20% - Accent5 3 6 3 2 2" xfId="11665"/>
    <cellStyle name="20% - Accent5 3 6 3 2 2 2" xfId="11666"/>
    <cellStyle name="20% - Accent5 3 6 3 2 3" xfId="11667"/>
    <cellStyle name="20% - Accent5 3 6 3 2 3 2" xfId="11668"/>
    <cellStyle name="20% - Accent5 3 6 3 2 4" xfId="11669"/>
    <cellStyle name="20% - Accent5 3 6 3 3" xfId="11670"/>
    <cellStyle name="20% - Accent5 3 6 3 3 2" xfId="11671"/>
    <cellStyle name="20% - Accent5 3 6 3 4" xfId="11672"/>
    <cellStyle name="20% - Accent5 3 6 3 4 2" xfId="11673"/>
    <cellStyle name="20% - Accent5 3 6 3 5" xfId="11674"/>
    <cellStyle name="20% - Accent5 3 6 4" xfId="11675"/>
    <cellStyle name="20% - Accent5 3 6 4 2" xfId="11676"/>
    <cellStyle name="20% - Accent5 3 6 4 2 2" xfId="11677"/>
    <cellStyle name="20% - Accent5 3 6 4 3" xfId="11678"/>
    <cellStyle name="20% - Accent5 3 6 4 3 2" xfId="11679"/>
    <cellStyle name="20% - Accent5 3 6 4 4" xfId="11680"/>
    <cellStyle name="20% - Accent5 3 6 5" xfId="11681"/>
    <cellStyle name="20% - Accent5 3 6 5 2" xfId="11682"/>
    <cellStyle name="20% - Accent5 3 6 6" xfId="11683"/>
    <cellStyle name="20% - Accent5 3 6 6 2" xfId="11684"/>
    <cellStyle name="20% - Accent5 3 6 7" xfId="11685"/>
    <cellStyle name="20% - Accent5 3 7" xfId="11686"/>
    <cellStyle name="20% - Accent5 3 7 2" xfId="11687"/>
    <cellStyle name="20% - Accent5 3 7 2 2" xfId="11688"/>
    <cellStyle name="20% - Accent5 3 7 2 2 2" xfId="11689"/>
    <cellStyle name="20% - Accent5 3 7 2 3" xfId="11690"/>
    <cellStyle name="20% - Accent5 3 7 2 3 2" xfId="11691"/>
    <cellStyle name="20% - Accent5 3 7 2 4" xfId="11692"/>
    <cellStyle name="20% - Accent5 3 7 3" xfId="11693"/>
    <cellStyle name="20% - Accent5 3 7 3 2" xfId="11694"/>
    <cellStyle name="20% - Accent5 3 7 4" xfId="11695"/>
    <cellStyle name="20% - Accent5 3 7 4 2" xfId="11696"/>
    <cellStyle name="20% - Accent5 3 7 5" xfId="11697"/>
    <cellStyle name="20% - Accent5 3 8" xfId="11698"/>
    <cellStyle name="20% - Accent5 3 8 2" xfId="11699"/>
    <cellStyle name="20% - Accent5 3 8 2 2" xfId="11700"/>
    <cellStyle name="20% - Accent5 3 8 2 2 2" xfId="11701"/>
    <cellStyle name="20% - Accent5 3 8 2 3" xfId="11702"/>
    <cellStyle name="20% - Accent5 3 8 2 3 2" xfId="11703"/>
    <cellStyle name="20% - Accent5 3 8 2 4" xfId="11704"/>
    <cellStyle name="20% - Accent5 3 8 3" xfId="11705"/>
    <cellStyle name="20% - Accent5 3 8 3 2" xfId="11706"/>
    <cellStyle name="20% - Accent5 3 8 4" xfId="11707"/>
    <cellStyle name="20% - Accent5 3 8 4 2" xfId="11708"/>
    <cellStyle name="20% - Accent5 3 8 5" xfId="11709"/>
    <cellStyle name="20% - Accent5 3 9" xfId="11710"/>
    <cellStyle name="20% - Accent5 3 9 2" xfId="11711"/>
    <cellStyle name="20% - Accent5 3 9 2 2" xfId="11712"/>
    <cellStyle name="20% - Accent5 3 9 3" xfId="11713"/>
    <cellStyle name="20% - Accent5 3 9 3 2" xfId="11714"/>
    <cellStyle name="20% - Accent5 3 9 4" xfId="11715"/>
    <cellStyle name="20% - Accent5 4" xfId="547"/>
    <cellStyle name="20% - Accent5 4 10" xfId="11716"/>
    <cellStyle name="20% - Accent5 4 2" xfId="468"/>
    <cellStyle name="20% - Accent5 4 2 2" xfId="11717"/>
    <cellStyle name="20% - Accent5 4 2 3" xfId="11718"/>
    <cellStyle name="20% - Accent5 4 2 3 2" xfId="11719"/>
    <cellStyle name="20% - Accent5 4 2 3 2 2" xfId="11720"/>
    <cellStyle name="20% - Accent5 4 2 3 2 2 2" xfId="11721"/>
    <cellStyle name="20% - Accent5 4 2 3 2 3" xfId="11722"/>
    <cellStyle name="20% - Accent5 4 2 3 2 3 2" xfId="11723"/>
    <cellStyle name="20% - Accent5 4 2 3 2 4" xfId="11724"/>
    <cellStyle name="20% - Accent5 4 2 3 3" xfId="11725"/>
    <cellStyle name="20% - Accent5 4 2 3 3 2" xfId="11726"/>
    <cellStyle name="20% - Accent5 4 2 3 4" xfId="11727"/>
    <cellStyle name="20% - Accent5 4 2 3 4 2" xfId="11728"/>
    <cellStyle name="20% - Accent5 4 2 3 5" xfId="11729"/>
    <cellStyle name="20% - Accent5 4 2 4" xfId="11730"/>
    <cellStyle name="20% - Accent5 4 2 4 2" xfId="11731"/>
    <cellStyle name="20% - Accent5 4 2 4 2 2" xfId="11732"/>
    <cellStyle name="20% - Accent5 4 2 4 2 2 2" xfId="11733"/>
    <cellStyle name="20% - Accent5 4 2 4 2 3" xfId="11734"/>
    <cellStyle name="20% - Accent5 4 2 4 2 3 2" xfId="11735"/>
    <cellStyle name="20% - Accent5 4 2 4 2 4" xfId="11736"/>
    <cellStyle name="20% - Accent5 4 2 4 3" xfId="11737"/>
    <cellStyle name="20% - Accent5 4 2 4 3 2" xfId="11738"/>
    <cellStyle name="20% - Accent5 4 2 4 4" xfId="11739"/>
    <cellStyle name="20% - Accent5 4 2 4 4 2" xfId="11740"/>
    <cellStyle name="20% - Accent5 4 2 4 5" xfId="11741"/>
    <cellStyle name="20% - Accent5 4 2 5" xfId="11742"/>
    <cellStyle name="20% - Accent5 4 2 5 2" xfId="11743"/>
    <cellStyle name="20% - Accent5 4 2 5 2 2" xfId="11744"/>
    <cellStyle name="20% - Accent5 4 2 5 3" xfId="11745"/>
    <cellStyle name="20% - Accent5 4 2 5 3 2" xfId="11746"/>
    <cellStyle name="20% - Accent5 4 2 5 4" xfId="11747"/>
    <cellStyle name="20% - Accent5 4 2 6" xfId="11748"/>
    <cellStyle name="20% - Accent5 4 2 6 2" xfId="11749"/>
    <cellStyle name="20% - Accent5 4 2 7" xfId="11750"/>
    <cellStyle name="20% - Accent5 4 2 7 2" xfId="11751"/>
    <cellStyle name="20% - Accent5 4 2 8" xfId="11752"/>
    <cellStyle name="20% - Accent5 4 3" xfId="403"/>
    <cellStyle name="20% - Accent5 4 3 2" xfId="11753"/>
    <cellStyle name="20% - Accent5 4 3 2 2" xfId="11754"/>
    <cellStyle name="20% - Accent5 4 3 2 2 2" xfId="11755"/>
    <cellStyle name="20% - Accent5 4 3 2 2 2 2" xfId="11756"/>
    <cellStyle name="20% - Accent5 4 3 2 2 3" xfId="11757"/>
    <cellStyle name="20% - Accent5 4 3 2 2 3 2" xfId="11758"/>
    <cellStyle name="20% - Accent5 4 3 2 2 4" xfId="11759"/>
    <cellStyle name="20% - Accent5 4 3 2 3" xfId="11760"/>
    <cellStyle name="20% - Accent5 4 3 2 3 2" xfId="11761"/>
    <cellStyle name="20% - Accent5 4 3 2 4" xfId="11762"/>
    <cellStyle name="20% - Accent5 4 3 2 4 2" xfId="11763"/>
    <cellStyle name="20% - Accent5 4 3 2 5" xfId="11764"/>
    <cellStyle name="20% - Accent5 4 3 3" xfId="11765"/>
    <cellStyle name="20% - Accent5 4 3 3 2" xfId="11766"/>
    <cellStyle name="20% - Accent5 4 3 3 2 2" xfId="11767"/>
    <cellStyle name="20% - Accent5 4 3 3 2 2 2" xfId="11768"/>
    <cellStyle name="20% - Accent5 4 3 3 2 3" xfId="11769"/>
    <cellStyle name="20% - Accent5 4 3 3 2 3 2" xfId="11770"/>
    <cellStyle name="20% - Accent5 4 3 3 2 4" xfId="11771"/>
    <cellStyle name="20% - Accent5 4 3 3 3" xfId="11772"/>
    <cellStyle name="20% - Accent5 4 3 3 3 2" xfId="11773"/>
    <cellStyle name="20% - Accent5 4 3 3 4" xfId="11774"/>
    <cellStyle name="20% - Accent5 4 3 3 4 2" xfId="11775"/>
    <cellStyle name="20% - Accent5 4 3 3 5" xfId="11776"/>
    <cellStyle name="20% - Accent5 4 3 4" xfId="11777"/>
    <cellStyle name="20% - Accent5 4 3 4 2" xfId="11778"/>
    <cellStyle name="20% - Accent5 4 3 4 2 2" xfId="11779"/>
    <cellStyle name="20% - Accent5 4 3 4 3" xfId="11780"/>
    <cellStyle name="20% - Accent5 4 3 4 3 2" xfId="11781"/>
    <cellStyle name="20% - Accent5 4 3 4 4" xfId="11782"/>
    <cellStyle name="20% - Accent5 4 3 5" xfId="11783"/>
    <cellStyle name="20% - Accent5 4 3 5 2" xfId="11784"/>
    <cellStyle name="20% - Accent5 4 3 6" xfId="11785"/>
    <cellStyle name="20% - Accent5 4 3 6 2" xfId="11786"/>
    <cellStyle name="20% - Accent5 4 3 7" xfId="11787"/>
    <cellStyle name="20% - Accent5 4 4" xfId="11788"/>
    <cellStyle name="20% - Accent5 4 4 2" xfId="11789"/>
    <cellStyle name="20% - Accent5 4 4 2 2" xfId="11790"/>
    <cellStyle name="20% - Accent5 4 4 2 2 2" xfId="11791"/>
    <cellStyle name="20% - Accent5 4 4 2 3" xfId="11792"/>
    <cellStyle name="20% - Accent5 4 4 2 3 2" xfId="11793"/>
    <cellStyle name="20% - Accent5 4 4 2 4" xfId="11794"/>
    <cellStyle name="20% - Accent5 4 4 3" xfId="11795"/>
    <cellStyle name="20% - Accent5 4 4 3 2" xfId="11796"/>
    <cellStyle name="20% - Accent5 4 4 4" xfId="11797"/>
    <cellStyle name="20% - Accent5 4 4 4 2" xfId="11798"/>
    <cellStyle name="20% - Accent5 4 4 5" xfId="11799"/>
    <cellStyle name="20% - Accent5 4 5" xfId="11800"/>
    <cellStyle name="20% - Accent5 4 5 2" xfId="11801"/>
    <cellStyle name="20% - Accent5 4 5 2 2" xfId="11802"/>
    <cellStyle name="20% - Accent5 4 5 2 2 2" xfId="11803"/>
    <cellStyle name="20% - Accent5 4 5 2 3" xfId="11804"/>
    <cellStyle name="20% - Accent5 4 5 2 3 2" xfId="11805"/>
    <cellStyle name="20% - Accent5 4 5 2 4" xfId="11806"/>
    <cellStyle name="20% - Accent5 4 5 3" xfId="11807"/>
    <cellStyle name="20% - Accent5 4 5 3 2" xfId="11808"/>
    <cellStyle name="20% - Accent5 4 5 4" xfId="11809"/>
    <cellStyle name="20% - Accent5 4 5 4 2" xfId="11810"/>
    <cellStyle name="20% - Accent5 4 5 5" xfId="11811"/>
    <cellStyle name="20% - Accent5 4 6" xfId="11812"/>
    <cellStyle name="20% - Accent5 4 6 2" xfId="11813"/>
    <cellStyle name="20% - Accent5 4 6 2 2" xfId="11814"/>
    <cellStyle name="20% - Accent5 4 6 3" xfId="11815"/>
    <cellStyle name="20% - Accent5 4 6 3 2" xfId="11816"/>
    <cellStyle name="20% - Accent5 4 6 4" xfId="11817"/>
    <cellStyle name="20% - Accent5 4 7" xfId="11818"/>
    <cellStyle name="20% - Accent5 4 7 2" xfId="11819"/>
    <cellStyle name="20% - Accent5 4 8" xfId="11820"/>
    <cellStyle name="20% - Accent5 4 8 2" xfId="11821"/>
    <cellStyle name="20% - Accent5 4 9" xfId="11822"/>
    <cellStyle name="20% - Accent5 5" xfId="397"/>
    <cellStyle name="20% - Accent5 5 2" xfId="11823"/>
    <cellStyle name="20% - Accent5 5 2 2" xfId="11824"/>
    <cellStyle name="20% - Accent5 5 2 3" xfId="11825"/>
    <cellStyle name="20% - Accent5 5 2 3 2" xfId="11826"/>
    <cellStyle name="20% - Accent5 5 2 3 2 2" xfId="11827"/>
    <cellStyle name="20% - Accent5 5 2 3 2 2 2" xfId="11828"/>
    <cellStyle name="20% - Accent5 5 2 3 2 3" xfId="11829"/>
    <cellStyle name="20% - Accent5 5 2 3 2 3 2" xfId="11830"/>
    <cellStyle name="20% - Accent5 5 2 3 2 4" xfId="11831"/>
    <cellStyle name="20% - Accent5 5 2 3 3" xfId="11832"/>
    <cellStyle name="20% - Accent5 5 2 3 3 2" xfId="11833"/>
    <cellStyle name="20% - Accent5 5 2 3 4" xfId="11834"/>
    <cellStyle name="20% - Accent5 5 2 3 4 2" xfId="11835"/>
    <cellStyle name="20% - Accent5 5 2 3 5" xfId="11836"/>
    <cellStyle name="20% - Accent5 5 2 4" xfId="11837"/>
    <cellStyle name="20% - Accent5 5 2 4 2" xfId="11838"/>
    <cellStyle name="20% - Accent5 5 2 4 2 2" xfId="11839"/>
    <cellStyle name="20% - Accent5 5 2 4 2 2 2" xfId="11840"/>
    <cellStyle name="20% - Accent5 5 2 4 2 3" xfId="11841"/>
    <cellStyle name="20% - Accent5 5 2 4 2 3 2" xfId="11842"/>
    <cellStyle name="20% - Accent5 5 2 4 2 4" xfId="11843"/>
    <cellStyle name="20% - Accent5 5 2 4 3" xfId="11844"/>
    <cellStyle name="20% - Accent5 5 2 4 3 2" xfId="11845"/>
    <cellStyle name="20% - Accent5 5 2 4 4" xfId="11846"/>
    <cellStyle name="20% - Accent5 5 2 4 4 2" xfId="11847"/>
    <cellStyle name="20% - Accent5 5 2 4 5" xfId="11848"/>
    <cellStyle name="20% - Accent5 5 2 5" xfId="11849"/>
    <cellStyle name="20% - Accent5 5 2 5 2" xfId="11850"/>
    <cellStyle name="20% - Accent5 5 2 5 2 2" xfId="11851"/>
    <cellStyle name="20% - Accent5 5 2 5 3" xfId="11852"/>
    <cellStyle name="20% - Accent5 5 2 5 3 2" xfId="11853"/>
    <cellStyle name="20% - Accent5 5 2 5 4" xfId="11854"/>
    <cellStyle name="20% - Accent5 5 2 6" xfId="11855"/>
    <cellStyle name="20% - Accent5 5 2 6 2" xfId="11856"/>
    <cellStyle name="20% - Accent5 5 2 7" xfId="11857"/>
    <cellStyle name="20% - Accent5 5 2 7 2" xfId="11858"/>
    <cellStyle name="20% - Accent5 5 2 8" xfId="11859"/>
    <cellStyle name="20% - Accent5 5 3" xfId="11860"/>
    <cellStyle name="20% - Accent5 5 3 2" xfId="11861"/>
    <cellStyle name="20% - Accent5 5 3 2 2" xfId="11862"/>
    <cellStyle name="20% - Accent5 5 3 2 2 2" xfId="11863"/>
    <cellStyle name="20% - Accent5 5 3 2 2 2 2" xfId="11864"/>
    <cellStyle name="20% - Accent5 5 3 2 2 3" xfId="11865"/>
    <cellStyle name="20% - Accent5 5 3 2 2 3 2" xfId="11866"/>
    <cellStyle name="20% - Accent5 5 3 2 2 4" xfId="11867"/>
    <cellStyle name="20% - Accent5 5 3 2 3" xfId="11868"/>
    <cellStyle name="20% - Accent5 5 3 2 3 2" xfId="11869"/>
    <cellStyle name="20% - Accent5 5 3 2 4" xfId="11870"/>
    <cellStyle name="20% - Accent5 5 3 2 4 2" xfId="11871"/>
    <cellStyle name="20% - Accent5 5 3 2 5" xfId="11872"/>
    <cellStyle name="20% - Accent5 5 3 3" xfId="11873"/>
    <cellStyle name="20% - Accent5 5 3 3 2" xfId="11874"/>
    <cellStyle name="20% - Accent5 5 3 3 2 2" xfId="11875"/>
    <cellStyle name="20% - Accent5 5 3 3 2 2 2" xfId="11876"/>
    <cellStyle name="20% - Accent5 5 3 3 2 3" xfId="11877"/>
    <cellStyle name="20% - Accent5 5 3 3 2 3 2" xfId="11878"/>
    <cellStyle name="20% - Accent5 5 3 3 2 4" xfId="11879"/>
    <cellStyle name="20% - Accent5 5 3 3 3" xfId="11880"/>
    <cellStyle name="20% - Accent5 5 3 3 3 2" xfId="11881"/>
    <cellStyle name="20% - Accent5 5 3 3 4" xfId="11882"/>
    <cellStyle name="20% - Accent5 5 3 3 4 2" xfId="11883"/>
    <cellStyle name="20% - Accent5 5 3 3 5" xfId="11884"/>
    <cellStyle name="20% - Accent5 5 3 4" xfId="11885"/>
    <cellStyle name="20% - Accent5 5 3 4 2" xfId="11886"/>
    <cellStyle name="20% - Accent5 5 3 4 2 2" xfId="11887"/>
    <cellStyle name="20% - Accent5 5 3 4 3" xfId="11888"/>
    <cellStyle name="20% - Accent5 5 3 4 3 2" xfId="11889"/>
    <cellStyle name="20% - Accent5 5 3 4 4" xfId="11890"/>
    <cellStyle name="20% - Accent5 5 3 5" xfId="11891"/>
    <cellStyle name="20% - Accent5 5 3 5 2" xfId="11892"/>
    <cellStyle name="20% - Accent5 5 3 6" xfId="11893"/>
    <cellStyle name="20% - Accent5 5 3 6 2" xfId="11894"/>
    <cellStyle name="20% - Accent5 5 3 7" xfId="11895"/>
    <cellStyle name="20% - Accent5 5 4" xfId="11896"/>
    <cellStyle name="20% - Accent5 5 4 2" xfId="11897"/>
    <cellStyle name="20% - Accent5 5 4 2 2" xfId="11898"/>
    <cellStyle name="20% - Accent5 5 4 2 2 2" xfId="11899"/>
    <cellStyle name="20% - Accent5 5 4 2 3" xfId="11900"/>
    <cellStyle name="20% - Accent5 5 4 2 3 2" xfId="11901"/>
    <cellStyle name="20% - Accent5 5 4 2 4" xfId="11902"/>
    <cellStyle name="20% - Accent5 5 4 3" xfId="11903"/>
    <cellStyle name="20% - Accent5 5 4 3 2" xfId="11904"/>
    <cellStyle name="20% - Accent5 5 4 4" xfId="11905"/>
    <cellStyle name="20% - Accent5 5 4 4 2" xfId="11906"/>
    <cellStyle name="20% - Accent5 5 4 5" xfId="11907"/>
    <cellStyle name="20% - Accent5 5 5" xfId="11908"/>
    <cellStyle name="20% - Accent5 5 5 2" xfId="11909"/>
    <cellStyle name="20% - Accent5 5 5 2 2" xfId="11910"/>
    <cellStyle name="20% - Accent5 5 5 2 2 2" xfId="11911"/>
    <cellStyle name="20% - Accent5 5 5 2 3" xfId="11912"/>
    <cellStyle name="20% - Accent5 5 5 2 3 2" xfId="11913"/>
    <cellStyle name="20% - Accent5 5 5 2 4" xfId="11914"/>
    <cellStyle name="20% - Accent5 5 5 3" xfId="11915"/>
    <cellStyle name="20% - Accent5 5 5 3 2" xfId="11916"/>
    <cellStyle name="20% - Accent5 5 5 4" xfId="11917"/>
    <cellStyle name="20% - Accent5 5 5 4 2" xfId="11918"/>
    <cellStyle name="20% - Accent5 5 5 5" xfId="11919"/>
    <cellStyle name="20% - Accent5 5 6" xfId="11920"/>
    <cellStyle name="20% - Accent5 5 6 2" xfId="11921"/>
    <cellStyle name="20% - Accent5 5 6 2 2" xfId="11922"/>
    <cellStyle name="20% - Accent5 5 6 3" xfId="11923"/>
    <cellStyle name="20% - Accent5 5 6 3 2" xfId="11924"/>
    <cellStyle name="20% - Accent5 5 6 4" xfId="11925"/>
    <cellStyle name="20% - Accent5 5 7" xfId="11926"/>
    <cellStyle name="20% - Accent5 5 7 2" xfId="11927"/>
    <cellStyle name="20% - Accent5 5 8" xfId="11928"/>
    <cellStyle name="20% - Accent5 5 8 2" xfId="11929"/>
    <cellStyle name="20% - Accent5 5 9" xfId="11930"/>
    <cellStyle name="20% - Accent5 6" xfId="635"/>
    <cellStyle name="20% - Accent5 6 2" xfId="11931"/>
    <cellStyle name="20% - Accent5 6 2 2" xfId="11932"/>
    <cellStyle name="20% - Accent5 6 2 2 2" xfId="11933"/>
    <cellStyle name="20% - Accent5 6 2 2 2 2" xfId="11934"/>
    <cellStyle name="20% - Accent5 6 2 2 2 2 2" xfId="11935"/>
    <cellStyle name="20% - Accent5 6 2 2 2 3" xfId="11936"/>
    <cellStyle name="20% - Accent5 6 2 2 2 3 2" xfId="11937"/>
    <cellStyle name="20% - Accent5 6 2 2 2 4" xfId="11938"/>
    <cellStyle name="20% - Accent5 6 2 2 3" xfId="11939"/>
    <cellStyle name="20% - Accent5 6 2 2 3 2" xfId="11940"/>
    <cellStyle name="20% - Accent5 6 2 2 4" xfId="11941"/>
    <cellStyle name="20% - Accent5 6 2 2 4 2" xfId="11942"/>
    <cellStyle name="20% - Accent5 6 2 2 5" xfId="11943"/>
    <cellStyle name="20% - Accent5 6 2 3" xfId="11944"/>
    <cellStyle name="20% - Accent5 6 2 3 2" xfId="11945"/>
    <cellStyle name="20% - Accent5 6 2 3 2 2" xfId="11946"/>
    <cellStyle name="20% - Accent5 6 2 3 2 2 2" xfId="11947"/>
    <cellStyle name="20% - Accent5 6 2 3 2 3" xfId="11948"/>
    <cellStyle name="20% - Accent5 6 2 3 2 3 2" xfId="11949"/>
    <cellStyle name="20% - Accent5 6 2 3 2 4" xfId="11950"/>
    <cellStyle name="20% - Accent5 6 2 3 3" xfId="11951"/>
    <cellStyle name="20% - Accent5 6 2 3 3 2" xfId="11952"/>
    <cellStyle name="20% - Accent5 6 2 3 4" xfId="11953"/>
    <cellStyle name="20% - Accent5 6 2 3 4 2" xfId="11954"/>
    <cellStyle name="20% - Accent5 6 2 3 5" xfId="11955"/>
    <cellStyle name="20% - Accent5 6 2 4" xfId="11956"/>
    <cellStyle name="20% - Accent5 6 2 4 2" xfId="11957"/>
    <cellStyle name="20% - Accent5 6 2 4 2 2" xfId="11958"/>
    <cellStyle name="20% - Accent5 6 2 4 3" xfId="11959"/>
    <cellStyle name="20% - Accent5 6 2 4 3 2" xfId="11960"/>
    <cellStyle name="20% - Accent5 6 2 4 4" xfId="11961"/>
    <cellStyle name="20% - Accent5 6 2 5" xfId="11962"/>
    <cellStyle name="20% - Accent5 6 2 5 2" xfId="11963"/>
    <cellStyle name="20% - Accent5 6 2 6" xfId="11964"/>
    <cellStyle name="20% - Accent5 6 2 6 2" xfId="11965"/>
    <cellStyle name="20% - Accent5 6 2 7" xfId="11966"/>
    <cellStyle name="20% - Accent5 6 3" xfId="11967"/>
    <cellStyle name="20% - Accent5 6 3 2" xfId="11968"/>
    <cellStyle name="20% - Accent5 6 3 2 2" xfId="11969"/>
    <cellStyle name="20% - Accent5 6 3 2 2 2" xfId="11970"/>
    <cellStyle name="20% - Accent5 6 3 2 2 2 2" xfId="11971"/>
    <cellStyle name="20% - Accent5 6 3 2 2 3" xfId="11972"/>
    <cellStyle name="20% - Accent5 6 3 2 2 3 2" xfId="11973"/>
    <cellStyle name="20% - Accent5 6 3 2 2 4" xfId="11974"/>
    <cellStyle name="20% - Accent5 6 3 2 3" xfId="11975"/>
    <cellStyle name="20% - Accent5 6 3 2 3 2" xfId="11976"/>
    <cellStyle name="20% - Accent5 6 3 2 4" xfId="11977"/>
    <cellStyle name="20% - Accent5 6 3 2 4 2" xfId="11978"/>
    <cellStyle name="20% - Accent5 6 3 2 5" xfId="11979"/>
    <cellStyle name="20% - Accent5 6 3 3" xfId="11980"/>
    <cellStyle name="20% - Accent5 6 3 3 2" xfId="11981"/>
    <cellStyle name="20% - Accent5 6 3 3 2 2" xfId="11982"/>
    <cellStyle name="20% - Accent5 6 3 3 2 2 2" xfId="11983"/>
    <cellStyle name="20% - Accent5 6 3 3 2 3" xfId="11984"/>
    <cellStyle name="20% - Accent5 6 3 3 2 3 2" xfId="11985"/>
    <cellStyle name="20% - Accent5 6 3 3 2 4" xfId="11986"/>
    <cellStyle name="20% - Accent5 6 3 3 3" xfId="11987"/>
    <cellStyle name="20% - Accent5 6 3 3 3 2" xfId="11988"/>
    <cellStyle name="20% - Accent5 6 3 3 4" xfId="11989"/>
    <cellStyle name="20% - Accent5 6 3 3 4 2" xfId="11990"/>
    <cellStyle name="20% - Accent5 6 3 3 5" xfId="11991"/>
    <cellStyle name="20% - Accent5 6 3 4" xfId="11992"/>
    <cellStyle name="20% - Accent5 6 3 4 2" xfId="11993"/>
    <cellStyle name="20% - Accent5 6 3 4 2 2" xfId="11994"/>
    <cellStyle name="20% - Accent5 6 3 4 3" xfId="11995"/>
    <cellStyle name="20% - Accent5 6 3 4 3 2" xfId="11996"/>
    <cellStyle name="20% - Accent5 6 3 4 4" xfId="11997"/>
    <cellStyle name="20% - Accent5 6 3 5" xfId="11998"/>
    <cellStyle name="20% - Accent5 6 3 5 2" xfId="11999"/>
    <cellStyle name="20% - Accent5 6 3 6" xfId="12000"/>
    <cellStyle name="20% - Accent5 6 3 6 2" xfId="12001"/>
    <cellStyle name="20% - Accent5 6 3 7" xfId="12002"/>
    <cellStyle name="20% - Accent5 6 4" xfId="12003"/>
    <cellStyle name="20% - Accent5 6 4 2" xfId="12004"/>
    <cellStyle name="20% - Accent5 6 4 2 2" xfId="12005"/>
    <cellStyle name="20% - Accent5 6 4 2 2 2" xfId="12006"/>
    <cellStyle name="20% - Accent5 6 4 2 3" xfId="12007"/>
    <cellStyle name="20% - Accent5 6 4 2 3 2" xfId="12008"/>
    <cellStyle name="20% - Accent5 6 4 2 4" xfId="12009"/>
    <cellStyle name="20% - Accent5 6 4 3" xfId="12010"/>
    <cellStyle name="20% - Accent5 6 4 3 2" xfId="12011"/>
    <cellStyle name="20% - Accent5 6 4 4" xfId="12012"/>
    <cellStyle name="20% - Accent5 6 4 4 2" xfId="12013"/>
    <cellStyle name="20% - Accent5 6 4 5" xfId="12014"/>
    <cellStyle name="20% - Accent5 6 5" xfId="12015"/>
    <cellStyle name="20% - Accent5 6 5 2" xfId="12016"/>
    <cellStyle name="20% - Accent5 6 5 2 2" xfId="12017"/>
    <cellStyle name="20% - Accent5 6 5 2 2 2" xfId="12018"/>
    <cellStyle name="20% - Accent5 6 5 2 3" xfId="12019"/>
    <cellStyle name="20% - Accent5 6 5 2 3 2" xfId="12020"/>
    <cellStyle name="20% - Accent5 6 5 2 4" xfId="12021"/>
    <cellStyle name="20% - Accent5 6 5 3" xfId="12022"/>
    <cellStyle name="20% - Accent5 6 5 3 2" xfId="12023"/>
    <cellStyle name="20% - Accent5 6 5 4" xfId="12024"/>
    <cellStyle name="20% - Accent5 6 5 4 2" xfId="12025"/>
    <cellStyle name="20% - Accent5 6 5 5" xfId="12026"/>
    <cellStyle name="20% - Accent5 6 6" xfId="12027"/>
    <cellStyle name="20% - Accent5 6 6 2" xfId="12028"/>
    <cellStyle name="20% - Accent5 6 6 2 2" xfId="12029"/>
    <cellStyle name="20% - Accent5 6 6 3" xfId="12030"/>
    <cellStyle name="20% - Accent5 6 6 3 2" xfId="12031"/>
    <cellStyle name="20% - Accent5 6 6 4" xfId="12032"/>
    <cellStyle name="20% - Accent5 6 7" xfId="12033"/>
    <cellStyle name="20% - Accent5 6 7 2" xfId="12034"/>
    <cellStyle name="20% - Accent5 6 8" xfId="12035"/>
    <cellStyle name="20% - Accent5 6 8 2" xfId="12036"/>
    <cellStyle name="20% - Accent5 6 9" xfId="12037"/>
    <cellStyle name="20% - Accent5 7" xfId="418"/>
    <cellStyle name="20% - Accent5 7 2" xfId="12038"/>
    <cellStyle name="20% - Accent5 7 2 2" xfId="12039"/>
    <cellStyle name="20% - Accent5 7 2 2 2" xfId="12040"/>
    <cellStyle name="20% - Accent5 7 2 2 2 2" xfId="12041"/>
    <cellStyle name="20% - Accent5 7 2 2 3" xfId="12042"/>
    <cellStyle name="20% - Accent5 7 2 2 3 2" xfId="12043"/>
    <cellStyle name="20% - Accent5 7 2 2 4" xfId="12044"/>
    <cellStyle name="20% - Accent5 7 2 3" xfId="12045"/>
    <cellStyle name="20% - Accent5 7 2 3 2" xfId="12046"/>
    <cellStyle name="20% - Accent5 7 2 4" xfId="12047"/>
    <cellStyle name="20% - Accent5 7 2 4 2" xfId="12048"/>
    <cellStyle name="20% - Accent5 7 2 5" xfId="12049"/>
    <cellStyle name="20% - Accent5 7 3" xfId="12050"/>
    <cellStyle name="20% - Accent5 7 3 2" xfId="12051"/>
    <cellStyle name="20% - Accent5 7 3 2 2" xfId="12052"/>
    <cellStyle name="20% - Accent5 7 3 2 2 2" xfId="12053"/>
    <cellStyle name="20% - Accent5 7 3 2 3" xfId="12054"/>
    <cellStyle name="20% - Accent5 7 3 2 3 2" xfId="12055"/>
    <cellStyle name="20% - Accent5 7 3 2 4" xfId="12056"/>
    <cellStyle name="20% - Accent5 7 3 3" xfId="12057"/>
    <cellStyle name="20% - Accent5 7 3 3 2" xfId="12058"/>
    <cellStyle name="20% - Accent5 7 3 4" xfId="12059"/>
    <cellStyle name="20% - Accent5 7 3 4 2" xfId="12060"/>
    <cellStyle name="20% - Accent5 7 3 5" xfId="12061"/>
    <cellStyle name="20% - Accent5 7 4" xfId="12062"/>
    <cellStyle name="20% - Accent5 7 4 2" xfId="12063"/>
    <cellStyle name="20% - Accent5 7 4 2 2" xfId="12064"/>
    <cellStyle name="20% - Accent5 7 4 3" xfId="12065"/>
    <cellStyle name="20% - Accent5 7 4 3 2" xfId="12066"/>
    <cellStyle name="20% - Accent5 7 4 4" xfId="12067"/>
    <cellStyle name="20% - Accent5 7 5" xfId="12068"/>
    <cellStyle name="20% - Accent5 7 5 2" xfId="12069"/>
    <cellStyle name="20% - Accent5 7 6" xfId="12070"/>
    <cellStyle name="20% - Accent5 7 6 2" xfId="12071"/>
    <cellStyle name="20% - Accent5 7 7" xfId="12072"/>
    <cellStyle name="20% - Accent5 8" xfId="510"/>
    <cellStyle name="20% - Accent5 8 2" xfId="12073"/>
    <cellStyle name="20% - Accent5 8 2 2" xfId="12074"/>
    <cellStyle name="20% - Accent5 8 2 2 2" xfId="12075"/>
    <cellStyle name="20% - Accent5 8 2 2 2 2" xfId="12076"/>
    <cellStyle name="20% - Accent5 8 2 2 3" xfId="12077"/>
    <cellStyle name="20% - Accent5 8 2 2 3 2" xfId="12078"/>
    <cellStyle name="20% - Accent5 8 2 2 4" xfId="12079"/>
    <cellStyle name="20% - Accent5 8 2 3" xfId="12080"/>
    <cellStyle name="20% - Accent5 8 2 3 2" xfId="12081"/>
    <cellStyle name="20% - Accent5 8 2 4" xfId="12082"/>
    <cellStyle name="20% - Accent5 8 2 4 2" xfId="12083"/>
    <cellStyle name="20% - Accent5 8 2 5" xfId="12084"/>
    <cellStyle name="20% - Accent5 8 3" xfId="12085"/>
    <cellStyle name="20% - Accent5 8 3 2" xfId="12086"/>
    <cellStyle name="20% - Accent5 8 3 2 2" xfId="12087"/>
    <cellStyle name="20% - Accent5 8 3 2 2 2" xfId="12088"/>
    <cellStyle name="20% - Accent5 8 3 2 3" xfId="12089"/>
    <cellStyle name="20% - Accent5 8 3 2 3 2" xfId="12090"/>
    <cellStyle name="20% - Accent5 8 3 2 4" xfId="12091"/>
    <cellStyle name="20% - Accent5 8 3 3" xfId="12092"/>
    <cellStyle name="20% - Accent5 8 3 3 2" xfId="12093"/>
    <cellStyle name="20% - Accent5 8 3 4" xfId="12094"/>
    <cellStyle name="20% - Accent5 8 3 4 2" xfId="12095"/>
    <cellStyle name="20% - Accent5 8 3 5" xfId="12096"/>
    <cellStyle name="20% - Accent5 8 4" xfId="12097"/>
    <cellStyle name="20% - Accent5 8 4 2" xfId="12098"/>
    <cellStyle name="20% - Accent5 8 4 2 2" xfId="12099"/>
    <cellStyle name="20% - Accent5 8 4 3" xfId="12100"/>
    <cellStyle name="20% - Accent5 8 4 3 2" xfId="12101"/>
    <cellStyle name="20% - Accent5 8 4 4" xfId="12102"/>
    <cellStyle name="20% - Accent5 8 5" xfId="12103"/>
    <cellStyle name="20% - Accent5 8 5 2" xfId="12104"/>
    <cellStyle name="20% - Accent5 8 6" xfId="12105"/>
    <cellStyle name="20% - Accent5 8 6 2" xfId="12106"/>
    <cellStyle name="20% - Accent5 8 7" xfId="12107"/>
    <cellStyle name="20% - Accent5 9" xfId="522"/>
    <cellStyle name="20% - Accent5 9 2" xfId="12108"/>
    <cellStyle name="20% - Accent5 9 2 2" xfId="12109"/>
    <cellStyle name="20% - Accent5 9 2 2 2" xfId="12110"/>
    <cellStyle name="20% - Accent5 9 2 3" xfId="12111"/>
    <cellStyle name="20% - Accent5 9 2 3 2" xfId="12112"/>
    <cellStyle name="20% - Accent5 9 2 4" xfId="12113"/>
    <cellStyle name="20% - Accent5 9 3" xfId="12114"/>
    <cellStyle name="20% - Accent5 9 3 2" xfId="12115"/>
    <cellStyle name="20% - Accent5 9 4" xfId="12116"/>
    <cellStyle name="20% - Accent5 9 4 2" xfId="12117"/>
    <cellStyle name="20% - Accent5 9 5" xfId="12118"/>
    <cellStyle name="20% - Accent6" xfId="11" builtinId="50" customBuiltin="1"/>
    <cellStyle name="20% - Accent6 10" xfId="574"/>
    <cellStyle name="20% - Accent6 10 2" xfId="12119"/>
    <cellStyle name="20% - Accent6 11" xfId="12120"/>
    <cellStyle name="20% - Accent6 11 2" xfId="12121"/>
    <cellStyle name="20% - Accent6 12" xfId="12122"/>
    <cellStyle name="20% - Accent6 13" xfId="12123"/>
    <cellStyle name="20% - Accent6 2" xfId="12"/>
    <cellStyle name="20% - Accent6 2 10" xfId="12124"/>
    <cellStyle name="20% - Accent6 2 10 2" xfId="12125"/>
    <cellStyle name="20% - Accent6 2 10 2 2" xfId="12126"/>
    <cellStyle name="20% - Accent6 2 10 3" xfId="12127"/>
    <cellStyle name="20% - Accent6 2 10 3 2" xfId="12128"/>
    <cellStyle name="20% - Accent6 2 10 4" xfId="12129"/>
    <cellStyle name="20% - Accent6 2 11" xfId="12130"/>
    <cellStyle name="20% - Accent6 2 11 2" xfId="12131"/>
    <cellStyle name="20% - Accent6 2 12" xfId="12132"/>
    <cellStyle name="20% - Accent6 2 12 2" xfId="12133"/>
    <cellStyle name="20% - Accent6 2 13" xfId="12134"/>
    <cellStyle name="20% - Accent6 2 14" xfId="12135"/>
    <cellStyle name="20% - Accent6 2 2" xfId="392"/>
    <cellStyle name="20% - Accent6 2 2 10" xfId="12136"/>
    <cellStyle name="20% - Accent6 2 2 10 2" xfId="12137"/>
    <cellStyle name="20% - Accent6 2 2 11" xfId="12138"/>
    <cellStyle name="20% - Accent6 2 2 11 2" xfId="12139"/>
    <cellStyle name="20% - Accent6 2 2 12" xfId="12140"/>
    <cellStyle name="20% - Accent6 2 2 2" xfId="472"/>
    <cellStyle name="20% - Accent6 2 2 2 2" xfId="12141"/>
    <cellStyle name="20% - Accent6 2 2 2 2 2" xfId="12142"/>
    <cellStyle name="20% - Accent6 2 2 2 2 2 2" xfId="12143"/>
    <cellStyle name="20% - Accent6 2 2 2 2 2 2 2" xfId="12144"/>
    <cellStyle name="20% - Accent6 2 2 2 2 2 2 2 2" xfId="12145"/>
    <cellStyle name="20% - Accent6 2 2 2 2 2 2 3" xfId="12146"/>
    <cellStyle name="20% - Accent6 2 2 2 2 2 2 3 2" xfId="12147"/>
    <cellStyle name="20% - Accent6 2 2 2 2 2 2 4" xfId="12148"/>
    <cellStyle name="20% - Accent6 2 2 2 2 2 3" xfId="12149"/>
    <cellStyle name="20% - Accent6 2 2 2 2 2 3 2" xfId="12150"/>
    <cellStyle name="20% - Accent6 2 2 2 2 2 4" xfId="12151"/>
    <cellStyle name="20% - Accent6 2 2 2 2 2 4 2" xfId="12152"/>
    <cellStyle name="20% - Accent6 2 2 2 2 2 5" xfId="12153"/>
    <cellStyle name="20% - Accent6 2 2 2 2 3" xfId="12154"/>
    <cellStyle name="20% - Accent6 2 2 2 2 3 2" xfId="12155"/>
    <cellStyle name="20% - Accent6 2 2 2 2 3 2 2" xfId="12156"/>
    <cellStyle name="20% - Accent6 2 2 2 2 3 2 2 2" xfId="12157"/>
    <cellStyle name="20% - Accent6 2 2 2 2 3 2 3" xfId="12158"/>
    <cellStyle name="20% - Accent6 2 2 2 2 3 2 3 2" xfId="12159"/>
    <cellStyle name="20% - Accent6 2 2 2 2 3 2 4" xfId="12160"/>
    <cellStyle name="20% - Accent6 2 2 2 2 3 3" xfId="12161"/>
    <cellStyle name="20% - Accent6 2 2 2 2 3 3 2" xfId="12162"/>
    <cellStyle name="20% - Accent6 2 2 2 2 3 4" xfId="12163"/>
    <cellStyle name="20% - Accent6 2 2 2 2 3 4 2" xfId="12164"/>
    <cellStyle name="20% - Accent6 2 2 2 2 3 5" xfId="12165"/>
    <cellStyle name="20% - Accent6 2 2 2 2 4" xfId="12166"/>
    <cellStyle name="20% - Accent6 2 2 2 2 4 2" xfId="12167"/>
    <cellStyle name="20% - Accent6 2 2 2 2 4 2 2" xfId="12168"/>
    <cellStyle name="20% - Accent6 2 2 2 2 4 3" xfId="12169"/>
    <cellStyle name="20% - Accent6 2 2 2 2 4 3 2" xfId="12170"/>
    <cellStyle name="20% - Accent6 2 2 2 2 4 4" xfId="12171"/>
    <cellStyle name="20% - Accent6 2 2 2 2 5" xfId="12172"/>
    <cellStyle name="20% - Accent6 2 2 2 2 5 2" xfId="12173"/>
    <cellStyle name="20% - Accent6 2 2 2 2 6" xfId="12174"/>
    <cellStyle name="20% - Accent6 2 2 2 2 6 2" xfId="12175"/>
    <cellStyle name="20% - Accent6 2 2 2 2 7" xfId="12176"/>
    <cellStyle name="20% - Accent6 2 2 2 3" xfId="12177"/>
    <cellStyle name="20% - Accent6 2 2 2 3 2" xfId="12178"/>
    <cellStyle name="20% - Accent6 2 2 2 3 2 2" xfId="12179"/>
    <cellStyle name="20% - Accent6 2 2 2 3 2 2 2" xfId="12180"/>
    <cellStyle name="20% - Accent6 2 2 2 3 2 2 2 2" xfId="12181"/>
    <cellStyle name="20% - Accent6 2 2 2 3 2 2 3" xfId="12182"/>
    <cellStyle name="20% - Accent6 2 2 2 3 2 2 3 2" xfId="12183"/>
    <cellStyle name="20% - Accent6 2 2 2 3 2 2 4" xfId="12184"/>
    <cellStyle name="20% - Accent6 2 2 2 3 2 3" xfId="12185"/>
    <cellStyle name="20% - Accent6 2 2 2 3 2 3 2" xfId="12186"/>
    <cellStyle name="20% - Accent6 2 2 2 3 2 4" xfId="12187"/>
    <cellStyle name="20% - Accent6 2 2 2 3 2 4 2" xfId="12188"/>
    <cellStyle name="20% - Accent6 2 2 2 3 2 5" xfId="12189"/>
    <cellStyle name="20% - Accent6 2 2 2 3 3" xfId="12190"/>
    <cellStyle name="20% - Accent6 2 2 2 3 3 2" xfId="12191"/>
    <cellStyle name="20% - Accent6 2 2 2 3 3 2 2" xfId="12192"/>
    <cellStyle name="20% - Accent6 2 2 2 3 3 2 2 2" xfId="12193"/>
    <cellStyle name="20% - Accent6 2 2 2 3 3 2 3" xfId="12194"/>
    <cellStyle name="20% - Accent6 2 2 2 3 3 2 3 2" xfId="12195"/>
    <cellStyle name="20% - Accent6 2 2 2 3 3 2 4" xfId="12196"/>
    <cellStyle name="20% - Accent6 2 2 2 3 3 3" xfId="12197"/>
    <cellStyle name="20% - Accent6 2 2 2 3 3 3 2" xfId="12198"/>
    <cellStyle name="20% - Accent6 2 2 2 3 3 4" xfId="12199"/>
    <cellStyle name="20% - Accent6 2 2 2 3 3 4 2" xfId="12200"/>
    <cellStyle name="20% - Accent6 2 2 2 3 3 5" xfId="12201"/>
    <cellStyle name="20% - Accent6 2 2 2 3 4" xfId="12202"/>
    <cellStyle name="20% - Accent6 2 2 2 3 4 2" xfId="12203"/>
    <cellStyle name="20% - Accent6 2 2 2 3 4 2 2" xfId="12204"/>
    <cellStyle name="20% - Accent6 2 2 2 3 4 3" xfId="12205"/>
    <cellStyle name="20% - Accent6 2 2 2 3 4 3 2" xfId="12206"/>
    <cellStyle name="20% - Accent6 2 2 2 3 4 4" xfId="12207"/>
    <cellStyle name="20% - Accent6 2 2 2 3 5" xfId="12208"/>
    <cellStyle name="20% - Accent6 2 2 2 3 5 2" xfId="12209"/>
    <cellStyle name="20% - Accent6 2 2 2 3 6" xfId="12210"/>
    <cellStyle name="20% - Accent6 2 2 2 3 6 2" xfId="12211"/>
    <cellStyle name="20% - Accent6 2 2 2 3 7" xfId="12212"/>
    <cellStyle name="20% - Accent6 2 2 2 4" xfId="12213"/>
    <cellStyle name="20% - Accent6 2 2 2 4 2" xfId="12214"/>
    <cellStyle name="20% - Accent6 2 2 2 4 2 2" xfId="12215"/>
    <cellStyle name="20% - Accent6 2 2 2 4 2 2 2" xfId="12216"/>
    <cellStyle name="20% - Accent6 2 2 2 4 2 3" xfId="12217"/>
    <cellStyle name="20% - Accent6 2 2 2 4 2 3 2" xfId="12218"/>
    <cellStyle name="20% - Accent6 2 2 2 4 2 4" xfId="12219"/>
    <cellStyle name="20% - Accent6 2 2 2 4 3" xfId="12220"/>
    <cellStyle name="20% - Accent6 2 2 2 4 3 2" xfId="12221"/>
    <cellStyle name="20% - Accent6 2 2 2 4 4" xfId="12222"/>
    <cellStyle name="20% - Accent6 2 2 2 4 4 2" xfId="12223"/>
    <cellStyle name="20% - Accent6 2 2 2 4 5" xfId="12224"/>
    <cellStyle name="20% - Accent6 2 2 2 5" xfId="12225"/>
    <cellStyle name="20% - Accent6 2 2 2 5 2" xfId="12226"/>
    <cellStyle name="20% - Accent6 2 2 2 5 2 2" xfId="12227"/>
    <cellStyle name="20% - Accent6 2 2 2 5 2 2 2" xfId="12228"/>
    <cellStyle name="20% - Accent6 2 2 2 5 2 3" xfId="12229"/>
    <cellStyle name="20% - Accent6 2 2 2 5 2 3 2" xfId="12230"/>
    <cellStyle name="20% - Accent6 2 2 2 5 2 4" xfId="12231"/>
    <cellStyle name="20% - Accent6 2 2 2 5 3" xfId="12232"/>
    <cellStyle name="20% - Accent6 2 2 2 5 3 2" xfId="12233"/>
    <cellStyle name="20% - Accent6 2 2 2 5 4" xfId="12234"/>
    <cellStyle name="20% - Accent6 2 2 2 5 4 2" xfId="12235"/>
    <cellStyle name="20% - Accent6 2 2 2 5 5" xfId="12236"/>
    <cellStyle name="20% - Accent6 2 2 2 6" xfId="12237"/>
    <cellStyle name="20% - Accent6 2 2 2 6 2" xfId="12238"/>
    <cellStyle name="20% - Accent6 2 2 2 6 2 2" xfId="12239"/>
    <cellStyle name="20% - Accent6 2 2 2 6 3" xfId="12240"/>
    <cellStyle name="20% - Accent6 2 2 2 6 3 2" xfId="12241"/>
    <cellStyle name="20% - Accent6 2 2 2 6 4" xfId="12242"/>
    <cellStyle name="20% - Accent6 2 2 2 7" xfId="12243"/>
    <cellStyle name="20% - Accent6 2 2 2 7 2" xfId="12244"/>
    <cellStyle name="20% - Accent6 2 2 2 8" xfId="12245"/>
    <cellStyle name="20% - Accent6 2 2 2 8 2" xfId="12246"/>
    <cellStyle name="20% - Accent6 2 2 2 9" xfId="12247"/>
    <cellStyle name="20% - Accent6 2 2 3" xfId="600"/>
    <cellStyle name="20% - Accent6 2 2 3 2" xfId="12248"/>
    <cellStyle name="20% - Accent6 2 2 3 2 2" xfId="12249"/>
    <cellStyle name="20% - Accent6 2 2 3 2 2 2" xfId="12250"/>
    <cellStyle name="20% - Accent6 2 2 3 2 2 2 2" xfId="12251"/>
    <cellStyle name="20% - Accent6 2 2 3 2 2 2 2 2" xfId="12252"/>
    <cellStyle name="20% - Accent6 2 2 3 2 2 2 3" xfId="12253"/>
    <cellStyle name="20% - Accent6 2 2 3 2 2 2 3 2" xfId="12254"/>
    <cellStyle name="20% - Accent6 2 2 3 2 2 2 4" xfId="12255"/>
    <cellStyle name="20% - Accent6 2 2 3 2 2 3" xfId="12256"/>
    <cellStyle name="20% - Accent6 2 2 3 2 2 3 2" xfId="12257"/>
    <cellStyle name="20% - Accent6 2 2 3 2 2 4" xfId="12258"/>
    <cellStyle name="20% - Accent6 2 2 3 2 2 4 2" xfId="12259"/>
    <cellStyle name="20% - Accent6 2 2 3 2 2 5" xfId="12260"/>
    <cellStyle name="20% - Accent6 2 2 3 2 3" xfId="12261"/>
    <cellStyle name="20% - Accent6 2 2 3 2 3 2" xfId="12262"/>
    <cellStyle name="20% - Accent6 2 2 3 2 3 2 2" xfId="12263"/>
    <cellStyle name="20% - Accent6 2 2 3 2 3 2 2 2" xfId="12264"/>
    <cellStyle name="20% - Accent6 2 2 3 2 3 2 3" xfId="12265"/>
    <cellStyle name="20% - Accent6 2 2 3 2 3 2 3 2" xfId="12266"/>
    <cellStyle name="20% - Accent6 2 2 3 2 3 2 4" xfId="12267"/>
    <cellStyle name="20% - Accent6 2 2 3 2 3 3" xfId="12268"/>
    <cellStyle name="20% - Accent6 2 2 3 2 3 3 2" xfId="12269"/>
    <cellStyle name="20% - Accent6 2 2 3 2 3 4" xfId="12270"/>
    <cellStyle name="20% - Accent6 2 2 3 2 3 4 2" xfId="12271"/>
    <cellStyle name="20% - Accent6 2 2 3 2 3 5" xfId="12272"/>
    <cellStyle name="20% - Accent6 2 2 3 2 4" xfId="12273"/>
    <cellStyle name="20% - Accent6 2 2 3 2 4 2" xfId="12274"/>
    <cellStyle name="20% - Accent6 2 2 3 2 4 2 2" xfId="12275"/>
    <cellStyle name="20% - Accent6 2 2 3 2 4 3" xfId="12276"/>
    <cellStyle name="20% - Accent6 2 2 3 2 4 3 2" xfId="12277"/>
    <cellStyle name="20% - Accent6 2 2 3 2 4 4" xfId="12278"/>
    <cellStyle name="20% - Accent6 2 2 3 2 5" xfId="12279"/>
    <cellStyle name="20% - Accent6 2 2 3 2 5 2" xfId="12280"/>
    <cellStyle name="20% - Accent6 2 2 3 2 6" xfId="12281"/>
    <cellStyle name="20% - Accent6 2 2 3 2 6 2" xfId="12282"/>
    <cellStyle name="20% - Accent6 2 2 3 2 7" xfId="12283"/>
    <cellStyle name="20% - Accent6 2 2 3 3" xfId="12284"/>
    <cellStyle name="20% - Accent6 2 2 3 3 2" xfId="12285"/>
    <cellStyle name="20% - Accent6 2 2 3 3 2 2" xfId="12286"/>
    <cellStyle name="20% - Accent6 2 2 3 3 2 2 2" xfId="12287"/>
    <cellStyle name="20% - Accent6 2 2 3 3 2 2 2 2" xfId="12288"/>
    <cellStyle name="20% - Accent6 2 2 3 3 2 2 3" xfId="12289"/>
    <cellStyle name="20% - Accent6 2 2 3 3 2 2 3 2" xfId="12290"/>
    <cellStyle name="20% - Accent6 2 2 3 3 2 2 4" xfId="12291"/>
    <cellStyle name="20% - Accent6 2 2 3 3 2 3" xfId="12292"/>
    <cellStyle name="20% - Accent6 2 2 3 3 2 3 2" xfId="12293"/>
    <cellStyle name="20% - Accent6 2 2 3 3 2 4" xfId="12294"/>
    <cellStyle name="20% - Accent6 2 2 3 3 2 4 2" xfId="12295"/>
    <cellStyle name="20% - Accent6 2 2 3 3 2 5" xfId="12296"/>
    <cellStyle name="20% - Accent6 2 2 3 3 3" xfId="12297"/>
    <cellStyle name="20% - Accent6 2 2 3 3 3 2" xfId="12298"/>
    <cellStyle name="20% - Accent6 2 2 3 3 3 2 2" xfId="12299"/>
    <cellStyle name="20% - Accent6 2 2 3 3 3 2 2 2" xfId="12300"/>
    <cellStyle name="20% - Accent6 2 2 3 3 3 2 3" xfId="12301"/>
    <cellStyle name="20% - Accent6 2 2 3 3 3 2 3 2" xfId="12302"/>
    <cellStyle name="20% - Accent6 2 2 3 3 3 2 4" xfId="12303"/>
    <cellStyle name="20% - Accent6 2 2 3 3 3 3" xfId="12304"/>
    <cellStyle name="20% - Accent6 2 2 3 3 3 3 2" xfId="12305"/>
    <cellStyle name="20% - Accent6 2 2 3 3 3 4" xfId="12306"/>
    <cellStyle name="20% - Accent6 2 2 3 3 3 4 2" xfId="12307"/>
    <cellStyle name="20% - Accent6 2 2 3 3 3 5" xfId="12308"/>
    <cellStyle name="20% - Accent6 2 2 3 3 4" xfId="12309"/>
    <cellStyle name="20% - Accent6 2 2 3 3 4 2" xfId="12310"/>
    <cellStyle name="20% - Accent6 2 2 3 3 4 2 2" xfId="12311"/>
    <cellStyle name="20% - Accent6 2 2 3 3 4 3" xfId="12312"/>
    <cellStyle name="20% - Accent6 2 2 3 3 4 3 2" xfId="12313"/>
    <cellStyle name="20% - Accent6 2 2 3 3 4 4" xfId="12314"/>
    <cellStyle name="20% - Accent6 2 2 3 3 5" xfId="12315"/>
    <cellStyle name="20% - Accent6 2 2 3 3 5 2" xfId="12316"/>
    <cellStyle name="20% - Accent6 2 2 3 3 6" xfId="12317"/>
    <cellStyle name="20% - Accent6 2 2 3 3 6 2" xfId="12318"/>
    <cellStyle name="20% - Accent6 2 2 3 3 7" xfId="12319"/>
    <cellStyle name="20% - Accent6 2 2 3 4" xfId="12320"/>
    <cellStyle name="20% - Accent6 2 2 3 4 2" xfId="12321"/>
    <cellStyle name="20% - Accent6 2 2 3 4 2 2" xfId="12322"/>
    <cellStyle name="20% - Accent6 2 2 3 4 2 2 2" xfId="12323"/>
    <cellStyle name="20% - Accent6 2 2 3 4 2 3" xfId="12324"/>
    <cellStyle name="20% - Accent6 2 2 3 4 2 3 2" xfId="12325"/>
    <cellStyle name="20% - Accent6 2 2 3 4 2 4" xfId="12326"/>
    <cellStyle name="20% - Accent6 2 2 3 4 3" xfId="12327"/>
    <cellStyle name="20% - Accent6 2 2 3 4 3 2" xfId="12328"/>
    <cellStyle name="20% - Accent6 2 2 3 4 4" xfId="12329"/>
    <cellStyle name="20% - Accent6 2 2 3 4 4 2" xfId="12330"/>
    <cellStyle name="20% - Accent6 2 2 3 4 5" xfId="12331"/>
    <cellStyle name="20% - Accent6 2 2 3 5" xfId="12332"/>
    <cellStyle name="20% - Accent6 2 2 3 5 2" xfId="12333"/>
    <cellStyle name="20% - Accent6 2 2 3 5 2 2" xfId="12334"/>
    <cellStyle name="20% - Accent6 2 2 3 5 2 2 2" xfId="12335"/>
    <cellStyle name="20% - Accent6 2 2 3 5 2 3" xfId="12336"/>
    <cellStyle name="20% - Accent6 2 2 3 5 2 3 2" xfId="12337"/>
    <cellStyle name="20% - Accent6 2 2 3 5 2 4" xfId="12338"/>
    <cellStyle name="20% - Accent6 2 2 3 5 3" xfId="12339"/>
    <cellStyle name="20% - Accent6 2 2 3 5 3 2" xfId="12340"/>
    <cellStyle name="20% - Accent6 2 2 3 5 4" xfId="12341"/>
    <cellStyle name="20% - Accent6 2 2 3 5 4 2" xfId="12342"/>
    <cellStyle name="20% - Accent6 2 2 3 5 5" xfId="12343"/>
    <cellStyle name="20% - Accent6 2 2 3 6" xfId="12344"/>
    <cellStyle name="20% - Accent6 2 2 3 6 2" xfId="12345"/>
    <cellStyle name="20% - Accent6 2 2 3 6 2 2" xfId="12346"/>
    <cellStyle name="20% - Accent6 2 2 3 6 3" xfId="12347"/>
    <cellStyle name="20% - Accent6 2 2 3 6 3 2" xfId="12348"/>
    <cellStyle name="20% - Accent6 2 2 3 6 4" xfId="12349"/>
    <cellStyle name="20% - Accent6 2 2 3 7" xfId="12350"/>
    <cellStyle name="20% - Accent6 2 2 3 7 2" xfId="12351"/>
    <cellStyle name="20% - Accent6 2 2 3 8" xfId="12352"/>
    <cellStyle name="20% - Accent6 2 2 3 8 2" xfId="12353"/>
    <cellStyle name="20% - Accent6 2 2 3 9" xfId="12354"/>
    <cellStyle name="20% - Accent6 2 2 4" xfId="576"/>
    <cellStyle name="20% - Accent6 2 2 4 2" xfId="12355"/>
    <cellStyle name="20% - Accent6 2 2 4 2 2" xfId="12356"/>
    <cellStyle name="20% - Accent6 2 2 4 2 2 2" xfId="12357"/>
    <cellStyle name="20% - Accent6 2 2 4 2 2 2 2" xfId="12358"/>
    <cellStyle name="20% - Accent6 2 2 4 2 2 2 2 2" xfId="12359"/>
    <cellStyle name="20% - Accent6 2 2 4 2 2 2 3" xfId="12360"/>
    <cellStyle name="20% - Accent6 2 2 4 2 2 2 3 2" xfId="12361"/>
    <cellStyle name="20% - Accent6 2 2 4 2 2 2 4" xfId="12362"/>
    <cellStyle name="20% - Accent6 2 2 4 2 2 3" xfId="12363"/>
    <cellStyle name="20% - Accent6 2 2 4 2 2 3 2" xfId="12364"/>
    <cellStyle name="20% - Accent6 2 2 4 2 2 4" xfId="12365"/>
    <cellStyle name="20% - Accent6 2 2 4 2 2 4 2" xfId="12366"/>
    <cellStyle name="20% - Accent6 2 2 4 2 2 5" xfId="12367"/>
    <cellStyle name="20% - Accent6 2 2 4 2 3" xfId="12368"/>
    <cellStyle name="20% - Accent6 2 2 4 2 3 2" xfId="12369"/>
    <cellStyle name="20% - Accent6 2 2 4 2 3 2 2" xfId="12370"/>
    <cellStyle name="20% - Accent6 2 2 4 2 3 2 2 2" xfId="12371"/>
    <cellStyle name="20% - Accent6 2 2 4 2 3 2 3" xfId="12372"/>
    <cellStyle name="20% - Accent6 2 2 4 2 3 2 3 2" xfId="12373"/>
    <cellStyle name="20% - Accent6 2 2 4 2 3 2 4" xfId="12374"/>
    <cellStyle name="20% - Accent6 2 2 4 2 3 3" xfId="12375"/>
    <cellStyle name="20% - Accent6 2 2 4 2 3 3 2" xfId="12376"/>
    <cellStyle name="20% - Accent6 2 2 4 2 3 4" xfId="12377"/>
    <cellStyle name="20% - Accent6 2 2 4 2 3 4 2" xfId="12378"/>
    <cellStyle name="20% - Accent6 2 2 4 2 3 5" xfId="12379"/>
    <cellStyle name="20% - Accent6 2 2 4 2 4" xfId="12380"/>
    <cellStyle name="20% - Accent6 2 2 4 2 4 2" xfId="12381"/>
    <cellStyle name="20% - Accent6 2 2 4 2 4 2 2" xfId="12382"/>
    <cellStyle name="20% - Accent6 2 2 4 2 4 3" xfId="12383"/>
    <cellStyle name="20% - Accent6 2 2 4 2 4 3 2" xfId="12384"/>
    <cellStyle name="20% - Accent6 2 2 4 2 4 4" xfId="12385"/>
    <cellStyle name="20% - Accent6 2 2 4 2 5" xfId="12386"/>
    <cellStyle name="20% - Accent6 2 2 4 2 5 2" xfId="12387"/>
    <cellStyle name="20% - Accent6 2 2 4 2 6" xfId="12388"/>
    <cellStyle name="20% - Accent6 2 2 4 2 6 2" xfId="12389"/>
    <cellStyle name="20% - Accent6 2 2 4 2 7" xfId="12390"/>
    <cellStyle name="20% - Accent6 2 2 4 3" xfId="12391"/>
    <cellStyle name="20% - Accent6 2 2 4 3 2" xfId="12392"/>
    <cellStyle name="20% - Accent6 2 2 4 3 2 2" xfId="12393"/>
    <cellStyle name="20% - Accent6 2 2 4 3 2 2 2" xfId="12394"/>
    <cellStyle name="20% - Accent6 2 2 4 3 2 2 2 2" xfId="12395"/>
    <cellStyle name="20% - Accent6 2 2 4 3 2 2 3" xfId="12396"/>
    <cellStyle name="20% - Accent6 2 2 4 3 2 2 3 2" xfId="12397"/>
    <cellStyle name="20% - Accent6 2 2 4 3 2 2 4" xfId="12398"/>
    <cellStyle name="20% - Accent6 2 2 4 3 2 3" xfId="12399"/>
    <cellStyle name="20% - Accent6 2 2 4 3 2 3 2" xfId="12400"/>
    <cellStyle name="20% - Accent6 2 2 4 3 2 4" xfId="12401"/>
    <cellStyle name="20% - Accent6 2 2 4 3 2 4 2" xfId="12402"/>
    <cellStyle name="20% - Accent6 2 2 4 3 2 5" xfId="12403"/>
    <cellStyle name="20% - Accent6 2 2 4 3 3" xfId="12404"/>
    <cellStyle name="20% - Accent6 2 2 4 3 3 2" xfId="12405"/>
    <cellStyle name="20% - Accent6 2 2 4 3 3 2 2" xfId="12406"/>
    <cellStyle name="20% - Accent6 2 2 4 3 3 2 2 2" xfId="12407"/>
    <cellStyle name="20% - Accent6 2 2 4 3 3 2 3" xfId="12408"/>
    <cellStyle name="20% - Accent6 2 2 4 3 3 2 3 2" xfId="12409"/>
    <cellStyle name="20% - Accent6 2 2 4 3 3 2 4" xfId="12410"/>
    <cellStyle name="20% - Accent6 2 2 4 3 3 3" xfId="12411"/>
    <cellStyle name="20% - Accent6 2 2 4 3 3 3 2" xfId="12412"/>
    <cellStyle name="20% - Accent6 2 2 4 3 3 4" xfId="12413"/>
    <cellStyle name="20% - Accent6 2 2 4 3 3 4 2" xfId="12414"/>
    <cellStyle name="20% - Accent6 2 2 4 3 3 5" xfId="12415"/>
    <cellStyle name="20% - Accent6 2 2 4 3 4" xfId="12416"/>
    <cellStyle name="20% - Accent6 2 2 4 3 4 2" xfId="12417"/>
    <cellStyle name="20% - Accent6 2 2 4 3 4 2 2" xfId="12418"/>
    <cellStyle name="20% - Accent6 2 2 4 3 4 3" xfId="12419"/>
    <cellStyle name="20% - Accent6 2 2 4 3 4 3 2" xfId="12420"/>
    <cellStyle name="20% - Accent6 2 2 4 3 4 4" xfId="12421"/>
    <cellStyle name="20% - Accent6 2 2 4 3 5" xfId="12422"/>
    <cellStyle name="20% - Accent6 2 2 4 3 5 2" xfId="12423"/>
    <cellStyle name="20% - Accent6 2 2 4 3 6" xfId="12424"/>
    <cellStyle name="20% - Accent6 2 2 4 3 6 2" xfId="12425"/>
    <cellStyle name="20% - Accent6 2 2 4 3 7" xfId="12426"/>
    <cellStyle name="20% - Accent6 2 2 4 4" xfId="12427"/>
    <cellStyle name="20% - Accent6 2 2 4 4 2" xfId="12428"/>
    <cellStyle name="20% - Accent6 2 2 4 4 2 2" xfId="12429"/>
    <cellStyle name="20% - Accent6 2 2 4 4 2 2 2" xfId="12430"/>
    <cellStyle name="20% - Accent6 2 2 4 4 2 3" xfId="12431"/>
    <cellStyle name="20% - Accent6 2 2 4 4 2 3 2" xfId="12432"/>
    <cellStyle name="20% - Accent6 2 2 4 4 2 4" xfId="12433"/>
    <cellStyle name="20% - Accent6 2 2 4 4 3" xfId="12434"/>
    <cellStyle name="20% - Accent6 2 2 4 4 3 2" xfId="12435"/>
    <cellStyle name="20% - Accent6 2 2 4 4 4" xfId="12436"/>
    <cellStyle name="20% - Accent6 2 2 4 4 4 2" xfId="12437"/>
    <cellStyle name="20% - Accent6 2 2 4 4 5" xfId="12438"/>
    <cellStyle name="20% - Accent6 2 2 4 5" xfId="12439"/>
    <cellStyle name="20% - Accent6 2 2 4 5 2" xfId="12440"/>
    <cellStyle name="20% - Accent6 2 2 4 5 2 2" xfId="12441"/>
    <cellStyle name="20% - Accent6 2 2 4 5 2 2 2" xfId="12442"/>
    <cellStyle name="20% - Accent6 2 2 4 5 2 3" xfId="12443"/>
    <cellStyle name="20% - Accent6 2 2 4 5 2 3 2" xfId="12444"/>
    <cellStyle name="20% - Accent6 2 2 4 5 2 4" xfId="12445"/>
    <cellStyle name="20% - Accent6 2 2 4 5 3" xfId="12446"/>
    <cellStyle name="20% - Accent6 2 2 4 5 3 2" xfId="12447"/>
    <cellStyle name="20% - Accent6 2 2 4 5 4" xfId="12448"/>
    <cellStyle name="20% - Accent6 2 2 4 5 4 2" xfId="12449"/>
    <cellStyle name="20% - Accent6 2 2 4 5 5" xfId="12450"/>
    <cellStyle name="20% - Accent6 2 2 4 6" xfId="12451"/>
    <cellStyle name="20% - Accent6 2 2 4 6 2" xfId="12452"/>
    <cellStyle name="20% - Accent6 2 2 4 6 2 2" xfId="12453"/>
    <cellStyle name="20% - Accent6 2 2 4 6 3" xfId="12454"/>
    <cellStyle name="20% - Accent6 2 2 4 6 3 2" xfId="12455"/>
    <cellStyle name="20% - Accent6 2 2 4 6 4" xfId="12456"/>
    <cellStyle name="20% - Accent6 2 2 4 7" xfId="12457"/>
    <cellStyle name="20% - Accent6 2 2 4 7 2" xfId="12458"/>
    <cellStyle name="20% - Accent6 2 2 4 8" xfId="12459"/>
    <cellStyle name="20% - Accent6 2 2 4 8 2" xfId="12460"/>
    <cellStyle name="20% - Accent6 2 2 4 9" xfId="12461"/>
    <cellStyle name="20% - Accent6 2 2 5" xfId="541"/>
    <cellStyle name="20% - Accent6 2 2 5 2" xfId="12462"/>
    <cellStyle name="20% - Accent6 2 2 5 2 2" xfId="12463"/>
    <cellStyle name="20% - Accent6 2 2 5 2 2 2" xfId="12464"/>
    <cellStyle name="20% - Accent6 2 2 5 2 2 2 2" xfId="12465"/>
    <cellStyle name="20% - Accent6 2 2 5 2 2 3" xfId="12466"/>
    <cellStyle name="20% - Accent6 2 2 5 2 2 3 2" xfId="12467"/>
    <cellStyle name="20% - Accent6 2 2 5 2 2 4" xfId="12468"/>
    <cellStyle name="20% - Accent6 2 2 5 2 3" xfId="12469"/>
    <cellStyle name="20% - Accent6 2 2 5 2 3 2" xfId="12470"/>
    <cellStyle name="20% - Accent6 2 2 5 2 4" xfId="12471"/>
    <cellStyle name="20% - Accent6 2 2 5 2 4 2" xfId="12472"/>
    <cellStyle name="20% - Accent6 2 2 5 2 5" xfId="12473"/>
    <cellStyle name="20% - Accent6 2 2 5 3" xfId="12474"/>
    <cellStyle name="20% - Accent6 2 2 5 3 2" xfId="12475"/>
    <cellStyle name="20% - Accent6 2 2 5 3 2 2" xfId="12476"/>
    <cellStyle name="20% - Accent6 2 2 5 3 2 2 2" xfId="12477"/>
    <cellStyle name="20% - Accent6 2 2 5 3 2 3" xfId="12478"/>
    <cellStyle name="20% - Accent6 2 2 5 3 2 3 2" xfId="12479"/>
    <cellStyle name="20% - Accent6 2 2 5 3 2 4" xfId="12480"/>
    <cellStyle name="20% - Accent6 2 2 5 3 3" xfId="12481"/>
    <cellStyle name="20% - Accent6 2 2 5 3 3 2" xfId="12482"/>
    <cellStyle name="20% - Accent6 2 2 5 3 4" xfId="12483"/>
    <cellStyle name="20% - Accent6 2 2 5 3 4 2" xfId="12484"/>
    <cellStyle name="20% - Accent6 2 2 5 3 5" xfId="12485"/>
    <cellStyle name="20% - Accent6 2 2 5 4" xfId="12486"/>
    <cellStyle name="20% - Accent6 2 2 5 4 2" xfId="12487"/>
    <cellStyle name="20% - Accent6 2 2 5 4 2 2" xfId="12488"/>
    <cellStyle name="20% - Accent6 2 2 5 4 3" xfId="12489"/>
    <cellStyle name="20% - Accent6 2 2 5 4 3 2" xfId="12490"/>
    <cellStyle name="20% - Accent6 2 2 5 4 4" xfId="12491"/>
    <cellStyle name="20% - Accent6 2 2 5 5" xfId="12492"/>
    <cellStyle name="20% - Accent6 2 2 5 5 2" xfId="12493"/>
    <cellStyle name="20% - Accent6 2 2 5 6" xfId="12494"/>
    <cellStyle name="20% - Accent6 2 2 5 6 2" xfId="12495"/>
    <cellStyle name="20% - Accent6 2 2 5 7" xfId="12496"/>
    <cellStyle name="20% - Accent6 2 2 6" xfId="12497"/>
    <cellStyle name="20% - Accent6 2 2 6 2" xfId="12498"/>
    <cellStyle name="20% - Accent6 2 2 6 2 2" xfId="12499"/>
    <cellStyle name="20% - Accent6 2 2 6 2 2 2" xfId="12500"/>
    <cellStyle name="20% - Accent6 2 2 6 2 2 2 2" xfId="12501"/>
    <cellStyle name="20% - Accent6 2 2 6 2 2 3" xfId="12502"/>
    <cellStyle name="20% - Accent6 2 2 6 2 2 3 2" xfId="12503"/>
    <cellStyle name="20% - Accent6 2 2 6 2 2 4" xfId="12504"/>
    <cellStyle name="20% - Accent6 2 2 6 2 3" xfId="12505"/>
    <cellStyle name="20% - Accent6 2 2 6 2 3 2" xfId="12506"/>
    <cellStyle name="20% - Accent6 2 2 6 2 4" xfId="12507"/>
    <cellStyle name="20% - Accent6 2 2 6 2 4 2" xfId="12508"/>
    <cellStyle name="20% - Accent6 2 2 6 2 5" xfId="12509"/>
    <cellStyle name="20% - Accent6 2 2 6 3" xfId="12510"/>
    <cellStyle name="20% - Accent6 2 2 6 3 2" xfId="12511"/>
    <cellStyle name="20% - Accent6 2 2 6 3 2 2" xfId="12512"/>
    <cellStyle name="20% - Accent6 2 2 6 3 2 2 2" xfId="12513"/>
    <cellStyle name="20% - Accent6 2 2 6 3 2 3" xfId="12514"/>
    <cellStyle name="20% - Accent6 2 2 6 3 2 3 2" xfId="12515"/>
    <cellStyle name="20% - Accent6 2 2 6 3 2 4" xfId="12516"/>
    <cellStyle name="20% - Accent6 2 2 6 3 3" xfId="12517"/>
    <cellStyle name="20% - Accent6 2 2 6 3 3 2" xfId="12518"/>
    <cellStyle name="20% - Accent6 2 2 6 3 4" xfId="12519"/>
    <cellStyle name="20% - Accent6 2 2 6 3 4 2" xfId="12520"/>
    <cellStyle name="20% - Accent6 2 2 6 3 5" xfId="12521"/>
    <cellStyle name="20% - Accent6 2 2 6 4" xfId="12522"/>
    <cellStyle name="20% - Accent6 2 2 6 4 2" xfId="12523"/>
    <cellStyle name="20% - Accent6 2 2 6 4 2 2" xfId="12524"/>
    <cellStyle name="20% - Accent6 2 2 6 4 3" xfId="12525"/>
    <cellStyle name="20% - Accent6 2 2 6 4 3 2" xfId="12526"/>
    <cellStyle name="20% - Accent6 2 2 6 4 4" xfId="12527"/>
    <cellStyle name="20% - Accent6 2 2 6 5" xfId="12528"/>
    <cellStyle name="20% - Accent6 2 2 6 5 2" xfId="12529"/>
    <cellStyle name="20% - Accent6 2 2 6 6" xfId="12530"/>
    <cellStyle name="20% - Accent6 2 2 6 6 2" xfId="12531"/>
    <cellStyle name="20% - Accent6 2 2 6 7" xfId="12532"/>
    <cellStyle name="20% - Accent6 2 2 7" xfId="12533"/>
    <cellStyle name="20% - Accent6 2 2 7 2" xfId="12534"/>
    <cellStyle name="20% - Accent6 2 2 7 2 2" xfId="12535"/>
    <cellStyle name="20% - Accent6 2 2 7 2 2 2" xfId="12536"/>
    <cellStyle name="20% - Accent6 2 2 7 2 3" xfId="12537"/>
    <cellStyle name="20% - Accent6 2 2 7 2 3 2" xfId="12538"/>
    <cellStyle name="20% - Accent6 2 2 7 2 4" xfId="12539"/>
    <cellStyle name="20% - Accent6 2 2 7 3" xfId="12540"/>
    <cellStyle name="20% - Accent6 2 2 7 3 2" xfId="12541"/>
    <cellStyle name="20% - Accent6 2 2 7 4" xfId="12542"/>
    <cellStyle name="20% - Accent6 2 2 7 4 2" xfId="12543"/>
    <cellStyle name="20% - Accent6 2 2 7 5" xfId="12544"/>
    <cellStyle name="20% - Accent6 2 2 8" xfId="12545"/>
    <cellStyle name="20% - Accent6 2 2 8 2" xfId="12546"/>
    <cellStyle name="20% - Accent6 2 2 8 2 2" xfId="12547"/>
    <cellStyle name="20% - Accent6 2 2 8 2 2 2" xfId="12548"/>
    <cellStyle name="20% - Accent6 2 2 8 2 3" xfId="12549"/>
    <cellStyle name="20% - Accent6 2 2 8 2 3 2" xfId="12550"/>
    <cellStyle name="20% - Accent6 2 2 8 2 4" xfId="12551"/>
    <cellStyle name="20% - Accent6 2 2 8 3" xfId="12552"/>
    <cellStyle name="20% - Accent6 2 2 8 3 2" xfId="12553"/>
    <cellStyle name="20% - Accent6 2 2 8 4" xfId="12554"/>
    <cellStyle name="20% - Accent6 2 2 8 4 2" xfId="12555"/>
    <cellStyle name="20% - Accent6 2 2 8 5" xfId="12556"/>
    <cellStyle name="20% - Accent6 2 2 9" xfId="12557"/>
    <cellStyle name="20% - Accent6 2 2 9 2" xfId="12558"/>
    <cellStyle name="20% - Accent6 2 2 9 2 2" xfId="12559"/>
    <cellStyle name="20% - Accent6 2 2 9 3" xfId="12560"/>
    <cellStyle name="20% - Accent6 2 2 9 3 2" xfId="12561"/>
    <cellStyle name="20% - Accent6 2 2 9 4" xfId="12562"/>
    <cellStyle name="20% - Accent6 2 3" xfId="591"/>
    <cellStyle name="20% - Accent6 2 3 2" xfId="342"/>
    <cellStyle name="20% - Accent6 2 3 2 2" xfId="12563"/>
    <cellStyle name="20% - Accent6 2 3 2 2 2" xfId="12564"/>
    <cellStyle name="20% - Accent6 2 3 2 2 2 2" xfId="12565"/>
    <cellStyle name="20% - Accent6 2 3 2 2 2 2 2" xfId="12566"/>
    <cellStyle name="20% - Accent6 2 3 2 2 2 3" xfId="12567"/>
    <cellStyle name="20% - Accent6 2 3 2 2 2 3 2" xfId="12568"/>
    <cellStyle name="20% - Accent6 2 3 2 2 2 4" xfId="12569"/>
    <cellStyle name="20% - Accent6 2 3 2 2 3" xfId="12570"/>
    <cellStyle name="20% - Accent6 2 3 2 2 3 2" xfId="12571"/>
    <cellStyle name="20% - Accent6 2 3 2 2 4" xfId="12572"/>
    <cellStyle name="20% - Accent6 2 3 2 2 4 2" xfId="12573"/>
    <cellStyle name="20% - Accent6 2 3 2 2 5" xfId="12574"/>
    <cellStyle name="20% - Accent6 2 3 2 3" xfId="12575"/>
    <cellStyle name="20% - Accent6 2 3 2 3 2" xfId="12576"/>
    <cellStyle name="20% - Accent6 2 3 2 3 2 2" xfId="12577"/>
    <cellStyle name="20% - Accent6 2 3 2 3 2 2 2" xfId="12578"/>
    <cellStyle name="20% - Accent6 2 3 2 3 2 3" xfId="12579"/>
    <cellStyle name="20% - Accent6 2 3 2 3 2 3 2" xfId="12580"/>
    <cellStyle name="20% - Accent6 2 3 2 3 2 4" xfId="12581"/>
    <cellStyle name="20% - Accent6 2 3 2 3 3" xfId="12582"/>
    <cellStyle name="20% - Accent6 2 3 2 3 3 2" xfId="12583"/>
    <cellStyle name="20% - Accent6 2 3 2 3 4" xfId="12584"/>
    <cellStyle name="20% - Accent6 2 3 2 3 4 2" xfId="12585"/>
    <cellStyle name="20% - Accent6 2 3 2 3 5" xfId="12586"/>
    <cellStyle name="20% - Accent6 2 3 2 4" xfId="12587"/>
    <cellStyle name="20% - Accent6 2 3 2 4 2" xfId="12588"/>
    <cellStyle name="20% - Accent6 2 3 2 4 2 2" xfId="12589"/>
    <cellStyle name="20% - Accent6 2 3 2 4 3" xfId="12590"/>
    <cellStyle name="20% - Accent6 2 3 2 4 3 2" xfId="12591"/>
    <cellStyle name="20% - Accent6 2 3 2 4 4" xfId="12592"/>
    <cellStyle name="20% - Accent6 2 3 2 5" xfId="12593"/>
    <cellStyle name="20% - Accent6 2 3 2 5 2" xfId="12594"/>
    <cellStyle name="20% - Accent6 2 3 2 6" xfId="12595"/>
    <cellStyle name="20% - Accent6 2 3 2 6 2" xfId="12596"/>
    <cellStyle name="20% - Accent6 2 3 2 7" xfId="12597"/>
    <cellStyle name="20% - Accent6 2 3 3" xfId="430"/>
    <cellStyle name="20% - Accent6 2 3 3 2" xfId="12598"/>
    <cellStyle name="20% - Accent6 2 3 3 2 2" xfId="12599"/>
    <cellStyle name="20% - Accent6 2 3 3 2 2 2" xfId="12600"/>
    <cellStyle name="20% - Accent6 2 3 3 2 2 2 2" xfId="12601"/>
    <cellStyle name="20% - Accent6 2 3 3 2 2 3" xfId="12602"/>
    <cellStyle name="20% - Accent6 2 3 3 2 2 3 2" xfId="12603"/>
    <cellStyle name="20% - Accent6 2 3 3 2 2 4" xfId="12604"/>
    <cellStyle name="20% - Accent6 2 3 3 2 3" xfId="12605"/>
    <cellStyle name="20% - Accent6 2 3 3 2 3 2" xfId="12606"/>
    <cellStyle name="20% - Accent6 2 3 3 2 4" xfId="12607"/>
    <cellStyle name="20% - Accent6 2 3 3 2 4 2" xfId="12608"/>
    <cellStyle name="20% - Accent6 2 3 3 2 5" xfId="12609"/>
    <cellStyle name="20% - Accent6 2 3 3 3" xfId="12610"/>
    <cellStyle name="20% - Accent6 2 3 3 3 2" xfId="12611"/>
    <cellStyle name="20% - Accent6 2 3 3 3 2 2" xfId="12612"/>
    <cellStyle name="20% - Accent6 2 3 3 3 2 2 2" xfId="12613"/>
    <cellStyle name="20% - Accent6 2 3 3 3 2 3" xfId="12614"/>
    <cellStyle name="20% - Accent6 2 3 3 3 2 3 2" xfId="12615"/>
    <cellStyle name="20% - Accent6 2 3 3 3 2 4" xfId="12616"/>
    <cellStyle name="20% - Accent6 2 3 3 3 3" xfId="12617"/>
    <cellStyle name="20% - Accent6 2 3 3 3 3 2" xfId="12618"/>
    <cellStyle name="20% - Accent6 2 3 3 3 4" xfId="12619"/>
    <cellStyle name="20% - Accent6 2 3 3 3 4 2" xfId="12620"/>
    <cellStyle name="20% - Accent6 2 3 3 3 5" xfId="12621"/>
    <cellStyle name="20% - Accent6 2 3 3 4" xfId="12622"/>
    <cellStyle name="20% - Accent6 2 3 3 4 2" xfId="12623"/>
    <cellStyle name="20% - Accent6 2 3 3 4 2 2" xfId="12624"/>
    <cellStyle name="20% - Accent6 2 3 3 4 3" xfId="12625"/>
    <cellStyle name="20% - Accent6 2 3 3 4 3 2" xfId="12626"/>
    <cellStyle name="20% - Accent6 2 3 3 4 4" xfId="12627"/>
    <cellStyle name="20% - Accent6 2 3 3 5" xfId="12628"/>
    <cellStyle name="20% - Accent6 2 3 3 5 2" xfId="12629"/>
    <cellStyle name="20% - Accent6 2 3 3 6" xfId="12630"/>
    <cellStyle name="20% - Accent6 2 3 3 6 2" xfId="12631"/>
    <cellStyle name="20% - Accent6 2 3 3 7" xfId="12632"/>
    <cellStyle name="20% - Accent6 2 3 4" xfId="480"/>
    <cellStyle name="20% - Accent6 2 3 4 2" xfId="12633"/>
    <cellStyle name="20% - Accent6 2 3 4 2 2" xfId="12634"/>
    <cellStyle name="20% - Accent6 2 3 4 2 2 2" xfId="12635"/>
    <cellStyle name="20% - Accent6 2 3 4 2 3" xfId="12636"/>
    <cellStyle name="20% - Accent6 2 3 4 2 3 2" xfId="12637"/>
    <cellStyle name="20% - Accent6 2 3 4 2 4" xfId="12638"/>
    <cellStyle name="20% - Accent6 2 3 4 3" xfId="12639"/>
    <cellStyle name="20% - Accent6 2 3 4 3 2" xfId="12640"/>
    <cellStyle name="20% - Accent6 2 3 4 4" xfId="12641"/>
    <cellStyle name="20% - Accent6 2 3 4 4 2" xfId="12642"/>
    <cellStyle name="20% - Accent6 2 3 4 5" xfId="12643"/>
    <cellStyle name="20% - Accent6 2 3 5" xfId="12644"/>
    <cellStyle name="20% - Accent6 2 3 5 2" xfId="12645"/>
    <cellStyle name="20% - Accent6 2 3 5 2 2" xfId="12646"/>
    <cellStyle name="20% - Accent6 2 3 5 2 2 2" xfId="12647"/>
    <cellStyle name="20% - Accent6 2 3 5 2 3" xfId="12648"/>
    <cellStyle name="20% - Accent6 2 3 5 2 3 2" xfId="12649"/>
    <cellStyle name="20% - Accent6 2 3 5 2 4" xfId="12650"/>
    <cellStyle name="20% - Accent6 2 3 5 3" xfId="12651"/>
    <cellStyle name="20% - Accent6 2 3 5 3 2" xfId="12652"/>
    <cellStyle name="20% - Accent6 2 3 5 4" xfId="12653"/>
    <cellStyle name="20% - Accent6 2 3 5 4 2" xfId="12654"/>
    <cellStyle name="20% - Accent6 2 3 5 5" xfId="12655"/>
    <cellStyle name="20% - Accent6 2 3 6" xfId="12656"/>
    <cellStyle name="20% - Accent6 2 3 6 2" xfId="12657"/>
    <cellStyle name="20% - Accent6 2 3 6 2 2" xfId="12658"/>
    <cellStyle name="20% - Accent6 2 3 6 3" xfId="12659"/>
    <cellStyle name="20% - Accent6 2 3 6 3 2" xfId="12660"/>
    <cellStyle name="20% - Accent6 2 3 6 4" xfId="12661"/>
    <cellStyle name="20% - Accent6 2 3 7" xfId="12662"/>
    <cellStyle name="20% - Accent6 2 3 7 2" xfId="12663"/>
    <cellStyle name="20% - Accent6 2 3 8" xfId="12664"/>
    <cellStyle name="20% - Accent6 2 3 8 2" xfId="12665"/>
    <cellStyle name="20% - Accent6 2 3 9" xfId="12666"/>
    <cellStyle name="20% - Accent6 2 4" xfId="497"/>
    <cellStyle name="20% - Accent6 2 4 2" xfId="12667"/>
    <cellStyle name="20% - Accent6 2 4 2 2" xfId="12668"/>
    <cellStyle name="20% - Accent6 2 4 2 2 2" xfId="12669"/>
    <cellStyle name="20% - Accent6 2 4 2 2 2 2" xfId="12670"/>
    <cellStyle name="20% - Accent6 2 4 2 2 2 2 2" xfId="12671"/>
    <cellStyle name="20% - Accent6 2 4 2 2 2 3" xfId="12672"/>
    <cellStyle name="20% - Accent6 2 4 2 2 2 3 2" xfId="12673"/>
    <cellStyle name="20% - Accent6 2 4 2 2 2 4" xfId="12674"/>
    <cellStyle name="20% - Accent6 2 4 2 2 3" xfId="12675"/>
    <cellStyle name="20% - Accent6 2 4 2 2 3 2" xfId="12676"/>
    <cellStyle name="20% - Accent6 2 4 2 2 4" xfId="12677"/>
    <cellStyle name="20% - Accent6 2 4 2 2 4 2" xfId="12678"/>
    <cellStyle name="20% - Accent6 2 4 2 2 5" xfId="12679"/>
    <cellStyle name="20% - Accent6 2 4 2 3" xfId="12680"/>
    <cellStyle name="20% - Accent6 2 4 2 3 2" xfId="12681"/>
    <cellStyle name="20% - Accent6 2 4 2 3 2 2" xfId="12682"/>
    <cellStyle name="20% - Accent6 2 4 2 3 2 2 2" xfId="12683"/>
    <cellStyle name="20% - Accent6 2 4 2 3 2 3" xfId="12684"/>
    <cellStyle name="20% - Accent6 2 4 2 3 2 3 2" xfId="12685"/>
    <cellStyle name="20% - Accent6 2 4 2 3 2 4" xfId="12686"/>
    <cellStyle name="20% - Accent6 2 4 2 3 3" xfId="12687"/>
    <cellStyle name="20% - Accent6 2 4 2 3 3 2" xfId="12688"/>
    <cellStyle name="20% - Accent6 2 4 2 3 4" xfId="12689"/>
    <cellStyle name="20% - Accent6 2 4 2 3 4 2" xfId="12690"/>
    <cellStyle name="20% - Accent6 2 4 2 3 5" xfId="12691"/>
    <cellStyle name="20% - Accent6 2 4 2 4" xfId="12692"/>
    <cellStyle name="20% - Accent6 2 4 2 4 2" xfId="12693"/>
    <cellStyle name="20% - Accent6 2 4 2 4 2 2" xfId="12694"/>
    <cellStyle name="20% - Accent6 2 4 2 4 3" xfId="12695"/>
    <cellStyle name="20% - Accent6 2 4 2 4 3 2" xfId="12696"/>
    <cellStyle name="20% - Accent6 2 4 2 4 4" xfId="12697"/>
    <cellStyle name="20% - Accent6 2 4 2 5" xfId="12698"/>
    <cellStyle name="20% - Accent6 2 4 2 5 2" xfId="12699"/>
    <cellStyle name="20% - Accent6 2 4 2 6" xfId="12700"/>
    <cellStyle name="20% - Accent6 2 4 2 6 2" xfId="12701"/>
    <cellStyle name="20% - Accent6 2 4 2 7" xfId="12702"/>
    <cellStyle name="20% - Accent6 2 4 3" xfId="12703"/>
    <cellStyle name="20% - Accent6 2 4 3 2" xfId="12704"/>
    <cellStyle name="20% - Accent6 2 4 3 2 2" xfId="12705"/>
    <cellStyle name="20% - Accent6 2 4 3 2 2 2" xfId="12706"/>
    <cellStyle name="20% - Accent6 2 4 3 2 2 2 2" xfId="12707"/>
    <cellStyle name="20% - Accent6 2 4 3 2 2 3" xfId="12708"/>
    <cellStyle name="20% - Accent6 2 4 3 2 2 3 2" xfId="12709"/>
    <cellStyle name="20% - Accent6 2 4 3 2 2 4" xfId="12710"/>
    <cellStyle name="20% - Accent6 2 4 3 2 3" xfId="12711"/>
    <cellStyle name="20% - Accent6 2 4 3 2 3 2" xfId="12712"/>
    <cellStyle name="20% - Accent6 2 4 3 2 4" xfId="12713"/>
    <cellStyle name="20% - Accent6 2 4 3 2 4 2" xfId="12714"/>
    <cellStyle name="20% - Accent6 2 4 3 2 5" xfId="12715"/>
    <cellStyle name="20% - Accent6 2 4 3 3" xfId="12716"/>
    <cellStyle name="20% - Accent6 2 4 3 3 2" xfId="12717"/>
    <cellStyle name="20% - Accent6 2 4 3 3 2 2" xfId="12718"/>
    <cellStyle name="20% - Accent6 2 4 3 3 2 2 2" xfId="12719"/>
    <cellStyle name="20% - Accent6 2 4 3 3 2 3" xfId="12720"/>
    <cellStyle name="20% - Accent6 2 4 3 3 2 3 2" xfId="12721"/>
    <cellStyle name="20% - Accent6 2 4 3 3 2 4" xfId="12722"/>
    <cellStyle name="20% - Accent6 2 4 3 3 3" xfId="12723"/>
    <cellStyle name="20% - Accent6 2 4 3 3 3 2" xfId="12724"/>
    <cellStyle name="20% - Accent6 2 4 3 3 4" xfId="12725"/>
    <cellStyle name="20% - Accent6 2 4 3 3 4 2" xfId="12726"/>
    <cellStyle name="20% - Accent6 2 4 3 3 5" xfId="12727"/>
    <cellStyle name="20% - Accent6 2 4 3 4" xfId="12728"/>
    <cellStyle name="20% - Accent6 2 4 3 4 2" xfId="12729"/>
    <cellStyle name="20% - Accent6 2 4 3 4 2 2" xfId="12730"/>
    <cellStyle name="20% - Accent6 2 4 3 4 3" xfId="12731"/>
    <cellStyle name="20% - Accent6 2 4 3 4 3 2" xfId="12732"/>
    <cellStyle name="20% - Accent6 2 4 3 4 4" xfId="12733"/>
    <cellStyle name="20% - Accent6 2 4 3 5" xfId="12734"/>
    <cellStyle name="20% - Accent6 2 4 3 5 2" xfId="12735"/>
    <cellStyle name="20% - Accent6 2 4 3 6" xfId="12736"/>
    <cellStyle name="20% - Accent6 2 4 3 6 2" xfId="12737"/>
    <cellStyle name="20% - Accent6 2 4 3 7" xfId="12738"/>
    <cellStyle name="20% - Accent6 2 4 4" xfId="12739"/>
    <cellStyle name="20% - Accent6 2 4 4 2" xfId="12740"/>
    <cellStyle name="20% - Accent6 2 4 4 2 2" xfId="12741"/>
    <cellStyle name="20% - Accent6 2 4 4 2 2 2" xfId="12742"/>
    <cellStyle name="20% - Accent6 2 4 4 2 3" xfId="12743"/>
    <cellStyle name="20% - Accent6 2 4 4 2 3 2" xfId="12744"/>
    <cellStyle name="20% - Accent6 2 4 4 2 4" xfId="12745"/>
    <cellStyle name="20% - Accent6 2 4 4 3" xfId="12746"/>
    <cellStyle name="20% - Accent6 2 4 4 3 2" xfId="12747"/>
    <cellStyle name="20% - Accent6 2 4 4 4" xfId="12748"/>
    <cellStyle name="20% - Accent6 2 4 4 4 2" xfId="12749"/>
    <cellStyle name="20% - Accent6 2 4 4 5" xfId="12750"/>
    <cellStyle name="20% - Accent6 2 4 5" xfId="12751"/>
    <cellStyle name="20% - Accent6 2 4 5 2" xfId="12752"/>
    <cellStyle name="20% - Accent6 2 4 5 2 2" xfId="12753"/>
    <cellStyle name="20% - Accent6 2 4 5 2 2 2" xfId="12754"/>
    <cellStyle name="20% - Accent6 2 4 5 2 3" xfId="12755"/>
    <cellStyle name="20% - Accent6 2 4 5 2 3 2" xfId="12756"/>
    <cellStyle name="20% - Accent6 2 4 5 2 4" xfId="12757"/>
    <cellStyle name="20% - Accent6 2 4 5 3" xfId="12758"/>
    <cellStyle name="20% - Accent6 2 4 5 3 2" xfId="12759"/>
    <cellStyle name="20% - Accent6 2 4 5 4" xfId="12760"/>
    <cellStyle name="20% - Accent6 2 4 5 4 2" xfId="12761"/>
    <cellStyle name="20% - Accent6 2 4 5 5" xfId="12762"/>
    <cellStyle name="20% - Accent6 2 4 6" xfId="12763"/>
    <cellStyle name="20% - Accent6 2 4 6 2" xfId="12764"/>
    <cellStyle name="20% - Accent6 2 4 6 2 2" xfId="12765"/>
    <cellStyle name="20% - Accent6 2 4 6 3" xfId="12766"/>
    <cellStyle name="20% - Accent6 2 4 6 3 2" xfId="12767"/>
    <cellStyle name="20% - Accent6 2 4 6 4" xfId="12768"/>
    <cellStyle name="20% - Accent6 2 4 7" xfId="12769"/>
    <cellStyle name="20% - Accent6 2 4 7 2" xfId="12770"/>
    <cellStyle name="20% - Accent6 2 4 8" xfId="12771"/>
    <cellStyle name="20% - Accent6 2 4 8 2" xfId="12772"/>
    <cellStyle name="20% - Accent6 2 4 9" xfId="12773"/>
    <cellStyle name="20% - Accent6 2 5" xfId="442"/>
    <cellStyle name="20% - Accent6 2 5 10" xfId="12774"/>
    <cellStyle name="20% - Accent6 2 5 2" xfId="12775"/>
    <cellStyle name="20% - Accent6 2 5 2 2" xfId="12776"/>
    <cellStyle name="20% - Accent6 2 5 2 2 2" xfId="12777"/>
    <cellStyle name="20% - Accent6 2 5 2 2 2 2" xfId="12778"/>
    <cellStyle name="20% - Accent6 2 5 2 2 2 2 2" xfId="12779"/>
    <cellStyle name="20% - Accent6 2 5 2 2 2 3" xfId="12780"/>
    <cellStyle name="20% - Accent6 2 5 2 2 2 3 2" xfId="12781"/>
    <cellStyle name="20% - Accent6 2 5 2 2 2 4" xfId="12782"/>
    <cellStyle name="20% - Accent6 2 5 2 2 3" xfId="12783"/>
    <cellStyle name="20% - Accent6 2 5 2 2 3 2" xfId="12784"/>
    <cellStyle name="20% - Accent6 2 5 2 2 4" xfId="12785"/>
    <cellStyle name="20% - Accent6 2 5 2 2 4 2" xfId="12786"/>
    <cellStyle name="20% - Accent6 2 5 2 2 5" xfId="12787"/>
    <cellStyle name="20% - Accent6 2 5 2 3" xfId="12788"/>
    <cellStyle name="20% - Accent6 2 5 2 3 2" xfId="12789"/>
    <cellStyle name="20% - Accent6 2 5 2 3 2 2" xfId="12790"/>
    <cellStyle name="20% - Accent6 2 5 2 3 2 2 2" xfId="12791"/>
    <cellStyle name="20% - Accent6 2 5 2 3 2 3" xfId="12792"/>
    <cellStyle name="20% - Accent6 2 5 2 3 2 3 2" xfId="12793"/>
    <cellStyle name="20% - Accent6 2 5 2 3 2 4" xfId="12794"/>
    <cellStyle name="20% - Accent6 2 5 2 3 3" xfId="12795"/>
    <cellStyle name="20% - Accent6 2 5 2 3 3 2" xfId="12796"/>
    <cellStyle name="20% - Accent6 2 5 2 3 4" xfId="12797"/>
    <cellStyle name="20% - Accent6 2 5 2 3 4 2" xfId="12798"/>
    <cellStyle name="20% - Accent6 2 5 2 3 5" xfId="12799"/>
    <cellStyle name="20% - Accent6 2 5 2 4" xfId="12800"/>
    <cellStyle name="20% - Accent6 2 5 2 4 2" xfId="12801"/>
    <cellStyle name="20% - Accent6 2 5 2 4 2 2" xfId="12802"/>
    <cellStyle name="20% - Accent6 2 5 2 4 3" xfId="12803"/>
    <cellStyle name="20% - Accent6 2 5 2 4 3 2" xfId="12804"/>
    <cellStyle name="20% - Accent6 2 5 2 4 4" xfId="12805"/>
    <cellStyle name="20% - Accent6 2 5 2 5" xfId="12806"/>
    <cellStyle name="20% - Accent6 2 5 2 5 2" xfId="12807"/>
    <cellStyle name="20% - Accent6 2 5 2 6" xfId="12808"/>
    <cellStyle name="20% - Accent6 2 5 2 6 2" xfId="12809"/>
    <cellStyle name="20% - Accent6 2 5 2 7" xfId="12810"/>
    <cellStyle name="20% - Accent6 2 5 3" xfId="12811"/>
    <cellStyle name="20% - Accent6 2 5 4" xfId="12812"/>
    <cellStyle name="20% - Accent6 2 5 4 2" xfId="12813"/>
    <cellStyle name="20% - Accent6 2 5 4 2 2" xfId="12814"/>
    <cellStyle name="20% - Accent6 2 5 4 2 2 2" xfId="12815"/>
    <cellStyle name="20% - Accent6 2 5 4 2 2 2 2" xfId="12816"/>
    <cellStyle name="20% - Accent6 2 5 4 2 2 3" xfId="12817"/>
    <cellStyle name="20% - Accent6 2 5 4 2 2 3 2" xfId="12818"/>
    <cellStyle name="20% - Accent6 2 5 4 2 2 4" xfId="12819"/>
    <cellStyle name="20% - Accent6 2 5 4 2 3" xfId="12820"/>
    <cellStyle name="20% - Accent6 2 5 4 2 3 2" xfId="12821"/>
    <cellStyle name="20% - Accent6 2 5 4 2 4" xfId="12822"/>
    <cellStyle name="20% - Accent6 2 5 4 2 4 2" xfId="12823"/>
    <cellStyle name="20% - Accent6 2 5 4 2 5" xfId="12824"/>
    <cellStyle name="20% - Accent6 2 5 4 3" xfId="12825"/>
    <cellStyle name="20% - Accent6 2 5 4 3 2" xfId="12826"/>
    <cellStyle name="20% - Accent6 2 5 4 3 2 2" xfId="12827"/>
    <cellStyle name="20% - Accent6 2 5 4 3 2 2 2" xfId="12828"/>
    <cellStyle name="20% - Accent6 2 5 4 3 2 3" xfId="12829"/>
    <cellStyle name="20% - Accent6 2 5 4 3 2 3 2" xfId="12830"/>
    <cellStyle name="20% - Accent6 2 5 4 3 2 4" xfId="12831"/>
    <cellStyle name="20% - Accent6 2 5 4 3 3" xfId="12832"/>
    <cellStyle name="20% - Accent6 2 5 4 3 3 2" xfId="12833"/>
    <cellStyle name="20% - Accent6 2 5 4 3 4" xfId="12834"/>
    <cellStyle name="20% - Accent6 2 5 4 3 4 2" xfId="12835"/>
    <cellStyle name="20% - Accent6 2 5 4 3 5" xfId="12836"/>
    <cellStyle name="20% - Accent6 2 5 4 4" xfId="12837"/>
    <cellStyle name="20% - Accent6 2 5 4 4 2" xfId="12838"/>
    <cellStyle name="20% - Accent6 2 5 4 4 2 2" xfId="12839"/>
    <cellStyle name="20% - Accent6 2 5 4 4 3" xfId="12840"/>
    <cellStyle name="20% - Accent6 2 5 4 4 3 2" xfId="12841"/>
    <cellStyle name="20% - Accent6 2 5 4 4 4" xfId="12842"/>
    <cellStyle name="20% - Accent6 2 5 4 5" xfId="12843"/>
    <cellStyle name="20% - Accent6 2 5 4 5 2" xfId="12844"/>
    <cellStyle name="20% - Accent6 2 5 4 6" xfId="12845"/>
    <cellStyle name="20% - Accent6 2 5 4 6 2" xfId="12846"/>
    <cellStyle name="20% - Accent6 2 5 4 7" xfId="12847"/>
    <cellStyle name="20% - Accent6 2 5 5" xfId="12848"/>
    <cellStyle name="20% - Accent6 2 5 5 2" xfId="12849"/>
    <cellStyle name="20% - Accent6 2 5 5 2 2" xfId="12850"/>
    <cellStyle name="20% - Accent6 2 5 5 2 2 2" xfId="12851"/>
    <cellStyle name="20% - Accent6 2 5 5 2 3" xfId="12852"/>
    <cellStyle name="20% - Accent6 2 5 5 2 3 2" xfId="12853"/>
    <cellStyle name="20% - Accent6 2 5 5 2 4" xfId="12854"/>
    <cellStyle name="20% - Accent6 2 5 5 3" xfId="12855"/>
    <cellStyle name="20% - Accent6 2 5 5 3 2" xfId="12856"/>
    <cellStyle name="20% - Accent6 2 5 5 4" xfId="12857"/>
    <cellStyle name="20% - Accent6 2 5 5 4 2" xfId="12858"/>
    <cellStyle name="20% - Accent6 2 5 5 5" xfId="12859"/>
    <cellStyle name="20% - Accent6 2 5 6" xfId="12860"/>
    <cellStyle name="20% - Accent6 2 5 6 2" xfId="12861"/>
    <cellStyle name="20% - Accent6 2 5 6 2 2" xfId="12862"/>
    <cellStyle name="20% - Accent6 2 5 6 2 2 2" xfId="12863"/>
    <cellStyle name="20% - Accent6 2 5 6 2 3" xfId="12864"/>
    <cellStyle name="20% - Accent6 2 5 6 2 3 2" xfId="12865"/>
    <cellStyle name="20% - Accent6 2 5 6 2 4" xfId="12866"/>
    <cellStyle name="20% - Accent6 2 5 6 3" xfId="12867"/>
    <cellStyle name="20% - Accent6 2 5 6 3 2" xfId="12868"/>
    <cellStyle name="20% - Accent6 2 5 6 4" xfId="12869"/>
    <cellStyle name="20% - Accent6 2 5 6 4 2" xfId="12870"/>
    <cellStyle name="20% - Accent6 2 5 6 5" xfId="12871"/>
    <cellStyle name="20% - Accent6 2 5 7" xfId="12872"/>
    <cellStyle name="20% - Accent6 2 5 7 2" xfId="12873"/>
    <cellStyle name="20% - Accent6 2 5 7 2 2" xfId="12874"/>
    <cellStyle name="20% - Accent6 2 5 7 3" xfId="12875"/>
    <cellStyle name="20% - Accent6 2 5 7 3 2" xfId="12876"/>
    <cellStyle name="20% - Accent6 2 5 7 4" xfId="12877"/>
    <cellStyle name="20% - Accent6 2 5 8" xfId="12878"/>
    <cellStyle name="20% - Accent6 2 5 8 2" xfId="12879"/>
    <cellStyle name="20% - Accent6 2 5 9" xfId="12880"/>
    <cellStyle name="20% - Accent6 2 5 9 2" xfId="12881"/>
    <cellStyle name="20% - Accent6 2 6" xfId="362"/>
    <cellStyle name="20% - Accent6 2 6 2" xfId="12882"/>
    <cellStyle name="20% - Accent6 2 6 2 2" xfId="12883"/>
    <cellStyle name="20% - Accent6 2 6 2 2 2" xfId="12884"/>
    <cellStyle name="20% - Accent6 2 6 2 2 2 2" xfId="12885"/>
    <cellStyle name="20% - Accent6 2 6 2 2 3" xfId="12886"/>
    <cellStyle name="20% - Accent6 2 6 2 2 3 2" xfId="12887"/>
    <cellStyle name="20% - Accent6 2 6 2 2 4" xfId="12888"/>
    <cellStyle name="20% - Accent6 2 6 2 3" xfId="12889"/>
    <cellStyle name="20% - Accent6 2 6 2 3 2" xfId="12890"/>
    <cellStyle name="20% - Accent6 2 6 2 4" xfId="12891"/>
    <cellStyle name="20% - Accent6 2 6 2 4 2" xfId="12892"/>
    <cellStyle name="20% - Accent6 2 6 2 5" xfId="12893"/>
    <cellStyle name="20% - Accent6 2 6 3" xfId="12894"/>
    <cellStyle name="20% - Accent6 2 6 3 2" xfId="12895"/>
    <cellStyle name="20% - Accent6 2 6 3 2 2" xfId="12896"/>
    <cellStyle name="20% - Accent6 2 6 3 2 2 2" xfId="12897"/>
    <cellStyle name="20% - Accent6 2 6 3 2 3" xfId="12898"/>
    <cellStyle name="20% - Accent6 2 6 3 2 3 2" xfId="12899"/>
    <cellStyle name="20% - Accent6 2 6 3 2 4" xfId="12900"/>
    <cellStyle name="20% - Accent6 2 6 3 3" xfId="12901"/>
    <cellStyle name="20% - Accent6 2 6 3 3 2" xfId="12902"/>
    <cellStyle name="20% - Accent6 2 6 3 4" xfId="12903"/>
    <cellStyle name="20% - Accent6 2 6 3 4 2" xfId="12904"/>
    <cellStyle name="20% - Accent6 2 6 3 5" xfId="12905"/>
    <cellStyle name="20% - Accent6 2 6 4" xfId="12906"/>
    <cellStyle name="20% - Accent6 2 6 4 2" xfId="12907"/>
    <cellStyle name="20% - Accent6 2 6 4 2 2" xfId="12908"/>
    <cellStyle name="20% - Accent6 2 6 4 3" xfId="12909"/>
    <cellStyle name="20% - Accent6 2 6 4 3 2" xfId="12910"/>
    <cellStyle name="20% - Accent6 2 6 4 4" xfId="12911"/>
    <cellStyle name="20% - Accent6 2 6 5" xfId="12912"/>
    <cellStyle name="20% - Accent6 2 6 5 2" xfId="12913"/>
    <cellStyle name="20% - Accent6 2 6 6" xfId="12914"/>
    <cellStyle name="20% - Accent6 2 6 6 2" xfId="12915"/>
    <cellStyle name="20% - Accent6 2 6 7" xfId="12916"/>
    <cellStyle name="20% - Accent6 2 7" xfId="338"/>
    <cellStyle name="20% - Accent6 2 7 2" xfId="12917"/>
    <cellStyle name="20% - Accent6 2 7 2 2" xfId="12918"/>
    <cellStyle name="20% - Accent6 2 7 2 2 2" xfId="12919"/>
    <cellStyle name="20% - Accent6 2 7 2 2 2 2" xfId="12920"/>
    <cellStyle name="20% - Accent6 2 7 2 2 3" xfId="12921"/>
    <cellStyle name="20% - Accent6 2 7 2 2 3 2" xfId="12922"/>
    <cellStyle name="20% - Accent6 2 7 2 2 4" xfId="12923"/>
    <cellStyle name="20% - Accent6 2 7 2 3" xfId="12924"/>
    <cellStyle name="20% - Accent6 2 7 2 3 2" xfId="12925"/>
    <cellStyle name="20% - Accent6 2 7 2 4" xfId="12926"/>
    <cellStyle name="20% - Accent6 2 7 2 4 2" xfId="12927"/>
    <cellStyle name="20% - Accent6 2 7 2 5" xfId="12928"/>
    <cellStyle name="20% - Accent6 2 7 3" xfId="12929"/>
    <cellStyle name="20% - Accent6 2 7 3 2" xfId="12930"/>
    <cellStyle name="20% - Accent6 2 7 3 2 2" xfId="12931"/>
    <cellStyle name="20% - Accent6 2 7 3 2 2 2" xfId="12932"/>
    <cellStyle name="20% - Accent6 2 7 3 2 3" xfId="12933"/>
    <cellStyle name="20% - Accent6 2 7 3 2 3 2" xfId="12934"/>
    <cellStyle name="20% - Accent6 2 7 3 2 4" xfId="12935"/>
    <cellStyle name="20% - Accent6 2 7 3 3" xfId="12936"/>
    <cellStyle name="20% - Accent6 2 7 3 3 2" xfId="12937"/>
    <cellStyle name="20% - Accent6 2 7 3 4" xfId="12938"/>
    <cellStyle name="20% - Accent6 2 7 3 4 2" xfId="12939"/>
    <cellStyle name="20% - Accent6 2 7 3 5" xfId="12940"/>
    <cellStyle name="20% - Accent6 2 7 4" xfId="12941"/>
    <cellStyle name="20% - Accent6 2 7 4 2" xfId="12942"/>
    <cellStyle name="20% - Accent6 2 7 4 2 2" xfId="12943"/>
    <cellStyle name="20% - Accent6 2 7 4 3" xfId="12944"/>
    <cellStyle name="20% - Accent6 2 7 4 3 2" xfId="12945"/>
    <cellStyle name="20% - Accent6 2 7 4 4" xfId="12946"/>
    <cellStyle name="20% - Accent6 2 7 5" xfId="12947"/>
    <cellStyle name="20% - Accent6 2 7 5 2" xfId="12948"/>
    <cellStyle name="20% - Accent6 2 7 6" xfId="12949"/>
    <cellStyle name="20% - Accent6 2 7 6 2" xfId="12950"/>
    <cellStyle name="20% - Accent6 2 7 7" xfId="12951"/>
    <cellStyle name="20% - Accent6 2 8" xfId="12952"/>
    <cellStyle name="20% - Accent6 2 8 2" xfId="12953"/>
    <cellStyle name="20% - Accent6 2 8 2 2" xfId="12954"/>
    <cellStyle name="20% - Accent6 2 8 2 2 2" xfId="12955"/>
    <cellStyle name="20% - Accent6 2 8 2 3" xfId="12956"/>
    <cellStyle name="20% - Accent6 2 8 2 3 2" xfId="12957"/>
    <cellStyle name="20% - Accent6 2 8 2 4" xfId="12958"/>
    <cellStyle name="20% - Accent6 2 8 3" xfId="12959"/>
    <cellStyle name="20% - Accent6 2 8 3 2" xfId="12960"/>
    <cellStyle name="20% - Accent6 2 8 4" xfId="12961"/>
    <cellStyle name="20% - Accent6 2 8 4 2" xfId="12962"/>
    <cellStyle name="20% - Accent6 2 8 5" xfId="12963"/>
    <cellStyle name="20% - Accent6 2 9" xfId="12964"/>
    <cellStyle name="20% - Accent6 2 9 2" xfId="12965"/>
    <cellStyle name="20% - Accent6 2 9 2 2" xfId="12966"/>
    <cellStyle name="20% - Accent6 2 9 2 2 2" xfId="12967"/>
    <cellStyle name="20% - Accent6 2 9 2 3" xfId="12968"/>
    <cellStyle name="20% - Accent6 2 9 2 3 2" xfId="12969"/>
    <cellStyle name="20% - Accent6 2 9 2 4" xfId="12970"/>
    <cellStyle name="20% - Accent6 2 9 3" xfId="12971"/>
    <cellStyle name="20% - Accent6 2 9 3 2" xfId="12972"/>
    <cellStyle name="20% - Accent6 2 9 4" xfId="12973"/>
    <cellStyle name="20% - Accent6 2 9 4 2" xfId="12974"/>
    <cellStyle name="20% - Accent6 2 9 5" xfId="12975"/>
    <cellStyle name="20% - Accent6 3" xfId="387"/>
    <cellStyle name="20% - Accent6 3 10" xfId="12976"/>
    <cellStyle name="20% - Accent6 3 10 2" xfId="12977"/>
    <cellStyle name="20% - Accent6 3 11" xfId="12978"/>
    <cellStyle name="20% - Accent6 3 11 2" xfId="12979"/>
    <cellStyle name="20% - Accent6 3 12" xfId="12980"/>
    <cellStyle name="20% - Accent6 3 13" xfId="12981"/>
    <cellStyle name="20% - Accent6 3 2" xfId="476"/>
    <cellStyle name="20% - Accent6 3 2 10" xfId="12982"/>
    <cellStyle name="20% - Accent6 3 2 10 2" xfId="12983"/>
    <cellStyle name="20% - Accent6 3 2 11" xfId="12984"/>
    <cellStyle name="20% - Accent6 3 2 12" xfId="12985"/>
    <cellStyle name="20% - Accent6 3 2 2" xfId="12986"/>
    <cellStyle name="20% - Accent6 3 2 2 2" xfId="12987"/>
    <cellStyle name="20% - Accent6 3 2 2 2 2" xfId="12988"/>
    <cellStyle name="20% - Accent6 3 2 2 2 2 2" xfId="12989"/>
    <cellStyle name="20% - Accent6 3 2 2 2 2 2 2" xfId="12990"/>
    <cellStyle name="20% - Accent6 3 2 2 2 2 2 2 2" xfId="12991"/>
    <cellStyle name="20% - Accent6 3 2 2 2 2 2 3" xfId="12992"/>
    <cellStyle name="20% - Accent6 3 2 2 2 2 2 3 2" xfId="12993"/>
    <cellStyle name="20% - Accent6 3 2 2 2 2 2 4" xfId="12994"/>
    <cellStyle name="20% - Accent6 3 2 2 2 2 3" xfId="12995"/>
    <cellStyle name="20% - Accent6 3 2 2 2 2 3 2" xfId="12996"/>
    <cellStyle name="20% - Accent6 3 2 2 2 2 4" xfId="12997"/>
    <cellStyle name="20% - Accent6 3 2 2 2 2 4 2" xfId="12998"/>
    <cellStyle name="20% - Accent6 3 2 2 2 2 5" xfId="12999"/>
    <cellStyle name="20% - Accent6 3 2 2 2 3" xfId="13000"/>
    <cellStyle name="20% - Accent6 3 2 2 2 3 2" xfId="13001"/>
    <cellStyle name="20% - Accent6 3 2 2 2 3 2 2" xfId="13002"/>
    <cellStyle name="20% - Accent6 3 2 2 2 3 2 2 2" xfId="13003"/>
    <cellStyle name="20% - Accent6 3 2 2 2 3 2 3" xfId="13004"/>
    <cellStyle name="20% - Accent6 3 2 2 2 3 2 3 2" xfId="13005"/>
    <cellStyle name="20% - Accent6 3 2 2 2 3 2 4" xfId="13006"/>
    <cellStyle name="20% - Accent6 3 2 2 2 3 3" xfId="13007"/>
    <cellStyle name="20% - Accent6 3 2 2 2 3 3 2" xfId="13008"/>
    <cellStyle name="20% - Accent6 3 2 2 2 3 4" xfId="13009"/>
    <cellStyle name="20% - Accent6 3 2 2 2 3 4 2" xfId="13010"/>
    <cellStyle name="20% - Accent6 3 2 2 2 3 5" xfId="13011"/>
    <cellStyle name="20% - Accent6 3 2 2 2 4" xfId="13012"/>
    <cellStyle name="20% - Accent6 3 2 2 2 4 2" xfId="13013"/>
    <cellStyle name="20% - Accent6 3 2 2 2 4 2 2" xfId="13014"/>
    <cellStyle name="20% - Accent6 3 2 2 2 4 3" xfId="13015"/>
    <cellStyle name="20% - Accent6 3 2 2 2 4 3 2" xfId="13016"/>
    <cellStyle name="20% - Accent6 3 2 2 2 4 4" xfId="13017"/>
    <cellStyle name="20% - Accent6 3 2 2 2 5" xfId="13018"/>
    <cellStyle name="20% - Accent6 3 2 2 2 5 2" xfId="13019"/>
    <cellStyle name="20% - Accent6 3 2 2 2 6" xfId="13020"/>
    <cellStyle name="20% - Accent6 3 2 2 2 6 2" xfId="13021"/>
    <cellStyle name="20% - Accent6 3 2 2 2 7" xfId="13022"/>
    <cellStyle name="20% - Accent6 3 2 2 3" xfId="13023"/>
    <cellStyle name="20% - Accent6 3 2 2 3 2" xfId="13024"/>
    <cellStyle name="20% - Accent6 3 2 2 3 2 2" xfId="13025"/>
    <cellStyle name="20% - Accent6 3 2 2 3 2 2 2" xfId="13026"/>
    <cellStyle name="20% - Accent6 3 2 2 3 2 3" xfId="13027"/>
    <cellStyle name="20% - Accent6 3 2 2 3 2 3 2" xfId="13028"/>
    <cellStyle name="20% - Accent6 3 2 2 3 2 4" xfId="13029"/>
    <cellStyle name="20% - Accent6 3 2 2 3 3" xfId="13030"/>
    <cellStyle name="20% - Accent6 3 2 2 3 3 2" xfId="13031"/>
    <cellStyle name="20% - Accent6 3 2 2 3 4" xfId="13032"/>
    <cellStyle name="20% - Accent6 3 2 2 3 4 2" xfId="13033"/>
    <cellStyle name="20% - Accent6 3 2 2 3 5" xfId="13034"/>
    <cellStyle name="20% - Accent6 3 2 2 4" xfId="13035"/>
    <cellStyle name="20% - Accent6 3 2 2 4 2" xfId="13036"/>
    <cellStyle name="20% - Accent6 3 2 2 4 2 2" xfId="13037"/>
    <cellStyle name="20% - Accent6 3 2 2 4 2 2 2" xfId="13038"/>
    <cellStyle name="20% - Accent6 3 2 2 4 2 3" xfId="13039"/>
    <cellStyle name="20% - Accent6 3 2 2 4 2 3 2" xfId="13040"/>
    <cellStyle name="20% - Accent6 3 2 2 4 2 4" xfId="13041"/>
    <cellStyle name="20% - Accent6 3 2 2 4 3" xfId="13042"/>
    <cellStyle name="20% - Accent6 3 2 2 4 3 2" xfId="13043"/>
    <cellStyle name="20% - Accent6 3 2 2 4 4" xfId="13044"/>
    <cellStyle name="20% - Accent6 3 2 2 4 4 2" xfId="13045"/>
    <cellStyle name="20% - Accent6 3 2 2 4 5" xfId="13046"/>
    <cellStyle name="20% - Accent6 3 2 2 5" xfId="13047"/>
    <cellStyle name="20% - Accent6 3 2 2 5 2" xfId="13048"/>
    <cellStyle name="20% - Accent6 3 2 2 5 2 2" xfId="13049"/>
    <cellStyle name="20% - Accent6 3 2 2 5 3" xfId="13050"/>
    <cellStyle name="20% - Accent6 3 2 2 5 3 2" xfId="13051"/>
    <cellStyle name="20% - Accent6 3 2 2 5 4" xfId="13052"/>
    <cellStyle name="20% - Accent6 3 2 2 6" xfId="13053"/>
    <cellStyle name="20% - Accent6 3 2 2 6 2" xfId="13054"/>
    <cellStyle name="20% - Accent6 3 2 2 7" xfId="13055"/>
    <cellStyle name="20% - Accent6 3 2 2 7 2" xfId="13056"/>
    <cellStyle name="20% - Accent6 3 2 2 8" xfId="13057"/>
    <cellStyle name="20% - Accent6 3 2 3" xfId="13058"/>
    <cellStyle name="20% - Accent6 3 2 3 2" xfId="13059"/>
    <cellStyle name="20% - Accent6 3 2 3 2 2" xfId="13060"/>
    <cellStyle name="20% - Accent6 3 2 3 2 2 2" xfId="13061"/>
    <cellStyle name="20% - Accent6 3 2 3 2 2 2 2" xfId="13062"/>
    <cellStyle name="20% - Accent6 3 2 3 2 2 3" xfId="13063"/>
    <cellStyle name="20% - Accent6 3 2 3 2 2 3 2" xfId="13064"/>
    <cellStyle name="20% - Accent6 3 2 3 2 2 4" xfId="13065"/>
    <cellStyle name="20% - Accent6 3 2 3 2 3" xfId="13066"/>
    <cellStyle name="20% - Accent6 3 2 3 2 3 2" xfId="13067"/>
    <cellStyle name="20% - Accent6 3 2 3 2 4" xfId="13068"/>
    <cellStyle name="20% - Accent6 3 2 3 2 4 2" xfId="13069"/>
    <cellStyle name="20% - Accent6 3 2 3 2 5" xfId="13070"/>
    <cellStyle name="20% - Accent6 3 2 3 3" xfId="13071"/>
    <cellStyle name="20% - Accent6 3 2 3 3 2" xfId="13072"/>
    <cellStyle name="20% - Accent6 3 2 3 3 2 2" xfId="13073"/>
    <cellStyle name="20% - Accent6 3 2 3 3 2 2 2" xfId="13074"/>
    <cellStyle name="20% - Accent6 3 2 3 3 2 3" xfId="13075"/>
    <cellStyle name="20% - Accent6 3 2 3 3 2 3 2" xfId="13076"/>
    <cellStyle name="20% - Accent6 3 2 3 3 2 4" xfId="13077"/>
    <cellStyle name="20% - Accent6 3 2 3 3 3" xfId="13078"/>
    <cellStyle name="20% - Accent6 3 2 3 3 3 2" xfId="13079"/>
    <cellStyle name="20% - Accent6 3 2 3 3 4" xfId="13080"/>
    <cellStyle name="20% - Accent6 3 2 3 3 4 2" xfId="13081"/>
    <cellStyle name="20% - Accent6 3 2 3 3 5" xfId="13082"/>
    <cellStyle name="20% - Accent6 3 2 3 4" xfId="13083"/>
    <cellStyle name="20% - Accent6 3 2 3 4 2" xfId="13084"/>
    <cellStyle name="20% - Accent6 3 2 3 4 2 2" xfId="13085"/>
    <cellStyle name="20% - Accent6 3 2 3 4 3" xfId="13086"/>
    <cellStyle name="20% - Accent6 3 2 3 4 3 2" xfId="13087"/>
    <cellStyle name="20% - Accent6 3 2 3 4 4" xfId="13088"/>
    <cellStyle name="20% - Accent6 3 2 3 5" xfId="13089"/>
    <cellStyle name="20% - Accent6 3 2 3 5 2" xfId="13090"/>
    <cellStyle name="20% - Accent6 3 2 3 6" xfId="13091"/>
    <cellStyle name="20% - Accent6 3 2 3 6 2" xfId="13092"/>
    <cellStyle name="20% - Accent6 3 2 3 7" xfId="13093"/>
    <cellStyle name="20% - Accent6 3 2 4" xfId="13094"/>
    <cellStyle name="20% - Accent6 3 2 4 2" xfId="13095"/>
    <cellStyle name="20% - Accent6 3 2 4 2 2" xfId="13096"/>
    <cellStyle name="20% - Accent6 3 2 4 2 2 2" xfId="13097"/>
    <cellStyle name="20% - Accent6 3 2 4 2 2 2 2" xfId="13098"/>
    <cellStyle name="20% - Accent6 3 2 4 2 2 3" xfId="13099"/>
    <cellStyle name="20% - Accent6 3 2 4 2 2 3 2" xfId="13100"/>
    <cellStyle name="20% - Accent6 3 2 4 2 2 4" xfId="13101"/>
    <cellStyle name="20% - Accent6 3 2 4 2 3" xfId="13102"/>
    <cellStyle name="20% - Accent6 3 2 4 2 3 2" xfId="13103"/>
    <cellStyle name="20% - Accent6 3 2 4 2 4" xfId="13104"/>
    <cellStyle name="20% - Accent6 3 2 4 2 4 2" xfId="13105"/>
    <cellStyle name="20% - Accent6 3 2 4 2 5" xfId="13106"/>
    <cellStyle name="20% - Accent6 3 2 4 3" xfId="13107"/>
    <cellStyle name="20% - Accent6 3 2 4 3 2" xfId="13108"/>
    <cellStyle name="20% - Accent6 3 2 4 3 2 2" xfId="13109"/>
    <cellStyle name="20% - Accent6 3 2 4 3 2 2 2" xfId="13110"/>
    <cellStyle name="20% - Accent6 3 2 4 3 2 3" xfId="13111"/>
    <cellStyle name="20% - Accent6 3 2 4 3 2 3 2" xfId="13112"/>
    <cellStyle name="20% - Accent6 3 2 4 3 2 4" xfId="13113"/>
    <cellStyle name="20% - Accent6 3 2 4 3 3" xfId="13114"/>
    <cellStyle name="20% - Accent6 3 2 4 3 3 2" xfId="13115"/>
    <cellStyle name="20% - Accent6 3 2 4 3 4" xfId="13116"/>
    <cellStyle name="20% - Accent6 3 2 4 3 4 2" xfId="13117"/>
    <cellStyle name="20% - Accent6 3 2 4 3 5" xfId="13118"/>
    <cellStyle name="20% - Accent6 3 2 4 4" xfId="13119"/>
    <cellStyle name="20% - Accent6 3 2 4 4 2" xfId="13120"/>
    <cellStyle name="20% - Accent6 3 2 4 4 2 2" xfId="13121"/>
    <cellStyle name="20% - Accent6 3 2 4 4 3" xfId="13122"/>
    <cellStyle name="20% - Accent6 3 2 4 4 3 2" xfId="13123"/>
    <cellStyle name="20% - Accent6 3 2 4 4 4" xfId="13124"/>
    <cellStyle name="20% - Accent6 3 2 4 5" xfId="13125"/>
    <cellStyle name="20% - Accent6 3 2 4 5 2" xfId="13126"/>
    <cellStyle name="20% - Accent6 3 2 4 6" xfId="13127"/>
    <cellStyle name="20% - Accent6 3 2 4 6 2" xfId="13128"/>
    <cellStyle name="20% - Accent6 3 2 4 7" xfId="13129"/>
    <cellStyle name="20% - Accent6 3 2 5" xfId="13130"/>
    <cellStyle name="20% - Accent6 3 2 5 2" xfId="13131"/>
    <cellStyle name="20% - Accent6 3 2 5 2 2" xfId="13132"/>
    <cellStyle name="20% - Accent6 3 2 5 2 2 2" xfId="13133"/>
    <cellStyle name="20% - Accent6 3 2 5 2 2 2 2" xfId="13134"/>
    <cellStyle name="20% - Accent6 3 2 5 2 2 3" xfId="13135"/>
    <cellStyle name="20% - Accent6 3 2 5 2 2 3 2" xfId="13136"/>
    <cellStyle name="20% - Accent6 3 2 5 2 2 4" xfId="13137"/>
    <cellStyle name="20% - Accent6 3 2 5 2 3" xfId="13138"/>
    <cellStyle name="20% - Accent6 3 2 5 2 3 2" xfId="13139"/>
    <cellStyle name="20% - Accent6 3 2 5 2 4" xfId="13140"/>
    <cellStyle name="20% - Accent6 3 2 5 2 4 2" xfId="13141"/>
    <cellStyle name="20% - Accent6 3 2 5 2 5" xfId="13142"/>
    <cellStyle name="20% - Accent6 3 2 5 3" xfId="13143"/>
    <cellStyle name="20% - Accent6 3 2 5 3 2" xfId="13144"/>
    <cellStyle name="20% - Accent6 3 2 5 3 2 2" xfId="13145"/>
    <cellStyle name="20% - Accent6 3 2 5 3 2 2 2" xfId="13146"/>
    <cellStyle name="20% - Accent6 3 2 5 3 2 3" xfId="13147"/>
    <cellStyle name="20% - Accent6 3 2 5 3 2 3 2" xfId="13148"/>
    <cellStyle name="20% - Accent6 3 2 5 3 2 4" xfId="13149"/>
    <cellStyle name="20% - Accent6 3 2 5 3 3" xfId="13150"/>
    <cellStyle name="20% - Accent6 3 2 5 3 3 2" xfId="13151"/>
    <cellStyle name="20% - Accent6 3 2 5 3 4" xfId="13152"/>
    <cellStyle name="20% - Accent6 3 2 5 3 4 2" xfId="13153"/>
    <cellStyle name="20% - Accent6 3 2 5 3 5" xfId="13154"/>
    <cellStyle name="20% - Accent6 3 2 5 4" xfId="13155"/>
    <cellStyle name="20% - Accent6 3 2 5 4 2" xfId="13156"/>
    <cellStyle name="20% - Accent6 3 2 5 4 2 2" xfId="13157"/>
    <cellStyle name="20% - Accent6 3 2 5 4 3" xfId="13158"/>
    <cellStyle name="20% - Accent6 3 2 5 4 3 2" xfId="13159"/>
    <cellStyle name="20% - Accent6 3 2 5 4 4" xfId="13160"/>
    <cellStyle name="20% - Accent6 3 2 5 5" xfId="13161"/>
    <cellStyle name="20% - Accent6 3 2 5 5 2" xfId="13162"/>
    <cellStyle name="20% - Accent6 3 2 5 6" xfId="13163"/>
    <cellStyle name="20% - Accent6 3 2 5 6 2" xfId="13164"/>
    <cellStyle name="20% - Accent6 3 2 5 7" xfId="13165"/>
    <cellStyle name="20% - Accent6 3 2 6" xfId="13166"/>
    <cellStyle name="20% - Accent6 3 2 6 2" xfId="13167"/>
    <cellStyle name="20% - Accent6 3 2 6 2 2" xfId="13168"/>
    <cellStyle name="20% - Accent6 3 2 6 2 2 2" xfId="13169"/>
    <cellStyle name="20% - Accent6 3 2 6 2 3" xfId="13170"/>
    <cellStyle name="20% - Accent6 3 2 6 2 3 2" xfId="13171"/>
    <cellStyle name="20% - Accent6 3 2 6 2 4" xfId="13172"/>
    <cellStyle name="20% - Accent6 3 2 6 3" xfId="13173"/>
    <cellStyle name="20% - Accent6 3 2 6 3 2" xfId="13174"/>
    <cellStyle name="20% - Accent6 3 2 6 4" xfId="13175"/>
    <cellStyle name="20% - Accent6 3 2 6 4 2" xfId="13176"/>
    <cellStyle name="20% - Accent6 3 2 6 5" xfId="13177"/>
    <cellStyle name="20% - Accent6 3 2 7" xfId="13178"/>
    <cellStyle name="20% - Accent6 3 2 7 2" xfId="13179"/>
    <cellStyle name="20% - Accent6 3 2 7 2 2" xfId="13180"/>
    <cellStyle name="20% - Accent6 3 2 7 2 2 2" xfId="13181"/>
    <cellStyle name="20% - Accent6 3 2 7 2 3" xfId="13182"/>
    <cellStyle name="20% - Accent6 3 2 7 2 3 2" xfId="13183"/>
    <cellStyle name="20% - Accent6 3 2 7 2 4" xfId="13184"/>
    <cellStyle name="20% - Accent6 3 2 7 3" xfId="13185"/>
    <cellStyle name="20% - Accent6 3 2 7 3 2" xfId="13186"/>
    <cellStyle name="20% - Accent6 3 2 7 4" xfId="13187"/>
    <cellStyle name="20% - Accent6 3 2 7 4 2" xfId="13188"/>
    <cellStyle name="20% - Accent6 3 2 7 5" xfId="13189"/>
    <cellStyle name="20% - Accent6 3 2 8" xfId="13190"/>
    <cellStyle name="20% - Accent6 3 2 8 2" xfId="13191"/>
    <cellStyle name="20% - Accent6 3 2 8 2 2" xfId="13192"/>
    <cellStyle name="20% - Accent6 3 2 8 3" xfId="13193"/>
    <cellStyle name="20% - Accent6 3 2 8 3 2" xfId="13194"/>
    <cellStyle name="20% - Accent6 3 2 8 4" xfId="13195"/>
    <cellStyle name="20% - Accent6 3 2 9" xfId="13196"/>
    <cellStyle name="20% - Accent6 3 2 9 2" xfId="13197"/>
    <cellStyle name="20% - Accent6 3 3" xfId="372"/>
    <cellStyle name="20% - Accent6 3 3 2" xfId="13198"/>
    <cellStyle name="20% - Accent6 3 3 2 2" xfId="13199"/>
    <cellStyle name="20% - Accent6 3 3 2 2 2" xfId="13200"/>
    <cellStyle name="20% - Accent6 3 3 2 2 2 2" xfId="13201"/>
    <cellStyle name="20% - Accent6 3 3 2 2 2 2 2" xfId="13202"/>
    <cellStyle name="20% - Accent6 3 3 2 2 2 2 2 2" xfId="13203"/>
    <cellStyle name="20% - Accent6 3 3 2 2 2 2 3" xfId="13204"/>
    <cellStyle name="20% - Accent6 3 3 2 2 2 2 3 2" xfId="13205"/>
    <cellStyle name="20% - Accent6 3 3 2 2 2 2 4" xfId="13206"/>
    <cellStyle name="20% - Accent6 3 3 2 2 2 3" xfId="13207"/>
    <cellStyle name="20% - Accent6 3 3 2 2 2 3 2" xfId="13208"/>
    <cellStyle name="20% - Accent6 3 3 2 2 2 4" xfId="13209"/>
    <cellStyle name="20% - Accent6 3 3 2 2 2 4 2" xfId="13210"/>
    <cellStyle name="20% - Accent6 3 3 2 2 2 5" xfId="13211"/>
    <cellStyle name="20% - Accent6 3 3 2 2 3" xfId="13212"/>
    <cellStyle name="20% - Accent6 3 3 2 2 3 2" xfId="13213"/>
    <cellStyle name="20% - Accent6 3 3 2 2 3 2 2" xfId="13214"/>
    <cellStyle name="20% - Accent6 3 3 2 2 3 2 2 2" xfId="13215"/>
    <cellStyle name="20% - Accent6 3 3 2 2 3 2 3" xfId="13216"/>
    <cellStyle name="20% - Accent6 3 3 2 2 3 2 3 2" xfId="13217"/>
    <cellStyle name="20% - Accent6 3 3 2 2 3 2 4" xfId="13218"/>
    <cellStyle name="20% - Accent6 3 3 2 2 3 3" xfId="13219"/>
    <cellStyle name="20% - Accent6 3 3 2 2 3 3 2" xfId="13220"/>
    <cellStyle name="20% - Accent6 3 3 2 2 3 4" xfId="13221"/>
    <cellStyle name="20% - Accent6 3 3 2 2 3 4 2" xfId="13222"/>
    <cellStyle name="20% - Accent6 3 3 2 2 3 5" xfId="13223"/>
    <cellStyle name="20% - Accent6 3 3 2 2 4" xfId="13224"/>
    <cellStyle name="20% - Accent6 3 3 2 2 4 2" xfId="13225"/>
    <cellStyle name="20% - Accent6 3 3 2 2 4 2 2" xfId="13226"/>
    <cellStyle name="20% - Accent6 3 3 2 2 4 3" xfId="13227"/>
    <cellStyle name="20% - Accent6 3 3 2 2 4 3 2" xfId="13228"/>
    <cellStyle name="20% - Accent6 3 3 2 2 4 4" xfId="13229"/>
    <cellStyle name="20% - Accent6 3 3 2 2 5" xfId="13230"/>
    <cellStyle name="20% - Accent6 3 3 2 2 5 2" xfId="13231"/>
    <cellStyle name="20% - Accent6 3 3 2 2 6" xfId="13232"/>
    <cellStyle name="20% - Accent6 3 3 2 2 6 2" xfId="13233"/>
    <cellStyle name="20% - Accent6 3 3 2 2 7" xfId="13234"/>
    <cellStyle name="20% - Accent6 3 3 2 3" xfId="13235"/>
    <cellStyle name="20% - Accent6 3 3 2 3 2" xfId="13236"/>
    <cellStyle name="20% - Accent6 3 3 2 3 2 2" xfId="13237"/>
    <cellStyle name="20% - Accent6 3 3 2 3 2 2 2" xfId="13238"/>
    <cellStyle name="20% - Accent6 3 3 2 3 2 3" xfId="13239"/>
    <cellStyle name="20% - Accent6 3 3 2 3 2 3 2" xfId="13240"/>
    <cellStyle name="20% - Accent6 3 3 2 3 2 4" xfId="13241"/>
    <cellStyle name="20% - Accent6 3 3 2 3 3" xfId="13242"/>
    <cellStyle name="20% - Accent6 3 3 2 3 3 2" xfId="13243"/>
    <cellStyle name="20% - Accent6 3 3 2 3 4" xfId="13244"/>
    <cellStyle name="20% - Accent6 3 3 2 3 4 2" xfId="13245"/>
    <cellStyle name="20% - Accent6 3 3 2 3 5" xfId="13246"/>
    <cellStyle name="20% - Accent6 3 3 2 4" xfId="13247"/>
    <cellStyle name="20% - Accent6 3 3 2 4 2" xfId="13248"/>
    <cellStyle name="20% - Accent6 3 3 2 4 2 2" xfId="13249"/>
    <cellStyle name="20% - Accent6 3 3 2 4 2 2 2" xfId="13250"/>
    <cellStyle name="20% - Accent6 3 3 2 4 2 3" xfId="13251"/>
    <cellStyle name="20% - Accent6 3 3 2 4 2 3 2" xfId="13252"/>
    <cellStyle name="20% - Accent6 3 3 2 4 2 4" xfId="13253"/>
    <cellStyle name="20% - Accent6 3 3 2 4 3" xfId="13254"/>
    <cellStyle name="20% - Accent6 3 3 2 4 3 2" xfId="13255"/>
    <cellStyle name="20% - Accent6 3 3 2 4 4" xfId="13256"/>
    <cellStyle name="20% - Accent6 3 3 2 4 4 2" xfId="13257"/>
    <cellStyle name="20% - Accent6 3 3 2 4 5" xfId="13258"/>
    <cellStyle name="20% - Accent6 3 3 2 5" xfId="13259"/>
    <cellStyle name="20% - Accent6 3 3 2 5 2" xfId="13260"/>
    <cellStyle name="20% - Accent6 3 3 2 5 2 2" xfId="13261"/>
    <cellStyle name="20% - Accent6 3 3 2 5 3" xfId="13262"/>
    <cellStyle name="20% - Accent6 3 3 2 5 3 2" xfId="13263"/>
    <cellStyle name="20% - Accent6 3 3 2 5 4" xfId="13264"/>
    <cellStyle name="20% - Accent6 3 3 2 6" xfId="13265"/>
    <cellStyle name="20% - Accent6 3 3 2 6 2" xfId="13266"/>
    <cellStyle name="20% - Accent6 3 3 2 7" xfId="13267"/>
    <cellStyle name="20% - Accent6 3 3 2 7 2" xfId="13268"/>
    <cellStyle name="20% - Accent6 3 3 2 8" xfId="13269"/>
    <cellStyle name="20% - Accent6 3 3 3" xfId="13270"/>
    <cellStyle name="20% - Accent6 3 3 3 2" xfId="13271"/>
    <cellStyle name="20% - Accent6 3 3 3 2 2" xfId="13272"/>
    <cellStyle name="20% - Accent6 3 3 3 2 2 2" xfId="13273"/>
    <cellStyle name="20% - Accent6 3 3 3 2 2 2 2" xfId="13274"/>
    <cellStyle name="20% - Accent6 3 3 3 2 2 3" xfId="13275"/>
    <cellStyle name="20% - Accent6 3 3 3 2 2 3 2" xfId="13276"/>
    <cellStyle name="20% - Accent6 3 3 3 2 2 4" xfId="13277"/>
    <cellStyle name="20% - Accent6 3 3 3 2 3" xfId="13278"/>
    <cellStyle name="20% - Accent6 3 3 3 2 3 2" xfId="13279"/>
    <cellStyle name="20% - Accent6 3 3 3 2 4" xfId="13280"/>
    <cellStyle name="20% - Accent6 3 3 3 2 4 2" xfId="13281"/>
    <cellStyle name="20% - Accent6 3 3 3 2 5" xfId="13282"/>
    <cellStyle name="20% - Accent6 3 3 3 3" xfId="13283"/>
    <cellStyle name="20% - Accent6 3 3 3 3 2" xfId="13284"/>
    <cellStyle name="20% - Accent6 3 3 3 3 2 2" xfId="13285"/>
    <cellStyle name="20% - Accent6 3 3 3 3 2 2 2" xfId="13286"/>
    <cellStyle name="20% - Accent6 3 3 3 3 2 3" xfId="13287"/>
    <cellStyle name="20% - Accent6 3 3 3 3 2 3 2" xfId="13288"/>
    <cellStyle name="20% - Accent6 3 3 3 3 2 4" xfId="13289"/>
    <cellStyle name="20% - Accent6 3 3 3 3 3" xfId="13290"/>
    <cellStyle name="20% - Accent6 3 3 3 3 3 2" xfId="13291"/>
    <cellStyle name="20% - Accent6 3 3 3 3 4" xfId="13292"/>
    <cellStyle name="20% - Accent6 3 3 3 3 4 2" xfId="13293"/>
    <cellStyle name="20% - Accent6 3 3 3 3 5" xfId="13294"/>
    <cellStyle name="20% - Accent6 3 3 3 4" xfId="13295"/>
    <cellStyle name="20% - Accent6 3 3 3 4 2" xfId="13296"/>
    <cellStyle name="20% - Accent6 3 3 3 4 2 2" xfId="13297"/>
    <cellStyle name="20% - Accent6 3 3 3 4 3" xfId="13298"/>
    <cellStyle name="20% - Accent6 3 3 3 4 3 2" xfId="13299"/>
    <cellStyle name="20% - Accent6 3 3 3 4 4" xfId="13300"/>
    <cellStyle name="20% - Accent6 3 3 3 5" xfId="13301"/>
    <cellStyle name="20% - Accent6 3 3 3 5 2" xfId="13302"/>
    <cellStyle name="20% - Accent6 3 3 3 6" xfId="13303"/>
    <cellStyle name="20% - Accent6 3 3 3 6 2" xfId="13304"/>
    <cellStyle name="20% - Accent6 3 3 3 7" xfId="13305"/>
    <cellStyle name="20% - Accent6 3 3 4" xfId="13306"/>
    <cellStyle name="20% - Accent6 3 3 4 2" xfId="13307"/>
    <cellStyle name="20% - Accent6 3 3 4 2 2" xfId="13308"/>
    <cellStyle name="20% - Accent6 3 3 4 2 2 2" xfId="13309"/>
    <cellStyle name="20% - Accent6 3 3 4 2 3" xfId="13310"/>
    <cellStyle name="20% - Accent6 3 3 4 2 3 2" xfId="13311"/>
    <cellStyle name="20% - Accent6 3 3 4 2 4" xfId="13312"/>
    <cellStyle name="20% - Accent6 3 3 4 3" xfId="13313"/>
    <cellStyle name="20% - Accent6 3 3 4 3 2" xfId="13314"/>
    <cellStyle name="20% - Accent6 3 3 4 4" xfId="13315"/>
    <cellStyle name="20% - Accent6 3 3 4 4 2" xfId="13316"/>
    <cellStyle name="20% - Accent6 3 3 4 5" xfId="13317"/>
    <cellStyle name="20% - Accent6 3 3 5" xfId="13318"/>
    <cellStyle name="20% - Accent6 3 3 5 2" xfId="13319"/>
    <cellStyle name="20% - Accent6 3 3 5 2 2" xfId="13320"/>
    <cellStyle name="20% - Accent6 3 3 5 2 2 2" xfId="13321"/>
    <cellStyle name="20% - Accent6 3 3 5 2 3" xfId="13322"/>
    <cellStyle name="20% - Accent6 3 3 5 2 3 2" xfId="13323"/>
    <cellStyle name="20% - Accent6 3 3 5 2 4" xfId="13324"/>
    <cellStyle name="20% - Accent6 3 3 5 3" xfId="13325"/>
    <cellStyle name="20% - Accent6 3 3 5 3 2" xfId="13326"/>
    <cellStyle name="20% - Accent6 3 3 5 4" xfId="13327"/>
    <cellStyle name="20% - Accent6 3 3 5 4 2" xfId="13328"/>
    <cellStyle name="20% - Accent6 3 3 5 5" xfId="13329"/>
    <cellStyle name="20% - Accent6 3 3 6" xfId="13330"/>
    <cellStyle name="20% - Accent6 3 3 6 2" xfId="13331"/>
    <cellStyle name="20% - Accent6 3 3 6 2 2" xfId="13332"/>
    <cellStyle name="20% - Accent6 3 3 6 3" xfId="13333"/>
    <cellStyle name="20% - Accent6 3 3 6 3 2" xfId="13334"/>
    <cellStyle name="20% - Accent6 3 3 6 4" xfId="13335"/>
    <cellStyle name="20% - Accent6 3 3 7" xfId="13336"/>
    <cellStyle name="20% - Accent6 3 3 7 2" xfId="13337"/>
    <cellStyle name="20% - Accent6 3 3 8" xfId="13338"/>
    <cellStyle name="20% - Accent6 3 3 8 2" xfId="13339"/>
    <cellStyle name="20% - Accent6 3 3 9" xfId="13340"/>
    <cellStyle name="20% - Accent6 3 4" xfId="13341"/>
    <cellStyle name="20% - Accent6 3 4 2" xfId="13342"/>
    <cellStyle name="20% - Accent6 3 4 2 2" xfId="13343"/>
    <cellStyle name="20% - Accent6 3 4 2 2 2" xfId="13344"/>
    <cellStyle name="20% - Accent6 3 4 2 2 2 2" xfId="13345"/>
    <cellStyle name="20% - Accent6 3 4 2 2 2 2 2" xfId="13346"/>
    <cellStyle name="20% - Accent6 3 4 2 2 2 3" xfId="13347"/>
    <cellStyle name="20% - Accent6 3 4 2 2 2 3 2" xfId="13348"/>
    <cellStyle name="20% - Accent6 3 4 2 2 2 4" xfId="13349"/>
    <cellStyle name="20% - Accent6 3 4 2 2 3" xfId="13350"/>
    <cellStyle name="20% - Accent6 3 4 2 2 3 2" xfId="13351"/>
    <cellStyle name="20% - Accent6 3 4 2 2 4" xfId="13352"/>
    <cellStyle name="20% - Accent6 3 4 2 2 4 2" xfId="13353"/>
    <cellStyle name="20% - Accent6 3 4 2 2 5" xfId="13354"/>
    <cellStyle name="20% - Accent6 3 4 2 3" xfId="13355"/>
    <cellStyle name="20% - Accent6 3 4 2 3 2" xfId="13356"/>
    <cellStyle name="20% - Accent6 3 4 2 3 2 2" xfId="13357"/>
    <cellStyle name="20% - Accent6 3 4 2 3 2 2 2" xfId="13358"/>
    <cellStyle name="20% - Accent6 3 4 2 3 2 3" xfId="13359"/>
    <cellStyle name="20% - Accent6 3 4 2 3 2 3 2" xfId="13360"/>
    <cellStyle name="20% - Accent6 3 4 2 3 2 4" xfId="13361"/>
    <cellStyle name="20% - Accent6 3 4 2 3 3" xfId="13362"/>
    <cellStyle name="20% - Accent6 3 4 2 3 3 2" xfId="13363"/>
    <cellStyle name="20% - Accent6 3 4 2 3 4" xfId="13364"/>
    <cellStyle name="20% - Accent6 3 4 2 3 4 2" xfId="13365"/>
    <cellStyle name="20% - Accent6 3 4 2 3 5" xfId="13366"/>
    <cellStyle name="20% - Accent6 3 4 2 4" xfId="13367"/>
    <cellStyle name="20% - Accent6 3 4 2 4 2" xfId="13368"/>
    <cellStyle name="20% - Accent6 3 4 2 4 2 2" xfId="13369"/>
    <cellStyle name="20% - Accent6 3 4 2 4 3" xfId="13370"/>
    <cellStyle name="20% - Accent6 3 4 2 4 3 2" xfId="13371"/>
    <cellStyle name="20% - Accent6 3 4 2 4 4" xfId="13372"/>
    <cellStyle name="20% - Accent6 3 4 2 5" xfId="13373"/>
    <cellStyle name="20% - Accent6 3 4 2 5 2" xfId="13374"/>
    <cellStyle name="20% - Accent6 3 4 2 6" xfId="13375"/>
    <cellStyle name="20% - Accent6 3 4 2 6 2" xfId="13376"/>
    <cellStyle name="20% - Accent6 3 4 2 7" xfId="13377"/>
    <cellStyle name="20% - Accent6 3 4 3" xfId="13378"/>
    <cellStyle name="20% - Accent6 3 4 3 2" xfId="13379"/>
    <cellStyle name="20% - Accent6 3 4 3 2 2" xfId="13380"/>
    <cellStyle name="20% - Accent6 3 4 3 2 2 2" xfId="13381"/>
    <cellStyle name="20% - Accent6 3 4 3 2 2 2 2" xfId="13382"/>
    <cellStyle name="20% - Accent6 3 4 3 2 2 3" xfId="13383"/>
    <cellStyle name="20% - Accent6 3 4 3 2 2 3 2" xfId="13384"/>
    <cellStyle name="20% - Accent6 3 4 3 2 2 4" xfId="13385"/>
    <cellStyle name="20% - Accent6 3 4 3 2 3" xfId="13386"/>
    <cellStyle name="20% - Accent6 3 4 3 2 3 2" xfId="13387"/>
    <cellStyle name="20% - Accent6 3 4 3 2 4" xfId="13388"/>
    <cellStyle name="20% - Accent6 3 4 3 2 4 2" xfId="13389"/>
    <cellStyle name="20% - Accent6 3 4 3 2 5" xfId="13390"/>
    <cellStyle name="20% - Accent6 3 4 3 3" xfId="13391"/>
    <cellStyle name="20% - Accent6 3 4 3 3 2" xfId="13392"/>
    <cellStyle name="20% - Accent6 3 4 3 3 2 2" xfId="13393"/>
    <cellStyle name="20% - Accent6 3 4 3 3 2 2 2" xfId="13394"/>
    <cellStyle name="20% - Accent6 3 4 3 3 2 3" xfId="13395"/>
    <cellStyle name="20% - Accent6 3 4 3 3 2 3 2" xfId="13396"/>
    <cellStyle name="20% - Accent6 3 4 3 3 2 4" xfId="13397"/>
    <cellStyle name="20% - Accent6 3 4 3 3 3" xfId="13398"/>
    <cellStyle name="20% - Accent6 3 4 3 3 3 2" xfId="13399"/>
    <cellStyle name="20% - Accent6 3 4 3 3 4" xfId="13400"/>
    <cellStyle name="20% - Accent6 3 4 3 3 4 2" xfId="13401"/>
    <cellStyle name="20% - Accent6 3 4 3 3 5" xfId="13402"/>
    <cellStyle name="20% - Accent6 3 4 3 4" xfId="13403"/>
    <cellStyle name="20% - Accent6 3 4 3 4 2" xfId="13404"/>
    <cellStyle name="20% - Accent6 3 4 3 4 2 2" xfId="13405"/>
    <cellStyle name="20% - Accent6 3 4 3 4 3" xfId="13406"/>
    <cellStyle name="20% - Accent6 3 4 3 4 3 2" xfId="13407"/>
    <cellStyle name="20% - Accent6 3 4 3 4 4" xfId="13408"/>
    <cellStyle name="20% - Accent6 3 4 3 5" xfId="13409"/>
    <cellStyle name="20% - Accent6 3 4 3 5 2" xfId="13410"/>
    <cellStyle name="20% - Accent6 3 4 3 6" xfId="13411"/>
    <cellStyle name="20% - Accent6 3 4 3 6 2" xfId="13412"/>
    <cellStyle name="20% - Accent6 3 4 3 7" xfId="13413"/>
    <cellStyle name="20% - Accent6 3 4 4" xfId="13414"/>
    <cellStyle name="20% - Accent6 3 4 4 2" xfId="13415"/>
    <cellStyle name="20% - Accent6 3 4 4 2 2" xfId="13416"/>
    <cellStyle name="20% - Accent6 3 4 4 2 2 2" xfId="13417"/>
    <cellStyle name="20% - Accent6 3 4 4 2 3" xfId="13418"/>
    <cellStyle name="20% - Accent6 3 4 4 2 3 2" xfId="13419"/>
    <cellStyle name="20% - Accent6 3 4 4 2 4" xfId="13420"/>
    <cellStyle name="20% - Accent6 3 4 4 3" xfId="13421"/>
    <cellStyle name="20% - Accent6 3 4 4 3 2" xfId="13422"/>
    <cellStyle name="20% - Accent6 3 4 4 4" xfId="13423"/>
    <cellStyle name="20% - Accent6 3 4 4 4 2" xfId="13424"/>
    <cellStyle name="20% - Accent6 3 4 4 5" xfId="13425"/>
    <cellStyle name="20% - Accent6 3 4 5" xfId="13426"/>
    <cellStyle name="20% - Accent6 3 4 5 2" xfId="13427"/>
    <cellStyle name="20% - Accent6 3 4 5 2 2" xfId="13428"/>
    <cellStyle name="20% - Accent6 3 4 5 2 2 2" xfId="13429"/>
    <cellStyle name="20% - Accent6 3 4 5 2 3" xfId="13430"/>
    <cellStyle name="20% - Accent6 3 4 5 2 3 2" xfId="13431"/>
    <cellStyle name="20% - Accent6 3 4 5 2 4" xfId="13432"/>
    <cellStyle name="20% - Accent6 3 4 5 3" xfId="13433"/>
    <cellStyle name="20% - Accent6 3 4 5 3 2" xfId="13434"/>
    <cellStyle name="20% - Accent6 3 4 5 4" xfId="13435"/>
    <cellStyle name="20% - Accent6 3 4 5 4 2" xfId="13436"/>
    <cellStyle name="20% - Accent6 3 4 5 5" xfId="13437"/>
    <cellStyle name="20% - Accent6 3 4 6" xfId="13438"/>
    <cellStyle name="20% - Accent6 3 4 6 2" xfId="13439"/>
    <cellStyle name="20% - Accent6 3 4 6 2 2" xfId="13440"/>
    <cellStyle name="20% - Accent6 3 4 6 3" xfId="13441"/>
    <cellStyle name="20% - Accent6 3 4 6 3 2" xfId="13442"/>
    <cellStyle name="20% - Accent6 3 4 6 4" xfId="13443"/>
    <cellStyle name="20% - Accent6 3 4 7" xfId="13444"/>
    <cellStyle name="20% - Accent6 3 4 7 2" xfId="13445"/>
    <cellStyle name="20% - Accent6 3 4 8" xfId="13446"/>
    <cellStyle name="20% - Accent6 3 4 8 2" xfId="13447"/>
    <cellStyle name="20% - Accent6 3 4 9" xfId="13448"/>
    <cellStyle name="20% - Accent6 3 5" xfId="13449"/>
    <cellStyle name="20% - Accent6 3 5 2" xfId="13450"/>
    <cellStyle name="20% - Accent6 3 5 2 2" xfId="13451"/>
    <cellStyle name="20% - Accent6 3 5 2 2 2" xfId="13452"/>
    <cellStyle name="20% - Accent6 3 5 2 2 2 2" xfId="13453"/>
    <cellStyle name="20% - Accent6 3 5 2 2 2 2 2" xfId="13454"/>
    <cellStyle name="20% - Accent6 3 5 2 2 2 3" xfId="13455"/>
    <cellStyle name="20% - Accent6 3 5 2 2 2 3 2" xfId="13456"/>
    <cellStyle name="20% - Accent6 3 5 2 2 2 4" xfId="13457"/>
    <cellStyle name="20% - Accent6 3 5 2 2 3" xfId="13458"/>
    <cellStyle name="20% - Accent6 3 5 2 2 3 2" xfId="13459"/>
    <cellStyle name="20% - Accent6 3 5 2 2 4" xfId="13460"/>
    <cellStyle name="20% - Accent6 3 5 2 2 4 2" xfId="13461"/>
    <cellStyle name="20% - Accent6 3 5 2 2 5" xfId="13462"/>
    <cellStyle name="20% - Accent6 3 5 2 3" xfId="13463"/>
    <cellStyle name="20% - Accent6 3 5 2 3 2" xfId="13464"/>
    <cellStyle name="20% - Accent6 3 5 2 3 2 2" xfId="13465"/>
    <cellStyle name="20% - Accent6 3 5 2 3 2 2 2" xfId="13466"/>
    <cellStyle name="20% - Accent6 3 5 2 3 2 3" xfId="13467"/>
    <cellStyle name="20% - Accent6 3 5 2 3 2 3 2" xfId="13468"/>
    <cellStyle name="20% - Accent6 3 5 2 3 2 4" xfId="13469"/>
    <cellStyle name="20% - Accent6 3 5 2 3 3" xfId="13470"/>
    <cellStyle name="20% - Accent6 3 5 2 3 3 2" xfId="13471"/>
    <cellStyle name="20% - Accent6 3 5 2 3 4" xfId="13472"/>
    <cellStyle name="20% - Accent6 3 5 2 3 4 2" xfId="13473"/>
    <cellStyle name="20% - Accent6 3 5 2 3 5" xfId="13474"/>
    <cellStyle name="20% - Accent6 3 5 2 4" xfId="13475"/>
    <cellStyle name="20% - Accent6 3 5 2 4 2" xfId="13476"/>
    <cellStyle name="20% - Accent6 3 5 2 4 2 2" xfId="13477"/>
    <cellStyle name="20% - Accent6 3 5 2 4 3" xfId="13478"/>
    <cellStyle name="20% - Accent6 3 5 2 4 3 2" xfId="13479"/>
    <cellStyle name="20% - Accent6 3 5 2 4 4" xfId="13480"/>
    <cellStyle name="20% - Accent6 3 5 2 5" xfId="13481"/>
    <cellStyle name="20% - Accent6 3 5 2 5 2" xfId="13482"/>
    <cellStyle name="20% - Accent6 3 5 2 6" xfId="13483"/>
    <cellStyle name="20% - Accent6 3 5 2 6 2" xfId="13484"/>
    <cellStyle name="20% - Accent6 3 5 2 7" xfId="13485"/>
    <cellStyle name="20% - Accent6 3 5 3" xfId="13486"/>
    <cellStyle name="20% - Accent6 3 5 3 2" xfId="13487"/>
    <cellStyle name="20% - Accent6 3 5 3 2 2" xfId="13488"/>
    <cellStyle name="20% - Accent6 3 5 3 2 2 2" xfId="13489"/>
    <cellStyle name="20% - Accent6 3 5 3 2 3" xfId="13490"/>
    <cellStyle name="20% - Accent6 3 5 3 2 3 2" xfId="13491"/>
    <cellStyle name="20% - Accent6 3 5 3 2 4" xfId="13492"/>
    <cellStyle name="20% - Accent6 3 5 3 3" xfId="13493"/>
    <cellStyle name="20% - Accent6 3 5 3 3 2" xfId="13494"/>
    <cellStyle name="20% - Accent6 3 5 3 4" xfId="13495"/>
    <cellStyle name="20% - Accent6 3 5 3 4 2" xfId="13496"/>
    <cellStyle name="20% - Accent6 3 5 3 5" xfId="13497"/>
    <cellStyle name="20% - Accent6 3 5 4" xfId="13498"/>
    <cellStyle name="20% - Accent6 3 5 4 2" xfId="13499"/>
    <cellStyle name="20% - Accent6 3 5 4 2 2" xfId="13500"/>
    <cellStyle name="20% - Accent6 3 5 4 2 2 2" xfId="13501"/>
    <cellStyle name="20% - Accent6 3 5 4 2 3" xfId="13502"/>
    <cellStyle name="20% - Accent6 3 5 4 2 3 2" xfId="13503"/>
    <cellStyle name="20% - Accent6 3 5 4 2 4" xfId="13504"/>
    <cellStyle name="20% - Accent6 3 5 4 3" xfId="13505"/>
    <cellStyle name="20% - Accent6 3 5 4 3 2" xfId="13506"/>
    <cellStyle name="20% - Accent6 3 5 4 4" xfId="13507"/>
    <cellStyle name="20% - Accent6 3 5 4 4 2" xfId="13508"/>
    <cellStyle name="20% - Accent6 3 5 4 5" xfId="13509"/>
    <cellStyle name="20% - Accent6 3 5 5" xfId="13510"/>
    <cellStyle name="20% - Accent6 3 5 5 2" xfId="13511"/>
    <cellStyle name="20% - Accent6 3 5 5 2 2" xfId="13512"/>
    <cellStyle name="20% - Accent6 3 5 5 3" xfId="13513"/>
    <cellStyle name="20% - Accent6 3 5 5 3 2" xfId="13514"/>
    <cellStyle name="20% - Accent6 3 5 5 4" xfId="13515"/>
    <cellStyle name="20% - Accent6 3 5 6" xfId="13516"/>
    <cellStyle name="20% - Accent6 3 5 6 2" xfId="13517"/>
    <cellStyle name="20% - Accent6 3 5 7" xfId="13518"/>
    <cellStyle name="20% - Accent6 3 5 7 2" xfId="13519"/>
    <cellStyle name="20% - Accent6 3 5 8" xfId="13520"/>
    <cellStyle name="20% - Accent6 3 6" xfId="13521"/>
    <cellStyle name="20% - Accent6 3 6 2" xfId="13522"/>
    <cellStyle name="20% - Accent6 3 6 2 2" xfId="13523"/>
    <cellStyle name="20% - Accent6 3 6 2 2 2" xfId="13524"/>
    <cellStyle name="20% - Accent6 3 6 2 2 2 2" xfId="13525"/>
    <cellStyle name="20% - Accent6 3 6 2 2 3" xfId="13526"/>
    <cellStyle name="20% - Accent6 3 6 2 2 3 2" xfId="13527"/>
    <cellStyle name="20% - Accent6 3 6 2 2 4" xfId="13528"/>
    <cellStyle name="20% - Accent6 3 6 2 3" xfId="13529"/>
    <cellStyle name="20% - Accent6 3 6 2 3 2" xfId="13530"/>
    <cellStyle name="20% - Accent6 3 6 2 4" xfId="13531"/>
    <cellStyle name="20% - Accent6 3 6 2 4 2" xfId="13532"/>
    <cellStyle name="20% - Accent6 3 6 2 5" xfId="13533"/>
    <cellStyle name="20% - Accent6 3 6 3" xfId="13534"/>
    <cellStyle name="20% - Accent6 3 6 3 2" xfId="13535"/>
    <cellStyle name="20% - Accent6 3 6 3 2 2" xfId="13536"/>
    <cellStyle name="20% - Accent6 3 6 3 2 2 2" xfId="13537"/>
    <cellStyle name="20% - Accent6 3 6 3 2 3" xfId="13538"/>
    <cellStyle name="20% - Accent6 3 6 3 2 3 2" xfId="13539"/>
    <cellStyle name="20% - Accent6 3 6 3 2 4" xfId="13540"/>
    <cellStyle name="20% - Accent6 3 6 3 3" xfId="13541"/>
    <cellStyle name="20% - Accent6 3 6 3 3 2" xfId="13542"/>
    <cellStyle name="20% - Accent6 3 6 3 4" xfId="13543"/>
    <cellStyle name="20% - Accent6 3 6 3 4 2" xfId="13544"/>
    <cellStyle name="20% - Accent6 3 6 3 5" xfId="13545"/>
    <cellStyle name="20% - Accent6 3 6 4" xfId="13546"/>
    <cellStyle name="20% - Accent6 3 6 4 2" xfId="13547"/>
    <cellStyle name="20% - Accent6 3 6 4 2 2" xfId="13548"/>
    <cellStyle name="20% - Accent6 3 6 4 3" xfId="13549"/>
    <cellStyle name="20% - Accent6 3 6 4 3 2" xfId="13550"/>
    <cellStyle name="20% - Accent6 3 6 4 4" xfId="13551"/>
    <cellStyle name="20% - Accent6 3 6 5" xfId="13552"/>
    <cellStyle name="20% - Accent6 3 6 5 2" xfId="13553"/>
    <cellStyle name="20% - Accent6 3 6 6" xfId="13554"/>
    <cellStyle name="20% - Accent6 3 6 6 2" xfId="13555"/>
    <cellStyle name="20% - Accent6 3 6 7" xfId="13556"/>
    <cellStyle name="20% - Accent6 3 7" xfId="13557"/>
    <cellStyle name="20% - Accent6 3 7 2" xfId="13558"/>
    <cellStyle name="20% - Accent6 3 7 2 2" xfId="13559"/>
    <cellStyle name="20% - Accent6 3 7 2 2 2" xfId="13560"/>
    <cellStyle name="20% - Accent6 3 7 2 3" xfId="13561"/>
    <cellStyle name="20% - Accent6 3 7 2 3 2" xfId="13562"/>
    <cellStyle name="20% - Accent6 3 7 2 4" xfId="13563"/>
    <cellStyle name="20% - Accent6 3 7 3" xfId="13564"/>
    <cellStyle name="20% - Accent6 3 7 3 2" xfId="13565"/>
    <cellStyle name="20% - Accent6 3 7 4" xfId="13566"/>
    <cellStyle name="20% - Accent6 3 7 4 2" xfId="13567"/>
    <cellStyle name="20% - Accent6 3 7 5" xfId="13568"/>
    <cellStyle name="20% - Accent6 3 8" xfId="13569"/>
    <cellStyle name="20% - Accent6 3 8 2" xfId="13570"/>
    <cellStyle name="20% - Accent6 3 8 2 2" xfId="13571"/>
    <cellStyle name="20% - Accent6 3 8 2 2 2" xfId="13572"/>
    <cellStyle name="20% - Accent6 3 8 2 3" xfId="13573"/>
    <cellStyle name="20% - Accent6 3 8 2 3 2" xfId="13574"/>
    <cellStyle name="20% - Accent6 3 8 2 4" xfId="13575"/>
    <cellStyle name="20% - Accent6 3 8 3" xfId="13576"/>
    <cellStyle name="20% - Accent6 3 8 3 2" xfId="13577"/>
    <cellStyle name="20% - Accent6 3 8 4" xfId="13578"/>
    <cellStyle name="20% - Accent6 3 8 4 2" xfId="13579"/>
    <cellStyle name="20% - Accent6 3 8 5" xfId="13580"/>
    <cellStyle name="20% - Accent6 3 9" xfId="13581"/>
    <cellStyle name="20% - Accent6 3 9 2" xfId="13582"/>
    <cellStyle name="20% - Accent6 3 9 2 2" xfId="13583"/>
    <cellStyle name="20% - Accent6 3 9 3" xfId="13584"/>
    <cellStyle name="20% - Accent6 3 9 3 2" xfId="13585"/>
    <cellStyle name="20% - Accent6 3 9 4" xfId="13586"/>
    <cellStyle name="20% - Accent6 4" xfId="507"/>
    <cellStyle name="20% - Accent6 4 10" xfId="13587"/>
    <cellStyle name="20% - Accent6 4 2" xfId="401"/>
    <cellStyle name="20% - Accent6 4 2 2" xfId="13588"/>
    <cellStyle name="20% - Accent6 4 2 3" xfId="13589"/>
    <cellStyle name="20% - Accent6 4 2 3 2" xfId="13590"/>
    <cellStyle name="20% - Accent6 4 2 3 2 2" xfId="13591"/>
    <cellStyle name="20% - Accent6 4 2 3 2 2 2" xfId="13592"/>
    <cellStyle name="20% - Accent6 4 2 3 2 3" xfId="13593"/>
    <cellStyle name="20% - Accent6 4 2 3 2 3 2" xfId="13594"/>
    <cellStyle name="20% - Accent6 4 2 3 2 4" xfId="13595"/>
    <cellStyle name="20% - Accent6 4 2 3 3" xfId="13596"/>
    <cellStyle name="20% - Accent6 4 2 3 3 2" xfId="13597"/>
    <cellStyle name="20% - Accent6 4 2 3 4" xfId="13598"/>
    <cellStyle name="20% - Accent6 4 2 3 4 2" xfId="13599"/>
    <cellStyle name="20% - Accent6 4 2 3 5" xfId="13600"/>
    <cellStyle name="20% - Accent6 4 2 4" xfId="13601"/>
    <cellStyle name="20% - Accent6 4 2 4 2" xfId="13602"/>
    <cellStyle name="20% - Accent6 4 2 4 2 2" xfId="13603"/>
    <cellStyle name="20% - Accent6 4 2 4 2 2 2" xfId="13604"/>
    <cellStyle name="20% - Accent6 4 2 4 2 3" xfId="13605"/>
    <cellStyle name="20% - Accent6 4 2 4 2 3 2" xfId="13606"/>
    <cellStyle name="20% - Accent6 4 2 4 2 4" xfId="13607"/>
    <cellStyle name="20% - Accent6 4 2 4 3" xfId="13608"/>
    <cellStyle name="20% - Accent6 4 2 4 3 2" xfId="13609"/>
    <cellStyle name="20% - Accent6 4 2 4 4" xfId="13610"/>
    <cellStyle name="20% - Accent6 4 2 4 4 2" xfId="13611"/>
    <cellStyle name="20% - Accent6 4 2 4 5" xfId="13612"/>
    <cellStyle name="20% - Accent6 4 2 5" xfId="13613"/>
    <cellStyle name="20% - Accent6 4 2 5 2" xfId="13614"/>
    <cellStyle name="20% - Accent6 4 2 5 2 2" xfId="13615"/>
    <cellStyle name="20% - Accent6 4 2 5 3" xfId="13616"/>
    <cellStyle name="20% - Accent6 4 2 5 3 2" xfId="13617"/>
    <cellStyle name="20% - Accent6 4 2 5 4" xfId="13618"/>
    <cellStyle name="20% - Accent6 4 2 6" xfId="13619"/>
    <cellStyle name="20% - Accent6 4 2 6 2" xfId="13620"/>
    <cellStyle name="20% - Accent6 4 2 7" xfId="13621"/>
    <cellStyle name="20% - Accent6 4 2 7 2" xfId="13622"/>
    <cellStyle name="20% - Accent6 4 2 8" xfId="13623"/>
    <cellStyle name="20% - Accent6 4 3" xfId="479"/>
    <cellStyle name="20% - Accent6 4 3 2" xfId="13624"/>
    <cellStyle name="20% - Accent6 4 3 2 2" xfId="13625"/>
    <cellStyle name="20% - Accent6 4 3 2 2 2" xfId="13626"/>
    <cellStyle name="20% - Accent6 4 3 2 2 2 2" xfId="13627"/>
    <cellStyle name="20% - Accent6 4 3 2 2 3" xfId="13628"/>
    <cellStyle name="20% - Accent6 4 3 2 2 3 2" xfId="13629"/>
    <cellStyle name="20% - Accent6 4 3 2 2 4" xfId="13630"/>
    <cellStyle name="20% - Accent6 4 3 2 3" xfId="13631"/>
    <cellStyle name="20% - Accent6 4 3 2 3 2" xfId="13632"/>
    <cellStyle name="20% - Accent6 4 3 2 4" xfId="13633"/>
    <cellStyle name="20% - Accent6 4 3 2 4 2" xfId="13634"/>
    <cellStyle name="20% - Accent6 4 3 2 5" xfId="13635"/>
    <cellStyle name="20% - Accent6 4 3 3" xfId="13636"/>
    <cellStyle name="20% - Accent6 4 3 3 2" xfId="13637"/>
    <cellStyle name="20% - Accent6 4 3 3 2 2" xfId="13638"/>
    <cellStyle name="20% - Accent6 4 3 3 2 2 2" xfId="13639"/>
    <cellStyle name="20% - Accent6 4 3 3 2 3" xfId="13640"/>
    <cellStyle name="20% - Accent6 4 3 3 2 3 2" xfId="13641"/>
    <cellStyle name="20% - Accent6 4 3 3 2 4" xfId="13642"/>
    <cellStyle name="20% - Accent6 4 3 3 3" xfId="13643"/>
    <cellStyle name="20% - Accent6 4 3 3 3 2" xfId="13644"/>
    <cellStyle name="20% - Accent6 4 3 3 4" xfId="13645"/>
    <cellStyle name="20% - Accent6 4 3 3 4 2" xfId="13646"/>
    <cellStyle name="20% - Accent6 4 3 3 5" xfId="13647"/>
    <cellStyle name="20% - Accent6 4 3 4" xfId="13648"/>
    <cellStyle name="20% - Accent6 4 3 4 2" xfId="13649"/>
    <cellStyle name="20% - Accent6 4 3 4 2 2" xfId="13650"/>
    <cellStyle name="20% - Accent6 4 3 4 3" xfId="13651"/>
    <cellStyle name="20% - Accent6 4 3 4 3 2" xfId="13652"/>
    <cellStyle name="20% - Accent6 4 3 4 4" xfId="13653"/>
    <cellStyle name="20% - Accent6 4 3 5" xfId="13654"/>
    <cellStyle name="20% - Accent6 4 3 5 2" xfId="13655"/>
    <cellStyle name="20% - Accent6 4 3 6" xfId="13656"/>
    <cellStyle name="20% - Accent6 4 3 6 2" xfId="13657"/>
    <cellStyle name="20% - Accent6 4 3 7" xfId="13658"/>
    <cellStyle name="20% - Accent6 4 4" xfId="13659"/>
    <cellStyle name="20% - Accent6 4 4 2" xfId="13660"/>
    <cellStyle name="20% - Accent6 4 4 2 2" xfId="13661"/>
    <cellStyle name="20% - Accent6 4 4 2 2 2" xfId="13662"/>
    <cellStyle name="20% - Accent6 4 4 2 3" xfId="13663"/>
    <cellStyle name="20% - Accent6 4 4 2 3 2" xfId="13664"/>
    <cellStyle name="20% - Accent6 4 4 2 4" xfId="13665"/>
    <cellStyle name="20% - Accent6 4 4 3" xfId="13666"/>
    <cellStyle name="20% - Accent6 4 4 3 2" xfId="13667"/>
    <cellStyle name="20% - Accent6 4 4 4" xfId="13668"/>
    <cellStyle name="20% - Accent6 4 4 4 2" xfId="13669"/>
    <cellStyle name="20% - Accent6 4 4 5" xfId="13670"/>
    <cellStyle name="20% - Accent6 4 5" xfId="13671"/>
    <cellStyle name="20% - Accent6 4 5 2" xfId="13672"/>
    <cellStyle name="20% - Accent6 4 5 2 2" xfId="13673"/>
    <cellStyle name="20% - Accent6 4 5 2 2 2" xfId="13674"/>
    <cellStyle name="20% - Accent6 4 5 2 3" xfId="13675"/>
    <cellStyle name="20% - Accent6 4 5 2 3 2" xfId="13676"/>
    <cellStyle name="20% - Accent6 4 5 2 4" xfId="13677"/>
    <cellStyle name="20% - Accent6 4 5 3" xfId="13678"/>
    <cellStyle name="20% - Accent6 4 5 3 2" xfId="13679"/>
    <cellStyle name="20% - Accent6 4 5 4" xfId="13680"/>
    <cellStyle name="20% - Accent6 4 5 4 2" xfId="13681"/>
    <cellStyle name="20% - Accent6 4 5 5" xfId="13682"/>
    <cellStyle name="20% - Accent6 4 6" xfId="13683"/>
    <cellStyle name="20% - Accent6 4 6 2" xfId="13684"/>
    <cellStyle name="20% - Accent6 4 6 2 2" xfId="13685"/>
    <cellStyle name="20% - Accent6 4 6 3" xfId="13686"/>
    <cellStyle name="20% - Accent6 4 6 3 2" xfId="13687"/>
    <cellStyle name="20% - Accent6 4 6 4" xfId="13688"/>
    <cellStyle name="20% - Accent6 4 7" xfId="13689"/>
    <cellStyle name="20% - Accent6 4 7 2" xfId="13690"/>
    <cellStyle name="20% - Accent6 4 8" xfId="13691"/>
    <cellStyle name="20% - Accent6 4 8 2" xfId="13692"/>
    <cellStyle name="20% - Accent6 4 9" xfId="13693"/>
    <cellStyle name="20% - Accent6 5" xfId="611"/>
    <cellStyle name="20% - Accent6 5 2" xfId="13694"/>
    <cellStyle name="20% - Accent6 5 2 2" xfId="13695"/>
    <cellStyle name="20% - Accent6 5 2 3" xfId="13696"/>
    <cellStyle name="20% - Accent6 5 2 3 2" xfId="13697"/>
    <cellStyle name="20% - Accent6 5 2 3 2 2" xfId="13698"/>
    <cellStyle name="20% - Accent6 5 2 3 2 2 2" xfId="13699"/>
    <cellStyle name="20% - Accent6 5 2 3 2 3" xfId="13700"/>
    <cellStyle name="20% - Accent6 5 2 3 2 3 2" xfId="13701"/>
    <cellStyle name="20% - Accent6 5 2 3 2 4" xfId="13702"/>
    <cellStyle name="20% - Accent6 5 2 3 3" xfId="13703"/>
    <cellStyle name="20% - Accent6 5 2 3 3 2" xfId="13704"/>
    <cellStyle name="20% - Accent6 5 2 3 4" xfId="13705"/>
    <cellStyle name="20% - Accent6 5 2 3 4 2" xfId="13706"/>
    <cellStyle name="20% - Accent6 5 2 3 5" xfId="13707"/>
    <cellStyle name="20% - Accent6 5 2 4" xfId="13708"/>
    <cellStyle name="20% - Accent6 5 2 4 2" xfId="13709"/>
    <cellStyle name="20% - Accent6 5 2 4 2 2" xfId="13710"/>
    <cellStyle name="20% - Accent6 5 2 4 2 2 2" xfId="13711"/>
    <cellStyle name="20% - Accent6 5 2 4 2 3" xfId="13712"/>
    <cellStyle name="20% - Accent6 5 2 4 2 3 2" xfId="13713"/>
    <cellStyle name="20% - Accent6 5 2 4 2 4" xfId="13714"/>
    <cellStyle name="20% - Accent6 5 2 4 3" xfId="13715"/>
    <cellStyle name="20% - Accent6 5 2 4 3 2" xfId="13716"/>
    <cellStyle name="20% - Accent6 5 2 4 4" xfId="13717"/>
    <cellStyle name="20% - Accent6 5 2 4 4 2" xfId="13718"/>
    <cellStyle name="20% - Accent6 5 2 4 5" xfId="13719"/>
    <cellStyle name="20% - Accent6 5 2 5" xfId="13720"/>
    <cellStyle name="20% - Accent6 5 2 5 2" xfId="13721"/>
    <cellStyle name="20% - Accent6 5 2 5 2 2" xfId="13722"/>
    <cellStyle name="20% - Accent6 5 2 5 3" xfId="13723"/>
    <cellStyle name="20% - Accent6 5 2 5 3 2" xfId="13724"/>
    <cellStyle name="20% - Accent6 5 2 5 4" xfId="13725"/>
    <cellStyle name="20% - Accent6 5 2 6" xfId="13726"/>
    <cellStyle name="20% - Accent6 5 2 6 2" xfId="13727"/>
    <cellStyle name="20% - Accent6 5 2 7" xfId="13728"/>
    <cellStyle name="20% - Accent6 5 2 7 2" xfId="13729"/>
    <cellStyle name="20% - Accent6 5 2 8" xfId="13730"/>
    <cellStyle name="20% - Accent6 5 3" xfId="13731"/>
    <cellStyle name="20% - Accent6 5 3 2" xfId="13732"/>
    <cellStyle name="20% - Accent6 5 3 2 2" xfId="13733"/>
    <cellStyle name="20% - Accent6 5 3 2 2 2" xfId="13734"/>
    <cellStyle name="20% - Accent6 5 3 2 2 2 2" xfId="13735"/>
    <cellStyle name="20% - Accent6 5 3 2 2 3" xfId="13736"/>
    <cellStyle name="20% - Accent6 5 3 2 2 3 2" xfId="13737"/>
    <cellStyle name="20% - Accent6 5 3 2 2 4" xfId="13738"/>
    <cellStyle name="20% - Accent6 5 3 2 3" xfId="13739"/>
    <cellStyle name="20% - Accent6 5 3 2 3 2" xfId="13740"/>
    <cellStyle name="20% - Accent6 5 3 2 4" xfId="13741"/>
    <cellStyle name="20% - Accent6 5 3 2 4 2" xfId="13742"/>
    <cellStyle name="20% - Accent6 5 3 2 5" xfId="13743"/>
    <cellStyle name="20% - Accent6 5 3 3" xfId="13744"/>
    <cellStyle name="20% - Accent6 5 3 3 2" xfId="13745"/>
    <cellStyle name="20% - Accent6 5 3 3 2 2" xfId="13746"/>
    <cellStyle name="20% - Accent6 5 3 3 2 2 2" xfId="13747"/>
    <cellStyle name="20% - Accent6 5 3 3 2 3" xfId="13748"/>
    <cellStyle name="20% - Accent6 5 3 3 2 3 2" xfId="13749"/>
    <cellStyle name="20% - Accent6 5 3 3 2 4" xfId="13750"/>
    <cellStyle name="20% - Accent6 5 3 3 3" xfId="13751"/>
    <cellStyle name="20% - Accent6 5 3 3 3 2" xfId="13752"/>
    <cellStyle name="20% - Accent6 5 3 3 4" xfId="13753"/>
    <cellStyle name="20% - Accent6 5 3 3 4 2" xfId="13754"/>
    <cellStyle name="20% - Accent6 5 3 3 5" xfId="13755"/>
    <cellStyle name="20% - Accent6 5 3 4" xfId="13756"/>
    <cellStyle name="20% - Accent6 5 3 4 2" xfId="13757"/>
    <cellStyle name="20% - Accent6 5 3 4 2 2" xfId="13758"/>
    <cellStyle name="20% - Accent6 5 3 4 3" xfId="13759"/>
    <cellStyle name="20% - Accent6 5 3 4 3 2" xfId="13760"/>
    <cellStyle name="20% - Accent6 5 3 4 4" xfId="13761"/>
    <cellStyle name="20% - Accent6 5 3 5" xfId="13762"/>
    <cellStyle name="20% - Accent6 5 3 5 2" xfId="13763"/>
    <cellStyle name="20% - Accent6 5 3 6" xfId="13764"/>
    <cellStyle name="20% - Accent6 5 3 6 2" xfId="13765"/>
    <cellStyle name="20% - Accent6 5 3 7" xfId="13766"/>
    <cellStyle name="20% - Accent6 5 4" xfId="13767"/>
    <cellStyle name="20% - Accent6 5 4 2" xfId="13768"/>
    <cellStyle name="20% - Accent6 5 4 2 2" xfId="13769"/>
    <cellStyle name="20% - Accent6 5 4 2 2 2" xfId="13770"/>
    <cellStyle name="20% - Accent6 5 4 2 3" xfId="13771"/>
    <cellStyle name="20% - Accent6 5 4 2 3 2" xfId="13772"/>
    <cellStyle name="20% - Accent6 5 4 2 4" xfId="13773"/>
    <cellStyle name="20% - Accent6 5 4 3" xfId="13774"/>
    <cellStyle name="20% - Accent6 5 4 3 2" xfId="13775"/>
    <cellStyle name="20% - Accent6 5 4 4" xfId="13776"/>
    <cellStyle name="20% - Accent6 5 4 4 2" xfId="13777"/>
    <cellStyle name="20% - Accent6 5 4 5" xfId="13778"/>
    <cellStyle name="20% - Accent6 5 5" xfId="13779"/>
    <cellStyle name="20% - Accent6 5 5 2" xfId="13780"/>
    <cellStyle name="20% - Accent6 5 5 2 2" xfId="13781"/>
    <cellStyle name="20% - Accent6 5 5 2 2 2" xfId="13782"/>
    <cellStyle name="20% - Accent6 5 5 2 3" xfId="13783"/>
    <cellStyle name="20% - Accent6 5 5 2 3 2" xfId="13784"/>
    <cellStyle name="20% - Accent6 5 5 2 4" xfId="13785"/>
    <cellStyle name="20% - Accent6 5 5 3" xfId="13786"/>
    <cellStyle name="20% - Accent6 5 5 3 2" xfId="13787"/>
    <cellStyle name="20% - Accent6 5 5 4" xfId="13788"/>
    <cellStyle name="20% - Accent6 5 5 4 2" xfId="13789"/>
    <cellStyle name="20% - Accent6 5 5 5" xfId="13790"/>
    <cellStyle name="20% - Accent6 5 6" xfId="13791"/>
    <cellStyle name="20% - Accent6 5 6 2" xfId="13792"/>
    <cellStyle name="20% - Accent6 5 6 2 2" xfId="13793"/>
    <cellStyle name="20% - Accent6 5 6 3" xfId="13794"/>
    <cellStyle name="20% - Accent6 5 6 3 2" xfId="13795"/>
    <cellStyle name="20% - Accent6 5 6 4" xfId="13796"/>
    <cellStyle name="20% - Accent6 5 7" xfId="13797"/>
    <cellStyle name="20% - Accent6 5 7 2" xfId="13798"/>
    <cellStyle name="20% - Accent6 5 8" xfId="13799"/>
    <cellStyle name="20% - Accent6 5 8 2" xfId="13800"/>
    <cellStyle name="20% - Accent6 5 9" xfId="13801"/>
    <cellStyle name="20% - Accent6 6" xfId="513"/>
    <cellStyle name="20% - Accent6 6 2" xfId="13802"/>
    <cellStyle name="20% - Accent6 6 2 2" xfId="13803"/>
    <cellStyle name="20% - Accent6 6 2 2 2" xfId="13804"/>
    <cellStyle name="20% - Accent6 6 2 2 2 2" xfId="13805"/>
    <cellStyle name="20% - Accent6 6 2 2 2 2 2" xfId="13806"/>
    <cellStyle name="20% - Accent6 6 2 2 2 3" xfId="13807"/>
    <cellStyle name="20% - Accent6 6 2 2 2 3 2" xfId="13808"/>
    <cellStyle name="20% - Accent6 6 2 2 2 4" xfId="13809"/>
    <cellStyle name="20% - Accent6 6 2 2 3" xfId="13810"/>
    <cellStyle name="20% - Accent6 6 2 2 3 2" xfId="13811"/>
    <cellStyle name="20% - Accent6 6 2 2 4" xfId="13812"/>
    <cellStyle name="20% - Accent6 6 2 2 4 2" xfId="13813"/>
    <cellStyle name="20% - Accent6 6 2 2 5" xfId="13814"/>
    <cellStyle name="20% - Accent6 6 2 3" xfId="13815"/>
    <cellStyle name="20% - Accent6 6 2 3 2" xfId="13816"/>
    <cellStyle name="20% - Accent6 6 2 3 2 2" xfId="13817"/>
    <cellStyle name="20% - Accent6 6 2 3 2 2 2" xfId="13818"/>
    <cellStyle name="20% - Accent6 6 2 3 2 3" xfId="13819"/>
    <cellStyle name="20% - Accent6 6 2 3 2 3 2" xfId="13820"/>
    <cellStyle name="20% - Accent6 6 2 3 2 4" xfId="13821"/>
    <cellStyle name="20% - Accent6 6 2 3 3" xfId="13822"/>
    <cellStyle name="20% - Accent6 6 2 3 3 2" xfId="13823"/>
    <cellStyle name="20% - Accent6 6 2 3 4" xfId="13824"/>
    <cellStyle name="20% - Accent6 6 2 3 4 2" xfId="13825"/>
    <cellStyle name="20% - Accent6 6 2 3 5" xfId="13826"/>
    <cellStyle name="20% - Accent6 6 2 4" xfId="13827"/>
    <cellStyle name="20% - Accent6 6 2 4 2" xfId="13828"/>
    <cellStyle name="20% - Accent6 6 2 4 2 2" xfId="13829"/>
    <cellStyle name="20% - Accent6 6 2 4 3" xfId="13830"/>
    <cellStyle name="20% - Accent6 6 2 4 3 2" xfId="13831"/>
    <cellStyle name="20% - Accent6 6 2 4 4" xfId="13832"/>
    <cellStyle name="20% - Accent6 6 2 5" xfId="13833"/>
    <cellStyle name="20% - Accent6 6 2 5 2" xfId="13834"/>
    <cellStyle name="20% - Accent6 6 2 6" xfId="13835"/>
    <cellStyle name="20% - Accent6 6 2 6 2" xfId="13836"/>
    <cellStyle name="20% - Accent6 6 2 7" xfId="13837"/>
    <cellStyle name="20% - Accent6 6 3" xfId="13838"/>
    <cellStyle name="20% - Accent6 6 3 2" xfId="13839"/>
    <cellStyle name="20% - Accent6 6 3 2 2" xfId="13840"/>
    <cellStyle name="20% - Accent6 6 3 2 2 2" xfId="13841"/>
    <cellStyle name="20% - Accent6 6 3 2 2 2 2" xfId="13842"/>
    <cellStyle name="20% - Accent6 6 3 2 2 3" xfId="13843"/>
    <cellStyle name="20% - Accent6 6 3 2 2 3 2" xfId="13844"/>
    <cellStyle name="20% - Accent6 6 3 2 2 4" xfId="13845"/>
    <cellStyle name="20% - Accent6 6 3 2 3" xfId="13846"/>
    <cellStyle name="20% - Accent6 6 3 2 3 2" xfId="13847"/>
    <cellStyle name="20% - Accent6 6 3 2 4" xfId="13848"/>
    <cellStyle name="20% - Accent6 6 3 2 4 2" xfId="13849"/>
    <cellStyle name="20% - Accent6 6 3 2 5" xfId="13850"/>
    <cellStyle name="20% - Accent6 6 3 3" xfId="13851"/>
    <cellStyle name="20% - Accent6 6 3 3 2" xfId="13852"/>
    <cellStyle name="20% - Accent6 6 3 3 2 2" xfId="13853"/>
    <cellStyle name="20% - Accent6 6 3 3 2 2 2" xfId="13854"/>
    <cellStyle name="20% - Accent6 6 3 3 2 3" xfId="13855"/>
    <cellStyle name="20% - Accent6 6 3 3 2 3 2" xfId="13856"/>
    <cellStyle name="20% - Accent6 6 3 3 2 4" xfId="13857"/>
    <cellStyle name="20% - Accent6 6 3 3 3" xfId="13858"/>
    <cellStyle name="20% - Accent6 6 3 3 3 2" xfId="13859"/>
    <cellStyle name="20% - Accent6 6 3 3 4" xfId="13860"/>
    <cellStyle name="20% - Accent6 6 3 3 4 2" xfId="13861"/>
    <cellStyle name="20% - Accent6 6 3 3 5" xfId="13862"/>
    <cellStyle name="20% - Accent6 6 3 4" xfId="13863"/>
    <cellStyle name="20% - Accent6 6 3 4 2" xfId="13864"/>
    <cellStyle name="20% - Accent6 6 3 4 2 2" xfId="13865"/>
    <cellStyle name="20% - Accent6 6 3 4 3" xfId="13866"/>
    <cellStyle name="20% - Accent6 6 3 4 3 2" xfId="13867"/>
    <cellStyle name="20% - Accent6 6 3 4 4" xfId="13868"/>
    <cellStyle name="20% - Accent6 6 3 5" xfId="13869"/>
    <cellStyle name="20% - Accent6 6 3 5 2" xfId="13870"/>
    <cellStyle name="20% - Accent6 6 3 6" xfId="13871"/>
    <cellStyle name="20% - Accent6 6 3 6 2" xfId="13872"/>
    <cellStyle name="20% - Accent6 6 3 7" xfId="13873"/>
    <cellStyle name="20% - Accent6 6 4" xfId="13874"/>
    <cellStyle name="20% - Accent6 6 4 2" xfId="13875"/>
    <cellStyle name="20% - Accent6 6 4 2 2" xfId="13876"/>
    <cellStyle name="20% - Accent6 6 4 2 2 2" xfId="13877"/>
    <cellStyle name="20% - Accent6 6 4 2 3" xfId="13878"/>
    <cellStyle name="20% - Accent6 6 4 2 3 2" xfId="13879"/>
    <cellStyle name="20% - Accent6 6 4 2 4" xfId="13880"/>
    <cellStyle name="20% - Accent6 6 4 3" xfId="13881"/>
    <cellStyle name="20% - Accent6 6 4 3 2" xfId="13882"/>
    <cellStyle name="20% - Accent6 6 4 4" xfId="13883"/>
    <cellStyle name="20% - Accent6 6 4 4 2" xfId="13884"/>
    <cellStyle name="20% - Accent6 6 4 5" xfId="13885"/>
    <cellStyle name="20% - Accent6 6 5" xfId="13886"/>
    <cellStyle name="20% - Accent6 6 5 2" xfId="13887"/>
    <cellStyle name="20% - Accent6 6 5 2 2" xfId="13888"/>
    <cellStyle name="20% - Accent6 6 5 2 2 2" xfId="13889"/>
    <cellStyle name="20% - Accent6 6 5 2 3" xfId="13890"/>
    <cellStyle name="20% - Accent6 6 5 2 3 2" xfId="13891"/>
    <cellStyle name="20% - Accent6 6 5 2 4" xfId="13892"/>
    <cellStyle name="20% - Accent6 6 5 3" xfId="13893"/>
    <cellStyle name="20% - Accent6 6 5 3 2" xfId="13894"/>
    <cellStyle name="20% - Accent6 6 5 4" xfId="13895"/>
    <cellStyle name="20% - Accent6 6 5 4 2" xfId="13896"/>
    <cellStyle name="20% - Accent6 6 5 5" xfId="13897"/>
    <cellStyle name="20% - Accent6 6 6" xfId="13898"/>
    <cellStyle name="20% - Accent6 6 6 2" xfId="13899"/>
    <cellStyle name="20% - Accent6 6 6 2 2" xfId="13900"/>
    <cellStyle name="20% - Accent6 6 6 3" xfId="13901"/>
    <cellStyle name="20% - Accent6 6 6 3 2" xfId="13902"/>
    <cellStyle name="20% - Accent6 6 6 4" xfId="13903"/>
    <cellStyle name="20% - Accent6 6 7" xfId="13904"/>
    <cellStyle name="20% - Accent6 6 7 2" xfId="13905"/>
    <cellStyle name="20% - Accent6 6 8" xfId="13906"/>
    <cellStyle name="20% - Accent6 6 8 2" xfId="13907"/>
    <cellStyle name="20% - Accent6 6 9" xfId="13908"/>
    <cellStyle name="20% - Accent6 7" xfId="615"/>
    <cellStyle name="20% - Accent6 7 2" xfId="13909"/>
    <cellStyle name="20% - Accent6 7 2 2" xfId="13910"/>
    <cellStyle name="20% - Accent6 7 2 2 2" xfId="13911"/>
    <cellStyle name="20% - Accent6 7 2 2 2 2" xfId="13912"/>
    <cellStyle name="20% - Accent6 7 2 2 3" xfId="13913"/>
    <cellStyle name="20% - Accent6 7 2 2 3 2" xfId="13914"/>
    <cellStyle name="20% - Accent6 7 2 2 4" xfId="13915"/>
    <cellStyle name="20% - Accent6 7 2 3" xfId="13916"/>
    <cellStyle name="20% - Accent6 7 2 3 2" xfId="13917"/>
    <cellStyle name="20% - Accent6 7 2 4" xfId="13918"/>
    <cellStyle name="20% - Accent6 7 2 4 2" xfId="13919"/>
    <cellStyle name="20% - Accent6 7 2 5" xfId="13920"/>
    <cellStyle name="20% - Accent6 7 3" xfId="13921"/>
    <cellStyle name="20% - Accent6 7 3 2" xfId="13922"/>
    <cellStyle name="20% - Accent6 7 3 2 2" xfId="13923"/>
    <cellStyle name="20% - Accent6 7 3 2 2 2" xfId="13924"/>
    <cellStyle name="20% - Accent6 7 3 2 3" xfId="13925"/>
    <cellStyle name="20% - Accent6 7 3 2 3 2" xfId="13926"/>
    <cellStyle name="20% - Accent6 7 3 2 4" xfId="13927"/>
    <cellStyle name="20% - Accent6 7 3 3" xfId="13928"/>
    <cellStyle name="20% - Accent6 7 3 3 2" xfId="13929"/>
    <cellStyle name="20% - Accent6 7 3 4" xfId="13930"/>
    <cellStyle name="20% - Accent6 7 3 4 2" xfId="13931"/>
    <cellStyle name="20% - Accent6 7 3 5" xfId="13932"/>
    <cellStyle name="20% - Accent6 7 4" xfId="13933"/>
    <cellStyle name="20% - Accent6 7 4 2" xfId="13934"/>
    <cellStyle name="20% - Accent6 7 4 2 2" xfId="13935"/>
    <cellStyle name="20% - Accent6 7 4 3" xfId="13936"/>
    <cellStyle name="20% - Accent6 7 4 3 2" xfId="13937"/>
    <cellStyle name="20% - Accent6 7 4 4" xfId="13938"/>
    <cellStyle name="20% - Accent6 7 5" xfId="13939"/>
    <cellStyle name="20% - Accent6 7 5 2" xfId="13940"/>
    <cellStyle name="20% - Accent6 7 6" xfId="13941"/>
    <cellStyle name="20% - Accent6 7 6 2" xfId="13942"/>
    <cellStyle name="20% - Accent6 7 7" xfId="13943"/>
    <cellStyle name="20% - Accent6 8" xfId="505"/>
    <cellStyle name="20% - Accent6 8 2" xfId="13944"/>
    <cellStyle name="20% - Accent6 8 2 2" xfId="13945"/>
    <cellStyle name="20% - Accent6 8 2 2 2" xfId="13946"/>
    <cellStyle name="20% - Accent6 8 2 2 2 2" xfId="13947"/>
    <cellStyle name="20% - Accent6 8 2 2 3" xfId="13948"/>
    <cellStyle name="20% - Accent6 8 2 2 3 2" xfId="13949"/>
    <cellStyle name="20% - Accent6 8 2 2 4" xfId="13950"/>
    <cellStyle name="20% - Accent6 8 2 3" xfId="13951"/>
    <cellStyle name="20% - Accent6 8 2 3 2" xfId="13952"/>
    <cellStyle name="20% - Accent6 8 2 4" xfId="13953"/>
    <cellStyle name="20% - Accent6 8 2 4 2" xfId="13954"/>
    <cellStyle name="20% - Accent6 8 2 5" xfId="13955"/>
    <cellStyle name="20% - Accent6 8 3" xfId="13956"/>
    <cellStyle name="20% - Accent6 8 3 2" xfId="13957"/>
    <cellStyle name="20% - Accent6 8 3 2 2" xfId="13958"/>
    <cellStyle name="20% - Accent6 8 3 2 2 2" xfId="13959"/>
    <cellStyle name="20% - Accent6 8 3 2 3" xfId="13960"/>
    <cellStyle name="20% - Accent6 8 3 2 3 2" xfId="13961"/>
    <cellStyle name="20% - Accent6 8 3 2 4" xfId="13962"/>
    <cellStyle name="20% - Accent6 8 3 3" xfId="13963"/>
    <cellStyle name="20% - Accent6 8 3 3 2" xfId="13964"/>
    <cellStyle name="20% - Accent6 8 3 4" xfId="13965"/>
    <cellStyle name="20% - Accent6 8 3 4 2" xfId="13966"/>
    <cellStyle name="20% - Accent6 8 3 5" xfId="13967"/>
    <cellStyle name="20% - Accent6 8 4" xfId="13968"/>
    <cellStyle name="20% - Accent6 8 4 2" xfId="13969"/>
    <cellStyle name="20% - Accent6 8 4 2 2" xfId="13970"/>
    <cellStyle name="20% - Accent6 8 4 3" xfId="13971"/>
    <cellStyle name="20% - Accent6 8 4 3 2" xfId="13972"/>
    <cellStyle name="20% - Accent6 8 4 4" xfId="13973"/>
    <cellStyle name="20% - Accent6 8 5" xfId="13974"/>
    <cellStyle name="20% - Accent6 8 5 2" xfId="13975"/>
    <cellStyle name="20% - Accent6 8 6" xfId="13976"/>
    <cellStyle name="20% - Accent6 8 6 2" xfId="13977"/>
    <cellStyle name="20% - Accent6 8 7" xfId="13978"/>
    <cellStyle name="20% - Accent6 9" xfId="360"/>
    <cellStyle name="20% - Accent6 9 2" xfId="13979"/>
    <cellStyle name="20% - Accent6 9 2 2" xfId="13980"/>
    <cellStyle name="20% - Accent6 9 2 2 2" xfId="13981"/>
    <cellStyle name="20% - Accent6 9 2 3" xfId="13982"/>
    <cellStyle name="20% - Accent6 9 2 3 2" xfId="13983"/>
    <cellStyle name="20% - Accent6 9 2 4" xfId="13984"/>
    <cellStyle name="20% - Accent6 9 3" xfId="13985"/>
    <cellStyle name="20% - Accent6 9 3 2" xfId="13986"/>
    <cellStyle name="20% - Accent6 9 4" xfId="13987"/>
    <cellStyle name="20% - Accent6 9 4 2" xfId="13988"/>
    <cellStyle name="20% - Accent6 9 5" xfId="13989"/>
    <cellStyle name="20% - 輔色1" xfId="630"/>
    <cellStyle name="20% - 輔色2" xfId="344"/>
    <cellStyle name="20% - 輔色3" xfId="423"/>
    <cellStyle name="20% - 輔色4" xfId="359"/>
    <cellStyle name="20% - 輔色5" xfId="410"/>
    <cellStyle name="20% - 輔色6" xfId="327"/>
    <cellStyle name="40% - Accent1" xfId="13" builtinId="31" customBuiltin="1"/>
    <cellStyle name="40% - Accent1 10" xfId="408"/>
    <cellStyle name="40% - Accent1 10 2" xfId="13990"/>
    <cellStyle name="40% - Accent1 11" xfId="13991"/>
    <cellStyle name="40% - Accent1 11 2" xfId="13992"/>
    <cellStyle name="40% - Accent1 12" xfId="13993"/>
    <cellStyle name="40% - Accent1 13" xfId="13994"/>
    <cellStyle name="40% - Accent1 2" xfId="14"/>
    <cellStyle name="40% - Accent1 2 10" xfId="13995"/>
    <cellStyle name="40% - Accent1 2 10 2" xfId="13996"/>
    <cellStyle name="40% - Accent1 2 10 2 2" xfId="13997"/>
    <cellStyle name="40% - Accent1 2 10 3" xfId="13998"/>
    <cellStyle name="40% - Accent1 2 10 3 2" xfId="13999"/>
    <cellStyle name="40% - Accent1 2 10 4" xfId="14000"/>
    <cellStyle name="40% - Accent1 2 11" xfId="14001"/>
    <cellStyle name="40% - Accent1 2 11 2" xfId="14002"/>
    <cellStyle name="40% - Accent1 2 12" xfId="14003"/>
    <cellStyle name="40% - Accent1 2 12 2" xfId="14004"/>
    <cellStyle name="40% - Accent1 2 13" xfId="14005"/>
    <cellStyle name="40% - Accent1 2 14" xfId="14006"/>
    <cellStyle name="40% - Accent1 2 2" xfId="490"/>
    <cellStyle name="40% - Accent1 2 2 10" xfId="14007"/>
    <cellStyle name="40% - Accent1 2 2 10 2" xfId="14008"/>
    <cellStyle name="40% - Accent1 2 2 11" xfId="14009"/>
    <cellStyle name="40% - Accent1 2 2 11 2" xfId="14010"/>
    <cellStyle name="40% - Accent1 2 2 12" xfId="14011"/>
    <cellStyle name="40% - Accent1 2 2 2" xfId="529"/>
    <cellStyle name="40% - Accent1 2 2 2 2" xfId="14012"/>
    <cellStyle name="40% - Accent1 2 2 2 2 2" xfId="14013"/>
    <cellStyle name="40% - Accent1 2 2 2 2 2 2" xfId="14014"/>
    <cellStyle name="40% - Accent1 2 2 2 2 2 2 2" xfId="14015"/>
    <cellStyle name="40% - Accent1 2 2 2 2 2 2 2 2" xfId="14016"/>
    <cellStyle name="40% - Accent1 2 2 2 2 2 2 3" xfId="14017"/>
    <cellStyle name="40% - Accent1 2 2 2 2 2 2 3 2" xfId="14018"/>
    <cellStyle name="40% - Accent1 2 2 2 2 2 2 4" xfId="14019"/>
    <cellStyle name="40% - Accent1 2 2 2 2 2 3" xfId="14020"/>
    <cellStyle name="40% - Accent1 2 2 2 2 2 3 2" xfId="14021"/>
    <cellStyle name="40% - Accent1 2 2 2 2 2 4" xfId="14022"/>
    <cellStyle name="40% - Accent1 2 2 2 2 2 4 2" xfId="14023"/>
    <cellStyle name="40% - Accent1 2 2 2 2 2 5" xfId="14024"/>
    <cellStyle name="40% - Accent1 2 2 2 2 3" xfId="14025"/>
    <cellStyle name="40% - Accent1 2 2 2 2 3 2" xfId="14026"/>
    <cellStyle name="40% - Accent1 2 2 2 2 3 2 2" xfId="14027"/>
    <cellStyle name="40% - Accent1 2 2 2 2 3 2 2 2" xfId="14028"/>
    <cellStyle name="40% - Accent1 2 2 2 2 3 2 3" xfId="14029"/>
    <cellStyle name="40% - Accent1 2 2 2 2 3 2 3 2" xfId="14030"/>
    <cellStyle name="40% - Accent1 2 2 2 2 3 2 4" xfId="14031"/>
    <cellStyle name="40% - Accent1 2 2 2 2 3 3" xfId="14032"/>
    <cellStyle name="40% - Accent1 2 2 2 2 3 3 2" xfId="14033"/>
    <cellStyle name="40% - Accent1 2 2 2 2 3 4" xfId="14034"/>
    <cellStyle name="40% - Accent1 2 2 2 2 3 4 2" xfId="14035"/>
    <cellStyle name="40% - Accent1 2 2 2 2 3 5" xfId="14036"/>
    <cellStyle name="40% - Accent1 2 2 2 2 4" xfId="14037"/>
    <cellStyle name="40% - Accent1 2 2 2 2 4 2" xfId="14038"/>
    <cellStyle name="40% - Accent1 2 2 2 2 4 2 2" xfId="14039"/>
    <cellStyle name="40% - Accent1 2 2 2 2 4 3" xfId="14040"/>
    <cellStyle name="40% - Accent1 2 2 2 2 4 3 2" xfId="14041"/>
    <cellStyle name="40% - Accent1 2 2 2 2 4 4" xfId="14042"/>
    <cellStyle name="40% - Accent1 2 2 2 2 5" xfId="14043"/>
    <cellStyle name="40% - Accent1 2 2 2 2 5 2" xfId="14044"/>
    <cellStyle name="40% - Accent1 2 2 2 2 6" xfId="14045"/>
    <cellStyle name="40% - Accent1 2 2 2 2 6 2" xfId="14046"/>
    <cellStyle name="40% - Accent1 2 2 2 2 7" xfId="14047"/>
    <cellStyle name="40% - Accent1 2 2 2 3" xfId="14048"/>
    <cellStyle name="40% - Accent1 2 2 2 3 2" xfId="14049"/>
    <cellStyle name="40% - Accent1 2 2 2 3 2 2" xfId="14050"/>
    <cellStyle name="40% - Accent1 2 2 2 3 2 2 2" xfId="14051"/>
    <cellStyle name="40% - Accent1 2 2 2 3 2 2 2 2" xfId="14052"/>
    <cellStyle name="40% - Accent1 2 2 2 3 2 2 3" xfId="14053"/>
    <cellStyle name="40% - Accent1 2 2 2 3 2 2 3 2" xfId="14054"/>
    <cellStyle name="40% - Accent1 2 2 2 3 2 2 4" xfId="14055"/>
    <cellStyle name="40% - Accent1 2 2 2 3 2 3" xfId="14056"/>
    <cellStyle name="40% - Accent1 2 2 2 3 2 3 2" xfId="14057"/>
    <cellStyle name="40% - Accent1 2 2 2 3 2 4" xfId="14058"/>
    <cellStyle name="40% - Accent1 2 2 2 3 2 4 2" xfId="14059"/>
    <cellStyle name="40% - Accent1 2 2 2 3 2 5" xfId="14060"/>
    <cellStyle name="40% - Accent1 2 2 2 3 3" xfId="14061"/>
    <cellStyle name="40% - Accent1 2 2 2 3 3 2" xfId="14062"/>
    <cellStyle name="40% - Accent1 2 2 2 3 3 2 2" xfId="14063"/>
    <cellStyle name="40% - Accent1 2 2 2 3 3 2 2 2" xfId="14064"/>
    <cellStyle name="40% - Accent1 2 2 2 3 3 2 3" xfId="14065"/>
    <cellStyle name="40% - Accent1 2 2 2 3 3 2 3 2" xfId="14066"/>
    <cellStyle name="40% - Accent1 2 2 2 3 3 2 4" xfId="14067"/>
    <cellStyle name="40% - Accent1 2 2 2 3 3 3" xfId="14068"/>
    <cellStyle name="40% - Accent1 2 2 2 3 3 3 2" xfId="14069"/>
    <cellStyle name="40% - Accent1 2 2 2 3 3 4" xfId="14070"/>
    <cellStyle name="40% - Accent1 2 2 2 3 3 4 2" xfId="14071"/>
    <cellStyle name="40% - Accent1 2 2 2 3 3 5" xfId="14072"/>
    <cellStyle name="40% - Accent1 2 2 2 3 4" xfId="14073"/>
    <cellStyle name="40% - Accent1 2 2 2 3 4 2" xfId="14074"/>
    <cellStyle name="40% - Accent1 2 2 2 3 4 2 2" xfId="14075"/>
    <cellStyle name="40% - Accent1 2 2 2 3 4 3" xfId="14076"/>
    <cellStyle name="40% - Accent1 2 2 2 3 4 3 2" xfId="14077"/>
    <cellStyle name="40% - Accent1 2 2 2 3 4 4" xfId="14078"/>
    <cellStyle name="40% - Accent1 2 2 2 3 5" xfId="14079"/>
    <cellStyle name="40% - Accent1 2 2 2 3 5 2" xfId="14080"/>
    <cellStyle name="40% - Accent1 2 2 2 3 6" xfId="14081"/>
    <cellStyle name="40% - Accent1 2 2 2 3 6 2" xfId="14082"/>
    <cellStyle name="40% - Accent1 2 2 2 3 7" xfId="14083"/>
    <cellStyle name="40% - Accent1 2 2 2 4" xfId="14084"/>
    <cellStyle name="40% - Accent1 2 2 2 4 2" xfId="14085"/>
    <cellStyle name="40% - Accent1 2 2 2 4 2 2" xfId="14086"/>
    <cellStyle name="40% - Accent1 2 2 2 4 2 2 2" xfId="14087"/>
    <cellStyle name="40% - Accent1 2 2 2 4 2 3" xfId="14088"/>
    <cellStyle name="40% - Accent1 2 2 2 4 2 3 2" xfId="14089"/>
    <cellStyle name="40% - Accent1 2 2 2 4 2 4" xfId="14090"/>
    <cellStyle name="40% - Accent1 2 2 2 4 3" xfId="14091"/>
    <cellStyle name="40% - Accent1 2 2 2 4 3 2" xfId="14092"/>
    <cellStyle name="40% - Accent1 2 2 2 4 4" xfId="14093"/>
    <cellStyle name="40% - Accent1 2 2 2 4 4 2" xfId="14094"/>
    <cellStyle name="40% - Accent1 2 2 2 4 5" xfId="14095"/>
    <cellStyle name="40% - Accent1 2 2 2 5" xfId="14096"/>
    <cellStyle name="40% - Accent1 2 2 2 5 2" xfId="14097"/>
    <cellStyle name="40% - Accent1 2 2 2 5 2 2" xfId="14098"/>
    <cellStyle name="40% - Accent1 2 2 2 5 2 2 2" xfId="14099"/>
    <cellStyle name="40% - Accent1 2 2 2 5 2 3" xfId="14100"/>
    <cellStyle name="40% - Accent1 2 2 2 5 2 3 2" xfId="14101"/>
    <cellStyle name="40% - Accent1 2 2 2 5 2 4" xfId="14102"/>
    <cellStyle name="40% - Accent1 2 2 2 5 3" xfId="14103"/>
    <cellStyle name="40% - Accent1 2 2 2 5 3 2" xfId="14104"/>
    <cellStyle name="40% - Accent1 2 2 2 5 4" xfId="14105"/>
    <cellStyle name="40% - Accent1 2 2 2 5 4 2" xfId="14106"/>
    <cellStyle name="40% - Accent1 2 2 2 5 5" xfId="14107"/>
    <cellStyle name="40% - Accent1 2 2 2 6" xfId="14108"/>
    <cellStyle name="40% - Accent1 2 2 2 6 2" xfId="14109"/>
    <cellStyle name="40% - Accent1 2 2 2 6 2 2" xfId="14110"/>
    <cellStyle name="40% - Accent1 2 2 2 6 3" xfId="14111"/>
    <cellStyle name="40% - Accent1 2 2 2 6 3 2" xfId="14112"/>
    <cellStyle name="40% - Accent1 2 2 2 6 4" xfId="14113"/>
    <cellStyle name="40% - Accent1 2 2 2 7" xfId="14114"/>
    <cellStyle name="40% - Accent1 2 2 2 7 2" xfId="14115"/>
    <cellStyle name="40% - Accent1 2 2 2 8" xfId="14116"/>
    <cellStyle name="40% - Accent1 2 2 2 8 2" xfId="14117"/>
    <cellStyle name="40% - Accent1 2 2 2 9" xfId="14118"/>
    <cellStyle name="40% - Accent1 2 2 3" xfId="594"/>
    <cellStyle name="40% - Accent1 2 2 3 2" xfId="14119"/>
    <cellStyle name="40% - Accent1 2 2 3 2 2" xfId="14120"/>
    <cellStyle name="40% - Accent1 2 2 3 2 2 2" xfId="14121"/>
    <cellStyle name="40% - Accent1 2 2 3 2 2 2 2" xfId="14122"/>
    <cellStyle name="40% - Accent1 2 2 3 2 2 2 2 2" xfId="14123"/>
    <cellStyle name="40% - Accent1 2 2 3 2 2 2 3" xfId="14124"/>
    <cellStyle name="40% - Accent1 2 2 3 2 2 2 3 2" xfId="14125"/>
    <cellStyle name="40% - Accent1 2 2 3 2 2 2 4" xfId="14126"/>
    <cellStyle name="40% - Accent1 2 2 3 2 2 3" xfId="14127"/>
    <cellStyle name="40% - Accent1 2 2 3 2 2 3 2" xfId="14128"/>
    <cellStyle name="40% - Accent1 2 2 3 2 2 4" xfId="14129"/>
    <cellStyle name="40% - Accent1 2 2 3 2 2 4 2" xfId="14130"/>
    <cellStyle name="40% - Accent1 2 2 3 2 2 5" xfId="14131"/>
    <cellStyle name="40% - Accent1 2 2 3 2 3" xfId="14132"/>
    <cellStyle name="40% - Accent1 2 2 3 2 3 2" xfId="14133"/>
    <cellStyle name="40% - Accent1 2 2 3 2 3 2 2" xfId="14134"/>
    <cellStyle name="40% - Accent1 2 2 3 2 3 2 2 2" xfId="14135"/>
    <cellStyle name="40% - Accent1 2 2 3 2 3 2 3" xfId="14136"/>
    <cellStyle name="40% - Accent1 2 2 3 2 3 2 3 2" xfId="14137"/>
    <cellStyle name="40% - Accent1 2 2 3 2 3 2 4" xfId="14138"/>
    <cellStyle name="40% - Accent1 2 2 3 2 3 3" xfId="14139"/>
    <cellStyle name="40% - Accent1 2 2 3 2 3 3 2" xfId="14140"/>
    <cellStyle name="40% - Accent1 2 2 3 2 3 4" xfId="14141"/>
    <cellStyle name="40% - Accent1 2 2 3 2 3 4 2" xfId="14142"/>
    <cellStyle name="40% - Accent1 2 2 3 2 3 5" xfId="14143"/>
    <cellStyle name="40% - Accent1 2 2 3 2 4" xfId="14144"/>
    <cellStyle name="40% - Accent1 2 2 3 2 4 2" xfId="14145"/>
    <cellStyle name="40% - Accent1 2 2 3 2 4 2 2" xfId="14146"/>
    <cellStyle name="40% - Accent1 2 2 3 2 4 3" xfId="14147"/>
    <cellStyle name="40% - Accent1 2 2 3 2 4 3 2" xfId="14148"/>
    <cellStyle name="40% - Accent1 2 2 3 2 4 4" xfId="14149"/>
    <cellStyle name="40% - Accent1 2 2 3 2 5" xfId="14150"/>
    <cellStyle name="40% - Accent1 2 2 3 2 5 2" xfId="14151"/>
    <cellStyle name="40% - Accent1 2 2 3 2 6" xfId="14152"/>
    <cellStyle name="40% - Accent1 2 2 3 2 6 2" xfId="14153"/>
    <cellStyle name="40% - Accent1 2 2 3 2 7" xfId="14154"/>
    <cellStyle name="40% - Accent1 2 2 3 3" xfId="14155"/>
    <cellStyle name="40% - Accent1 2 2 3 3 2" xfId="14156"/>
    <cellStyle name="40% - Accent1 2 2 3 3 2 2" xfId="14157"/>
    <cellStyle name="40% - Accent1 2 2 3 3 2 2 2" xfId="14158"/>
    <cellStyle name="40% - Accent1 2 2 3 3 2 2 2 2" xfId="14159"/>
    <cellStyle name="40% - Accent1 2 2 3 3 2 2 3" xfId="14160"/>
    <cellStyle name="40% - Accent1 2 2 3 3 2 2 3 2" xfId="14161"/>
    <cellStyle name="40% - Accent1 2 2 3 3 2 2 4" xfId="14162"/>
    <cellStyle name="40% - Accent1 2 2 3 3 2 3" xfId="14163"/>
    <cellStyle name="40% - Accent1 2 2 3 3 2 3 2" xfId="14164"/>
    <cellStyle name="40% - Accent1 2 2 3 3 2 4" xfId="14165"/>
    <cellStyle name="40% - Accent1 2 2 3 3 2 4 2" xfId="14166"/>
    <cellStyle name="40% - Accent1 2 2 3 3 2 5" xfId="14167"/>
    <cellStyle name="40% - Accent1 2 2 3 3 3" xfId="14168"/>
    <cellStyle name="40% - Accent1 2 2 3 3 3 2" xfId="14169"/>
    <cellStyle name="40% - Accent1 2 2 3 3 3 2 2" xfId="14170"/>
    <cellStyle name="40% - Accent1 2 2 3 3 3 2 2 2" xfId="14171"/>
    <cellStyle name="40% - Accent1 2 2 3 3 3 2 3" xfId="14172"/>
    <cellStyle name="40% - Accent1 2 2 3 3 3 2 3 2" xfId="14173"/>
    <cellStyle name="40% - Accent1 2 2 3 3 3 2 4" xfId="14174"/>
    <cellStyle name="40% - Accent1 2 2 3 3 3 3" xfId="14175"/>
    <cellStyle name="40% - Accent1 2 2 3 3 3 3 2" xfId="14176"/>
    <cellStyle name="40% - Accent1 2 2 3 3 3 4" xfId="14177"/>
    <cellStyle name="40% - Accent1 2 2 3 3 3 4 2" xfId="14178"/>
    <cellStyle name="40% - Accent1 2 2 3 3 3 5" xfId="14179"/>
    <cellStyle name="40% - Accent1 2 2 3 3 4" xfId="14180"/>
    <cellStyle name="40% - Accent1 2 2 3 3 4 2" xfId="14181"/>
    <cellStyle name="40% - Accent1 2 2 3 3 4 2 2" xfId="14182"/>
    <cellStyle name="40% - Accent1 2 2 3 3 4 3" xfId="14183"/>
    <cellStyle name="40% - Accent1 2 2 3 3 4 3 2" xfId="14184"/>
    <cellStyle name="40% - Accent1 2 2 3 3 4 4" xfId="14185"/>
    <cellStyle name="40% - Accent1 2 2 3 3 5" xfId="14186"/>
    <cellStyle name="40% - Accent1 2 2 3 3 5 2" xfId="14187"/>
    <cellStyle name="40% - Accent1 2 2 3 3 6" xfId="14188"/>
    <cellStyle name="40% - Accent1 2 2 3 3 6 2" xfId="14189"/>
    <cellStyle name="40% - Accent1 2 2 3 3 7" xfId="14190"/>
    <cellStyle name="40% - Accent1 2 2 3 4" xfId="14191"/>
    <cellStyle name="40% - Accent1 2 2 3 4 2" xfId="14192"/>
    <cellStyle name="40% - Accent1 2 2 3 4 2 2" xfId="14193"/>
    <cellStyle name="40% - Accent1 2 2 3 4 2 2 2" xfId="14194"/>
    <cellStyle name="40% - Accent1 2 2 3 4 2 3" xfId="14195"/>
    <cellStyle name="40% - Accent1 2 2 3 4 2 3 2" xfId="14196"/>
    <cellStyle name="40% - Accent1 2 2 3 4 2 4" xfId="14197"/>
    <cellStyle name="40% - Accent1 2 2 3 4 3" xfId="14198"/>
    <cellStyle name="40% - Accent1 2 2 3 4 3 2" xfId="14199"/>
    <cellStyle name="40% - Accent1 2 2 3 4 4" xfId="14200"/>
    <cellStyle name="40% - Accent1 2 2 3 4 4 2" xfId="14201"/>
    <cellStyle name="40% - Accent1 2 2 3 4 5" xfId="14202"/>
    <cellStyle name="40% - Accent1 2 2 3 5" xfId="14203"/>
    <cellStyle name="40% - Accent1 2 2 3 5 2" xfId="14204"/>
    <cellStyle name="40% - Accent1 2 2 3 5 2 2" xfId="14205"/>
    <cellStyle name="40% - Accent1 2 2 3 5 2 2 2" xfId="14206"/>
    <cellStyle name="40% - Accent1 2 2 3 5 2 3" xfId="14207"/>
    <cellStyle name="40% - Accent1 2 2 3 5 2 3 2" xfId="14208"/>
    <cellStyle name="40% - Accent1 2 2 3 5 2 4" xfId="14209"/>
    <cellStyle name="40% - Accent1 2 2 3 5 3" xfId="14210"/>
    <cellStyle name="40% - Accent1 2 2 3 5 3 2" xfId="14211"/>
    <cellStyle name="40% - Accent1 2 2 3 5 4" xfId="14212"/>
    <cellStyle name="40% - Accent1 2 2 3 5 4 2" xfId="14213"/>
    <cellStyle name="40% - Accent1 2 2 3 5 5" xfId="14214"/>
    <cellStyle name="40% - Accent1 2 2 3 6" xfId="14215"/>
    <cellStyle name="40% - Accent1 2 2 3 6 2" xfId="14216"/>
    <cellStyle name="40% - Accent1 2 2 3 6 2 2" xfId="14217"/>
    <cellStyle name="40% - Accent1 2 2 3 6 3" xfId="14218"/>
    <cellStyle name="40% - Accent1 2 2 3 6 3 2" xfId="14219"/>
    <cellStyle name="40% - Accent1 2 2 3 6 4" xfId="14220"/>
    <cellStyle name="40% - Accent1 2 2 3 7" xfId="14221"/>
    <cellStyle name="40% - Accent1 2 2 3 7 2" xfId="14222"/>
    <cellStyle name="40% - Accent1 2 2 3 8" xfId="14223"/>
    <cellStyle name="40% - Accent1 2 2 3 8 2" xfId="14224"/>
    <cellStyle name="40% - Accent1 2 2 3 9" xfId="14225"/>
    <cellStyle name="40% - Accent1 2 2 4" xfId="350"/>
    <cellStyle name="40% - Accent1 2 2 4 2" xfId="14226"/>
    <cellStyle name="40% - Accent1 2 2 4 2 2" xfId="14227"/>
    <cellStyle name="40% - Accent1 2 2 4 2 2 2" xfId="14228"/>
    <cellStyle name="40% - Accent1 2 2 4 2 2 2 2" xfId="14229"/>
    <cellStyle name="40% - Accent1 2 2 4 2 2 2 2 2" xfId="14230"/>
    <cellStyle name="40% - Accent1 2 2 4 2 2 2 3" xfId="14231"/>
    <cellStyle name="40% - Accent1 2 2 4 2 2 2 3 2" xfId="14232"/>
    <cellStyle name="40% - Accent1 2 2 4 2 2 2 4" xfId="14233"/>
    <cellStyle name="40% - Accent1 2 2 4 2 2 3" xfId="14234"/>
    <cellStyle name="40% - Accent1 2 2 4 2 2 3 2" xfId="14235"/>
    <cellStyle name="40% - Accent1 2 2 4 2 2 4" xfId="14236"/>
    <cellStyle name="40% - Accent1 2 2 4 2 2 4 2" xfId="14237"/>
    <cellStyle name="40% - Accent1 2 2 4 2 2 5" xfId="14238"/>
    <cellStyle name="40% - Accent1 2 2 4 2 3" xfId="14239"/>
    <cellStyle name="40% - Accent1 2 2 4 2 3 2" xfId="14240"/>
    <cellStyle name="40% - Accent1 2 2 4 2 3 2 2" xfId="14241"/>
    <cellStyle name="40% - Accent1 2 2 4 2 3 2 2 2" xfId="14242"/>
    <cellStyle name="40% - Accent1 2 2 4 2 3 2 3" xfId="14243"/>
    <cellStyle name="40% - Accent1 2 2 4 2 3 2 3 2" xfId="14244"/>
    <cellStyle name="40% - Accent1 2 2 4 2 3 2 4" xfId="14245"/>
    <cellStyle name="40% - Accent1 2 2 4 2 3 3" xfId="14246"/>
    <cellStyle name="40% - Accent1 2 2 4 2 3 3 2" xfId="14247"/>
    <cellStyle name="40% - Accent1 2 2 4 2 3 4" xfId="14248"/>
    <cellStyle name="40% - Accent1 2 2 4 2 3 4 2" xfId="14249"/>
    <cellStyle name="40% - Accent1 2 2 4 2 3 5" xfId="14250"/>
    <cellStyle name="40% - Accent1 2 2 4 2 4" xfId="14251"/>
    <cellStyle name="40% - Accent1 2 2 4 2 4 2" xfId="14252"/>
    <cellStyle name="40% - Accent1 2 2 4 2 4 2 2" xfId="14253"/>
    <cellStyle name="40% - Accent1 2 2 4 2 4 3" xfId="14254"/>
    <cellStyle name="40% - Accent1 2 2 4 2 4 3 2" xfId="14255"/>
    <cellStyle name="40% - Accent1 2 2 4 2 4 4" xfId="14256"/>
    <cellStyle name="40% - Accent1 2 2 4 2 5" xfId="14257"/>
    <cellStyle name="40% - Accent1 2 2 4 2 5 2" xfId="14258"/>
    <cellStyle name="40% - Accent1 2 2 4 2 6" xfId="14259"/>
    <cellStyle name="40% - Accent1 2 2 4 2 6 2" xfId="14260"/>
    <cellStyle name="40% - Accent1 2 2 4 2 7" xfId="14261"/>
    <cellStyle name="40% - Accent1 2 2 4 3" xfId="14262"/>
    <cellStyle name="40% - Accent1 2 2 4 3 2" xfId="14263"/>
    <cellStyle name="40% - Accent1 2 2 4 3 2 2" xfId="14264"/>
    <cellStyle name="40% - Accent1 2 2 4 3 2 2 2" xfId="14265"/>
    <cellStyle name="40% - Accent1 2 2 4 3 2 2 2 2" xfId="14266"/>
    <cellStyle name="40% - Accent1 2 2 4 3 2 2 3" xfId="14267"/>
    <cellStyle name="40% - Accent1 2 2 4 3 2 2 3 2" xfId="14268"/>
    <cellStyle name="40% - Accent1 2 2 4 3 2 2 4" xfId="14269"/>
    <cellStyle name="40% - Accent1 2 2 4 3 2 3" xfId="14270"/>
    <cellStyle name="40% - Accent1 2 2 4 3 2 3 2" xfId="14271"/>
    <cellStyle name="40% - Accent1 2 2 4 3 2 4" xfId="14272"/>
    <cellStyle name="40% - Accent1 2 2 4 3 2 4 2" xfId="14273"/>
    <cellStyle name="40% - Accent1 2 2 4 3 2 5" xfId="14274"/>
    <cellStyle name="40% - Accent1 2 2 4 3 3" xfId="14275"/>
    <cellStyle name="40% - Accent1 2 2 4 3 3 2" xfId="14276"/>
    <cellStyle name="40% - Accent1 2 2 4 3 3 2 2" xfId="14277"/>
    <cellStyle name="40% - Accent1 2 2 4 3 3 2 2 2" xfId="14278"/>
    <cellStyle name="40% - Accent1 2 2 4 3 3 2 3" xfId="14279"/>
    <cellStyle name="40% - Accent1 2 2 4 3 3 2 3 2" xfId="14280"/>
    <cellStyle name="40% - Accent1 2 2 4 3 3 2 4" xfId="14281"/>
    <cellStyle name="40% - Accent1 2 2 4 3 3 3" xfId="14282"/>
    <cellStyle name="40% - Accent1 2 2 4 3 3 3 2" xfId="14283"/>
    <cellStyle name="40% - Accent1 2 2 4 3 3 4" xfId="14284"/>
    <cellStyle name="40% - Accent1 2 2 4 3 3 4 2" xfId="14285"/>
    <cellStyle name="40% - Accent1 2 2 4 3 3 5" xfId="14286"/>
    <cellStyle name="40% - Accent1 2 2 4 3 4" xfId="14287"/>
    <cellStyle name="40% - Accent1 2 2 4 3 4 2" xfId="14288"/>
    <cellStyle name="40% - Accent1 2 2 4 3 4 2 2" xfId="14289"/>
    <cellStyle name="40% - Accent1 2 2 4 3 4 3" xfId="14290"/>
    <cellStyle name="40% - Accent1 2 2 4 3 4 3 2" xfId="14291"/>
    <cellStyle name="40% - Accent1 2 2 4 3 4 4" xfId="14292"/>
    <cellStyle name="40% - Accent1 2 2 4 3 5" xfId="14293"/>
    <cellStyle name="40% - Accent1 2 2 4 3 5 2" xfId="14294"/>
    <cellStyle name="40% - Accent1 2 2 4 3 6" xfId="14295"/>
    <cellStyle name="40% - Accent1 2 2 4 3 6 2" xfId="14296"/>
    <cellStyle name="40% - Accent1 2 2 4 3 7" xfId="14297"/>
    <cellStyle name="40% - Accent1 2 2 4 4" xfId="14298"/>
    <cellStyle name="40% - Accent1 2 2 4 4 2" xfId="14299"/>
    <cellStyle name="40% - Accent1 2 2 4 4 2 2" xfId="14300"/>
    <cellStyle name="40% - Accent1 2 2 4 4 2 2 2" xfId="14301"/>
    <cellStyle name="40% - Accent1 2 2 4 4 2 3" xfId="14302"/>
    <cellStyle name="40% - Accent1 2 2 4 4 2 3 2" xfId="14303"/>
    <cellStyle name="40% - Accent1 2 2 4 4 2 4" xfId="14304"/>
    <cellStyle name="40% - Accent1 2 2 4 4 3" xfId="14305"/>
    <cellStyle name="40% - Accent1 2 2 4 4 3 2" xfId="14306"/>
    <cellStyle name="40% - Accent1 2 2 4 4 4" xfId="14307"/>
    <cellStyle name="40% - Accent1 2 2 4 4 4 2" xfId="14308"/>
    <cellStyle name="40% - Accent1 2 2 4 4 5" xfId="14309"/>
    <cellStyle name="40% - Accent1 2 2 4 5" xfId="14310"/>
    <cellStyle name="40% - Accent1 2 2 4 5 2" xfId="14311"/>
    <cellStyle name="40% - Accent1 2 2 4 5 2 2" xfId="14312"/>
    <cellStyle name="40% - Accent1 2 2 4 5 2 2 2" xfId="14313"/>
    <cellStyle name="40% - Accent1 2 2 4 5 2 3" xfId="14314"/>
    <cellStyle name="40% - Accent1 2 2 4 5 2 3 2" xfId="14315"/>
    <cellStyle name="40% - Accent1 2 2 4 5 2 4" xfId="14316"/>
    <cellStyle name="40% - Accent1 2 2 4 5 3" xfId="14317"/>
    <cellStyle name="40% - Accent1 2 2 4 5 3 2" xfId="14318"/>
    <cellStyle name="40% - Accent1 2 2 4 5 4" xfId="14319"/>
    <cellStyle name="40% - Accent1 2 2 4 5 4 2" xfId="14320"/>
    <cellStyle name="40% - Accent1 2 2 4 5 5" xfId="14321"/>
    <cellStyle name="40% - Accent1 2 2 4 6" xfId="14322"/>
    <cellStyle name="40% - Accent1 2 2 4 6 2" xfId="14323"/>
    <cellStyle name="40% - Accent1 2 2 4 6 2 2" xfId="14324"/>
    <cellStyle name="40% - Accent1 2 2 4 6 3" xfId="14325"/>
    <cellStyle name="40% - Accent1 2 2 4 6 3 2" xfId="14326"/>
    <cellStyle name="40% - Accent1 2 2 4 6 4" xfId="14327"/>
    <cellStyle name="40% - Accent1 2 2 4 7" xfId="14328"/>
    <cellStyle name="40% - Accent1 2 2 4 7 2" xfId="14329"/>
    <cellStyle name="40% - Accent1 2 2 4 8" xfId="14330"/>
    <cellStyle name="40% - Accent1 2 2 4 8 2" xfId="14331"/>
    <cellStyle name="40% - Accent1 2 2 4 9" xfId="14332"/>
    <cellStyle name="40% - Accent1 2 2 5" xfId="512"/>
    <cellStyle name="40% - Accent1 2 2 5 2" xfId="14333"/>
    <cellStyle name="40% - Accent1 2 2 5 2 2" xfId="14334"/>
    <cellStyle name="40% - Accent1 2 2 5 2 2 2" xfId="14335"/>
    <cellStyle name="40% - Accent1 2 2 5 2 2 2 2" xfId="14336"/>
    <cellStyle name="40% - Accent1 2 2 5 2 2 3" xfId="14337"/>
    <cellStyle name="40% - Accent1 2 2 5 2 2 3 2" xfId="14338"/>
    <cellStyle name="40% - Accent1 2 2 5 2 2 4" xfId="14339"/>
    <cellStyle name="40% - Accent1 2 2 5 2 3" xfId="14340"/>
    <cellStyle name="40% - Accent1 2 2 5 2 3 2" xfId="14341"/>
    <cellStyle name="40% - Accent1 2 2 5 2 4" xfId="14342"/>
    <cellStyle name="40% - Accent1 2 2 5 2 4 2" xfId="14343"/>
    <cellStyle name="40% - Accent1 2 2 5 2 5" xfId="14344"/>
    <cellStyle name="40% - Accent1 2 2 5 3" xfId="14345"/>
    <cellStyle name="40% - Accent1 2 2 5 3 2" xfId="14346"/>
    <cellStyle name="40% - Accent1 2 2 5 3 2 2" xfId="14347"/>
    <cellStyle name="40% - Accent1 2 2 5 3 2 2 2" xfId="14348"/>
    <cellStyle name="40% - Accent1 2 2 5 3 2 3" xfId="14349"/>
    <cellStyle name="40% - Accent1 2 2 5 3 2 3 2" xfId="14350"/>
    <cellStyle name="40% - Accent1 2 2 5 3 2 4" xfId="14351"/>
    <cellStyle name="40% - Accent1 2 2 5 3 3" xfId="14352"/>
    <cellStyle name="40% - Accent1 2 2 5 3 3 2" xfId="14353"/>
    <cellStyle name="40% - Accent1 2 2 5 3 4" xfId="14354"/>
    <cellStyle name="40% - Accent1 2 2 5 3 4 2" xfId="14355"/>
    <cellStyle name="40% - Accent1 2 2 5 3 5" xfId="14356"/>
    <cellStyle name="40% - Accent1 2 2 5 4" xfId="14357"/>
    <cellStyle name="40% - Accent1 2 2 5 4 2" xfId="14358"/>
    <cellStyle name="40% - Accent1 2 2 5 4 2 2" xfId="14359"/>
    <cellStyle name="40% - Accent1 2 2 5 4 3" xfId="14360"/>
    <cellStyle name="40% - Accent1 2 2 5 4 3 2" xfId="14361"/>
    <cellStyle name="40% - Accent1 2 2 5 4 4" xfId="14362"/>
    <cellStyle name="40% - Accent1 2 2 5 5" xfId="14363"/>
    <cellStyle name="40% - Accent1 2 2 5 5 2" xfId="14364"/>
    <cellStyle name="40% - Accent1 2 2 5 6" xfId="14365"/>
    <cellStyle name="40% - Accent1 2 2 5 6 2" xfId="14366"/>
    <cellStyle name="40% - Accent1 2 2 5 7" xfId="14367"/>
    <cellStyle name="40% - Accent1 2 2 6" xfId="14368"/>
    <cellStyle name="40% - Accent1 2 2 6 2" xfId="14369"/>
    <cellStyle name="40% - Accent1 2 2 6 2 2" xfId="14370"/>
    <cellStyle name="40% - Accent1 2 2 6 2 2 2" xfId="14371"/>
    <cellStyle name="40% - Accent1 2 2 6 2 2 2 2" xfId="14372"/>
    <cellStyle name="40% - Accent1 2 2 6 2 2 3" xfId="14373"/>
    <cellStyle name="40% - Accent1 2 2 6 2 2 3 2" xfId="14374"/>
    <cellStyle name="40% - Accent1 2 2 6 2 2 4" xfId="14375"/>
    <cellStyle name="40% - Accent1 2 2 6 2 3" xfId="14376"/>
    <cellStyle name="40% - Accent1 2 2 6 2 3 2" xfId="14377"/>
    <cellStyle name="40% - Accent1 2 2 6 2 4" xfId="14378"/>
    <cellStyle name="40% - Accent1 2 2 6 2 4 2" xfId="14379"/>
    <cellStyle name="40% - Accent1 2 2 6 2 5" xfId="14380"/>
    <cellStyle name="40% - Accent1 2 2 6 3" xfId="14381"/>
    <cellStyle name="40% - Accent1 2 2 6 3 2" xfId="14382"/>
    <cellStyle name="40% - Accent1 2 2 6 3 2 2" xfId="14383"/>
    <cellStyle name="40% - Accent1 2 2 6 3 2 2 2" xfId="14384"/>
    <cellStyle name="40% - Accent1 2 2 6 3 2 3" xfId="14385"/>
    <cellStyle name="40% - Accent1 2 2 6 3 2 3 2" xfId="14386"/>
    <cellStyle name="40% - Accent1 2 2 6 3 2 4" xfId="14387"/>
    <cellStyle name="40% - Accent1 2 2 6 3 3" xfId="14388"/>
    <cellStyle name="40% - Accent1 2 2 6 3 3 2" xfId="14389"/>
    <cellStyle name="40% - Accent1 2 2 6 3 4" xfId="14390"/>
    <cellStyle name="40% - Accent1 2 2 6 3 4 2" xfId="14391"/>
    <cellStyle name="40% - Accent1 2 2 6 3 5" xfId="14392"/>
    <cellStyle name="40% - Accent1 2 2 6 4" xfId="14393"/>
    <cellStyle name="40% - Accent1 2 2 6 4 2" xfId="14394"/>
    <cellStyle name="40% - Accent1 2 2 6 4 2 2" xfId="14395"/>
    <cellStyle name="40% - Accent1 2 2 6 4 3" xfId="14396"/>
    <cellStyle name="40% - Accent1 2 2 6 4 3 2" xfId="14397"/>
    <cellStyle name="40% - Accent1 2 2 6 4 4" xfId="14398"/>
    <cellStyle name="40% - Accent1 2 2 6 5" xfId="14399"/>
    <cellStyle name="40% - Accent1 2 2 6 5 2" xfId="14400"/>
    <cellStyle name="40% - Accent1 2 2 6 6" xfId="14401"/>
    <cellStyle name="40% - Accent1 2 2 6 6 2" xfId="14402"/>
    <cellStyle name="40% - Accent1 2 2 6 7" xfId="14403"/>
    <cellStyle name="40% - Accent1 2 2 7" xfId="14404"/>
    <cellStyle name="40% - Accent1 2 2 7 2" xfId="14405"/>
    <cellStyle name="40% - Accent1 2 2 7 2 2" xfId="14406"/>
    <cellStyle name="40% - Accent1 2 2 7 2 2 2" xfId="14407"/>
    <cellStyle name="40% - Accent1 2 2 7 2 3" xfId="14408"/>
    <cellStyle name="40% - Accent1 2 2 7 2 3 2" xfId="14409"/>
    <cellStyle name="40% - Accent1 2 2 7 2 4" xfId="14410"/>
    <cellStyle name="40% - Accent1 2 2 7 3" xfId="14411"/>
    <cellStyle name="40% - Accent1 2 2 7 3 2" xfId="14412"/>
    <cellStyle name="40% - Accent1 2 2 7 4" xfId="14413"/>
    <cellStyle name="40% - Accent1 2 2 7 4 2" xfId="14414"/>
    <cellStyle name="40% - Accent1 2 2 7 5" xfId="14415"/>
    <cellStyle name="40% - Accent1 2 2 8" xfId="14416"/>
    <cellStyle name="40% - Accent1 2 2 8 2" xfId="14417"/>
    <cellStyle name="40% - Accent1 2 2 8 2 2" xfId="14418"/>
    <cellStyle name="40% - Accent1 2 2 8 2 2 2" xfId="14419"/>
    <cellStyle name="40% - Accent1 2 2 8 2 3" xfId="14420"/>
    <cellStyle name="40% - Accent1 2 2 8 2 3 2" xfId="14421"/>
    <cellStyle name="40% - Accent1 2 2 8 2 4" xfId="14422"/>
    <cellStyle name="40% - Accent1 2 2 8 3" xfId="14423"/>
    <cellStyle name="40% - Accent1 2 2 8 3 2" xfId="14424"/>
    <cellStyle name="40% - Accent1 2 2 8 4" xfId="14425"/>
    <cellStyle name="40% - Accent1 2 2 8 4 2" xfId="14426"/>
    <cellStyle name="40% - Accent1 2 2 8 5" xfId="14427"/>
    <cellStyle name="40% - Accent1 2 2 9" xfId="14428"/>
    <cellStyle name="40% - Accent1 2 2 9 2" xfId="14429"/>
    <cellStyle name="40% - Accent1 2 2 9 2 2" xfId="14430"/>
    <cellStyle name="40% - Accent1 2 2 9 3" xfId="14431"/>
    <cellStyle name="40% - Accent1 2 2 9 3 2" xfId="14432"/>
    <cellStyle name="40% - Accent1 2 2 9 4" xfId="14433"/>
    <cellStyle name="40% - Accent1 2 3" xfId="365"/>
    <cellStyle name="40% - Accent1 2 3 2" xfId="509"/>
    <cellStyle name="40% - Accent1 2 3 2 2" xfId="14434"/>
    <cellStyle name="40% - Accent1 2 3 2 2 2" xfId="14435"/>
    <cellStyle name="40% - Accent1 2 3 2 2 2 2" xfId="14436"/>
    <cellStyle name="40% - Accent1 2 3 2 2 2 2 2" xfId="14437"/>
    <cellStyle name="40% - Accent1 2 3 2 2 2 3" xfId="14438"/>
    <cellStyle name="40% - Accent1 2 3 2 2 2 3 2" xfId="14439"/>
    <cellStyle name="40% - Accent1 2 3 2 2 2 4" xfId="14440"/>
    <cellStyle name="40% - Accent1 2 3 2 2 3" xfId="14441"/>
    <cellStyle name="40% - Accent1 2 3 2 2 3 2" xfId="14442"/>
    <cellStyle name="40% - Accent1 2 3 2 2 4" xfId="14443"/>
    <cellStyle name="40% - Accent1 2 3 2 2 4 2" xfId="14444"/>
    <cellStyle name="40% - Accent1 2 3 2 2 5" xfId="14445"/>
    <cellStyle name="40% - Accent1 2 3 2 3" xfId="14446"/>
    <cellStyle name="40% - Accent1 2 3 2 3 2" xfId="14447"/>
    <cellStyle name="40% - Accent1 2 3 2 3 2 2" xfId="14448"/>
    <cellStyle name="40% - Accent1 2 3 2 3 2 2 2" xfId="14449"/>
    <cellStyle name="40% - Accent1 2 3 2 3 2 3" xfId="14450"/>
    <cellStyle name="40% - Accent1 2 3 2 3 2 3 2" xfId="14451"/>
    <cellStyle name="40% - Accent1 2 3 2 3 2 4" xfId="14452"/>
    <cellStyle name="40% - Accent1 2 3 2 3 3" xfId="14453"/>
    <cellStyle name="40% - Accent1 2 3 2 3 3 2" xfId="14454"/>
    <cellStyle name="40% - Accent1 2 3 2 3 4" xfId="14455"/>
    <cellStyle name="40% - Accent1 2 3 2 3 4 2" xfId="14456"/>
    <cellStyle name="40% - Accent1 2 3 2 3 5" xfId="14457"/>
    <cellStyle name="40% - Accent1 2 3 2 4" xfId="14458"/>
    <cellStyle name="40% - Accent1 2 3 2 4 2" xfId="14459"/>
    <cellStyle name="40% - Accent1 2 3 2 4 2 2" xfId="14460"/>
    <cellStyle name="40% - Accent1 2 3 2 4 3" xfId="14461"/>
    <cellStyle name="40% - Accent1 2 3 2 4 3 2" xfId="14462"/>
    <cellStyle name="40% - Accent1 2 3 2 4 4" xfId="14463"/>
    <cellStyle name="40% - Accent1 2 3 2 5" xfId="14464"/>
    <cellStyle name="40% - Accent1 2 3 2 5 2" xfId="14465"/>
    <cellStyle name="40% - Accent1 2 3 2 6" xfId="14466"/>
    <cellStyle name="40% - Accent1 2 3 2 6 2" xfId="14467"/>
    <cellStyle name="40% - Accent1 2 3 2 7" xfId="14468"/>
    <cellStyle name="40% - Accent1 2 3 3" xfId="538"/>
    <cellStyle name="40% - Accent1 2 3 3 2" xfId="14469"/>
    <cellStyle name="40% - Accent1 2 3 3 2 2" xfId="14470"/>
    <cellStyle name="40% - Accent1 2 3 3 2 2 2" xfId="14471"/>
    <cellStyle name="40% - Accent1 2 3 3 2 2 2 2" xfId="14472"/>
    <cellStyle name="40% - Accent1 2 3 3 2 2 3" xfId="14473"/>
    <cellStyle name="40% - Accent1 2 3 3 2 2 3 2" xfId="14474"/>
    <cellStyle name="40% - Accent1 2 3 3 2 2 4" xfId="14475"/>
    <cellStyle name="40% - Accent1 2 3 3 2 3" xfId="14476"/>
    <cellStyle name="40% - Accent1 2 3 3 2 3 2" xfId="14477"/>
    <cellStyle name="40% - Accent1 2 3 3 2 4" xfId="14478"/>
    <cellStyle name="40% - Accent1 2 3 3 2 4 2" xfId="14479"/>
    <cellStyle name="40% - Accent1 2 3 3 2 5" xfId="14480"/>
    <cellStyle name="40% - Accent1 2 3 3 3" xfId="14481"/>
    <cellStyle name="40% - Accent1 2 3 3 3 2" xfId="14482"/>
    <cellStyle name="40% - Accent1 2 3 3 3 2 2" xfId="14483"/>
    <cellStyle name="40% - Accent1 2 3 3 3 2 2 2" xfId="14484"/>
    <cellStyle name="40% - Accent1 2 3 3 3 2 3" xfId="14485"/>
    <cellStyle name="40% - Accent1 2 3 3 3 2 3 2" xfId="14486"/>
    <cellStyle name="40% - Accent1 2 3 3 3 2 4" xfId="14487"/>
    <cellStyle name="40% - Accent1 2 3 3 3 3" xfId="14488"/>
    <cellStyle name="40% - Accent1 2 3 3 3 3 2" xfId="14489"/>
    <cellStyle name="40% - Accent1 2 3 3 3 4" xfId="14490"/>
    <cellStyle name="40% - Accent1 2 3 3 3 4 2" xfId="14491"/>
    <cellStyle name="40% - Accent1 2 3 3 3 5" xfId="14492"/>
    <cellStyle name="40% - Accent1 2 3 3 4" xfId="14493"/>
    <cellStyle name="40% - Accent1 2 3 3 4 2" xfId="14494"/>
    <cellStyle name="40% - Accent1 2 3 3 4 2 2" xfId="14495"/>
    <cellStyle name="40% - Accent1 2 3 3 4 3" xfId="14496"/>
    <cellStyle name="40% - Accent1 2 3 3 4 3 2" xfId="14497"/>
    <cellStyle name="40% - Accent1 2 3 3 4 4" xfId="14498"/>
    <cellStyle name="40% - Accent1 2 3 3 5" xfId="14499"/>
    <cellStyle name="40% - Accent1 2 3 3 5 2" xfId="14500"/>
    <cellStyle name="40% - Accent1 2 3 3 6" xfId="14501"/>
    <cellStyle name="40% - Accent1 2 3 3 6 2" xfId="14502"/>
    <cellStyle name="40% - Accent1 2 3 3 7" xfId="14503"/>
    <cellStyle name="40% - Accent1 2 3 4" xfId="441"/>
    <cellStyle name="40% - Accent1 2 3 4 2" xfId="14504"/>
    <cellStyle name="40% - Accent1 2 3 4 2 2" xfId="14505"/>
    <cellStyle name="40% - Accent1 2 3 4 2 2 2" xfId="14506"/>
    <cellStyle name="40% - Accent1 2 3 4 2 3" xfId="14507"/>
    <cellStyle name="40% - Accent1 2 3 4 2 3 2" xfId="14508"/>
    <cellStyle name="40% - Accent1 2 3 4 2 4" xfId="14509"/>
    <cellStyle name="40% - Accent1 2 3 4 3" xfId="14510"/>
    <cellStyle name="40% - Accent1 2 3 4 3 2" xfId="14511"/>
    <cellStyle name="40% - Accent1 2 3 4 4" xfId="14512"/>
    <cellStyle name="40% - Accent1 2 3 4 4 2" xfId="14513"/>
    <cellStyle name="40% - Accent1 2 3 4 5" xfId="14514"/>
    <cellStyle name="40% - Accent1 2 3 5" xfId="14515"/>
    <cellStyle name="40% - Accent1 2 3 5 2" xfId="14516"/>
    <cellStyle name="40% - Accent1 2 3 5 2 2" xfId="14517"/>
    <cellStyle name="40% - Accent1 2 3 5 2 2 2" xfId="14518"/>
    <cellStyle name="40% - Accent1 2 3 5 2 3" xfId="14519"/>
    <cellStyle name="40% - Accent1 2 3 5 2 3 2" xfId="14520"/>
    <cellStyle name="40% - Accent1 2 3 5 2 4" xfId="14521"/>
    <cellStyle name="40% - Accent1 2 3 5 3" xfId="14522"/>
    <cellStyle name="40% - Accent1 2 3 5 3 2" xfId="14523"/>
    <cellStyle name="40% - Accent1 2 3 5 4" xfId="14524"/>
    <cellStyle name="40% - Accent1 2 3 5 4 2" xfId="14525"/>
    <cellStyle name="40% - Accent1 2 3 5 5" xfId="14526"/>
    <cellStyle name="40% - Accent1 2 3 6" xfId="14527"/>
    <cellStyle name="40% - Accent1 2 3 6 2" xfId="14528"/>
    <cellStyle name="40% - Accent1 2 3 6 2 2" xfId="14529"/>
    <cellStyle name="40% - Accent1 2 3 6 3" xfId="14530"/>
    <cellStyle name="40% - Accent1 2 3 6 3 2" xfId="14531"/>
    <cellStyle name="40% - Accent1 2 3 6 4" xfId="14532"/>
    <cellStyle name="40% - Accent1 2 3 7" xfId="14533"/>
    <cellStyle name="40% - Accent1 2 3 7 2" xfId="14534"/>
    <cellStyle name="40% - Accent1 2 3 8" xfId="14535"/>
    <cellStyle name="40% - Accent1 2 3 8 2" xfId="14536"/>
    <cellStyle name="40% - Accent1 2 3 9" xfId="14537"/>
    <cellStyle name="40% - Accent1 2 4" xfId="424"/>
    <cellStyle name="40% - Accent1 2 4 2" xfId="14538"/>
    <cellStyle name="40% - Accent1 2 4 2 2" xfId="14539"/>
    <cellStyle name="40% - Accent1 2 4 2 2 2" xfId="14540"/>
    <cellStyle name="40% - Accent1 2 4 2 2 2 2" xfId="14541"/>
    <cellStyle name="40% - Accent1 2 4 2 2 2 2 2" xfId="14542"/>
    <cellStyle name="40% - Accent1 2 4 2 2 2 3" xfId="14543"/>
    <cellStyle name="40% - Accent1 2 4 2 2 2 3 2" xfId="14544"/>
    <cellStyle name="40% - Accent1 2 4 2 2 2 4" xfId="14545"/>
    <cellStyle name="40% - Accent1 2 4 2 2 3" xfId="14546"/>
    <cellStyle name="40% - Accent1 2 4 2 2 3 2" xfId="14547"/>
    <cellStyle name="40% - Accent1 2 4 2 2 4" xfId="14548"/>
    <cellStyle name="40% - Accent1 2 4 2 2 4 2" xfId="14549"/>
    <cellStyle name="40% - Accent1 2 4 2 2 5" xfId="14550"/>
    <cellStyle name="40% - Accent1 2 4 2 3" xfId="14551"/>
    <cellStyle name="40% - Accent1 2 4 2 3 2" xfId="14552"/>
    <cellStyle name="40% - Accent1 2 4 2 3 2 2" xfId="14553"/>
    <cellStyle name="40% - Accent1 2 4 2 3 2 2 2" xfId="14554"/>
    <cellStyle name="40% - Accent1 2 4 2 3 2 3" xfId="14555"/>
    <cellStyle name="40% - Accent1 2 4 2 3 2 3 2" xfId="14556"/>
    <cellStyle name="40% - Accent1 2 4 2 3 2 4" xfId="14557"/>
    <cellStyle name="40% - Accent1 2 4 2 3 3" xfId="14558"/>
    <cellStyle name="40% - Accent1 2 4 2 3 3 2" xfId="14559"/>
    <cellStyle name="40% - Accent1 2 4 2 3 4" xfId="14560"/>
    <cellStyle name="40% - Accent1 2 4 2 3 4 2" xfId="14561"/>
    <cellStyle name="40% - Accent1 2 4 2 3 5" xfId="14562"/>
    <cellStyle name="40% - Accent1 2 4 2 4" xfId="14563"/>
    <cellStyle name="40% - Accent1 2 4 2 4 2" xfId="14564"/>
    <cellStyle name="40% - Accent1 2 4 2 4 2 2" xfId="14565"/>
    <cellStyle name="40% - Accent1 2 4 2 4 3" xfId="14566"/>
    <cellStyle name="40% - Accent1 2 4 2 4 3 2" xfId="14567"/>
    <cellStyle name="40% - Accent1 2 4 2 4 4" xfId="14568"/>
    <cellStyle name="40% - Accent1 2 4 2 5" xfId="14569"/>
    <cellStyle name="40% - Accent1 2 4 2 5 2" xfId="14570"/>
    <cellStyle name="40% - Accent1 2 4 2 6" xfId="14571"/>
    <cellStyle name="40% - Accent1 2 4 2 6 2" xfId="14572"/>
    <cellStyle name="40% - Accent1 2 4 2 7" xfId="14573"/>
    <cellStyle name="40% - Accent1 2 4 3" xfId="14574"/>
    <cellStyle name="40% - Accent1 2 4 3 2" xfId="14575"/>
    <cellStyle name="40% - Accent1 2 4 3 2 2" xfId="14576"/>
    <cellStyle name="40% - Accent1 2 4 3 2 2 2" xfId="14577"/>
    <cellStyle name="40% - Accent1 2 4 3 2 2 2 2" xfId="14578"/>
    <cellStyle name="40% - Accent1 2 4 3 2 2 3" xfId="14579"/>
    <cellStyle name="40% - Accent1 2 4 3 2 2 3 2" xfId="14580"/>
    <cellStyle name="40% - Accent1 2 4 3 2 2 4" xfId="14581"/>
    <cellStyle name="40% - Accent1 2 4 3 2 3" xfId="14582"/>
    <cellStyle name="40% - Accent1 2 4 3 2 3 2" xfId="14583"/>
    <cellStyle name="40% - Accent1 2 4 3 2 4" xfId="14584"/>
    <cellStyle name="40% - Accent1 2 4 3 2 4 2" xfId="14585"/>
    <cellStyle name="40% - Accent1 2 4 3 2 5" xfId="14586"/>
    <cellStyle name="40% - Accent1 2 4 3 3" xfId="14587"/>
    <cellStyle name="40% - Accent1 2 4 3 3 2" xfId="14588"/>
    <cellStyle name="40% - Accent1 2 4 3 3 2 2" xfId="14589"/>
    <cellStyle name="40% - Accent1 2 4 3 3 2 2 2" xfId="14590"/>
    <cellStyle name="40% - Accent1 2 4 3 3 2 3" xfId="14591"/>
    <cellStyle name="40% - Accent1 2 4 3 3 2 3 2" xfId="14592"/>
    <cellStyle name="40% - Accent1 2 4 3 3 2 4" xfId="14593"/>
    <cellStyle name="40% - Accent1 2 4 3 3 3" xfId="14594"/>
    <cellStyle name="40% - Accent1 2 4 3 3 3 2" xfId="14595"/>
    <cellStyle name="40% - Accent1 2 4 3 3 4" xfId="14596"/>
    <cellStyle name="40% - Accent1 2 4 3 3 4 2" xfId="14597"/>
    <cellStyle name="40% - Accent1 2 4 3 3 5" xfId="14598"/>
    <cellStyle name="40% - Accent1 2 4 3 4" xfId="14599"/>
    <cellStyle name="40% - Accent1 2 4 3 4 2" xfId="14600"/>
    <cellStyle name="40% - Accent1 2 4 3 4 2 2" xfId="14601"/>
    <cellStyle name="40% - Accent1 2 4 3 4 3" xfId="14602"/>
    <cellStyle name="40% - Accent1 2 4 3 4 3 2" xfId="14603"/>
    <cellStyle name="40% - Accent1 2 4 3 4 4" xfId="14604"/>
    <cellStyle name="40% - Accent1 2 4 3 5" xfId="14605"/>
    <cellStyle name="40% - Accent1 2 4 3 5 2" xfId="14606"/>
    <cellStyle name="40% - Accent1 2 4 3 6" xfId="14607"/>
    <cellStyle name="40% - Accent1 2 4 3 6 2" xfId="14608"/>
    <cellStyle name="40% - Accent1 2 4 3 7" xfId="14609"/>
    <cellStyle name="40% - Accent1 2 4 4" xfId="14610"/>
    <cellStyle name="40% - Accent1 2 4 4 2" xfId="14611"/>
    <cellStyle name="40% - Accent1 2 4 4 2 2" xfId="14612"/>
    <cellStyle name="40% - Accent1 2 4 4 2 2 2" xfId="14613"/>
    <cellStyle name="40% - Accent1 2 4 4 2 3" xfId="14614"/>
    <cellStyle name="40% - Accent1 2 4 4 2 3 2" xfId="14615"/>
    <cellStyle name="40% - Accent1 2 4 4 2 4" xfId="14616"/>
    <cellStyle name="40% - Accent1 2 4 4 3" xfId="14617"/>
    <cellStyle name="40% - Accent1 2 4 4 3 2" xfId="14618"/>
    <cellStyle name="40% - Accent1 2 4 4 4" xfId="14619"/>
    <cellStyle name="40% - Accent1 2 4 4 4 2" xfId="14620"/>
    <cellStyle name="40% - Accent1 2 4 4 5" xfId="14621"/>
    <cellStyle name="40% - Accent1 2 4 5" xfId="14622"/>
    <cellStyle name="40% - Accent1 2 4 5 2" xfId="14623"/>
    <cellStyle name="40% - Accent1 2 4 5 2 2" xfId="14624"/>
    <cellStyle name="40% - Accent1 2 4 5 2 2 2" xfId="14625"/>
    <cellStyle name="40% - Accent1 2 4 5 2 3" xfId="14626"/>
    <cellStyle name="40% - Accent1 2 4 5 2 3 2" xfId="14627"/>
    <cellStyle name="40% - Accent1 2 4 5 2 4" xfId="14628"/>
    <cellStyle name="40% - Accent1 2 4 5 3" xfId="14629"/>
    <cellStyle name="40% - Accent1 2 4 5 3 2" xfId="14630"/>
    <cellStyle name="40% - Accent1 2 4 5 4" xfId="14631"/>
    <cellStyle name="40% - Accent1 2 4 5 4 2" xfId="14632"/>
    <cellStyle name="40% - Accent1 2 4 5 5" xfId="14633"/>
    <cellStyle name="40% - Accent1 2 4 6" xfId="14634"/>
    <cellStyle name="40% - Accent1 2 4 6 2" xfId="14635"/>
    <cellStyle name="40% - Accent1 2 4 6 2 2" xfId="14636"/>
    <cellStyle name="40% - Accent1 2 4 6 3" xfId="14637"/>
    <cellStyle name="40% - Accent1 2 4 6 3 2" xfId="14638"/>
    <cellStyle name="40% - Accent1 2 4 6 4" xfId="14639"/>
    <cellStyle name="40% - Accent1 2 4 7" xfId="14640"/>
    <cellStyle name="40% - Accent1 2 4 7 2" xfId="14641"/>
    <cellStyle name="40% - Accent1 2 4 8" xfId="14642"/>
    <cellStyle name="40% - Accent1 2 4 8 2" xfId="14643"/>
    <cellStyle name="40% - Accent1 2 4 9" xfId="14644"/>
    <cellStyle name="40% - Accent1 2 5" xfId="434"/>
    <cellStyle name="40% - Accent1 2 5 10" xfId="14645"/>
    <cellStyle name="40% - Accent1 2 5 2" xfId="14646"/>
    <cellStyle name="40% - Accent1 2 5 2 2" xfId="14647"/>
    <cellStyle name="40% - Accent1 2 5 2 2 2" xfId="14648"/>
    <cellStyle name="40% - Accent1 2 5 2 2 2 2" xfId="14649"/>
    <cellStyle name="40% - Accent1 2 5 2 2 2 2 2" xfId="14650"/>
    <cellStyle name="40% - Accent1 2 5 2 2 2 3" xfId="14651"/>
    <cellStyle name="40% - Accent1 2 5 2 2 2 3 2" xfId="14652"/>
    <cellStyle name="40% - Accent1 2 5 2 2 2 4" xfId="14653"/>
    <cellStyle name="40% - Accent1 2 5 2 2 3" xfId="14654"/>
    <cellStyle name="40% - Accent1 2 5 2 2 3 2" xfId="14655"/>
    <cellStyle name="40% - Accent1 2 5 2 2 4" xfId="14656"/>
    <cellStyle name="40% - Accent1 2 5 2 2 4 2" xfId="14657"/>
    <cellStyle name="40% - Accent1 2 5 2 2 5" xfId="14658"/>
    <cellStyle name="40% - Accent1 2 5 2 3" xfId="14659"/>
    <cellStyle name="40% - Accent1 2 5 2 3 2" xfId="14660"/>
    <cellStyle name="40% - Accent1 2 5 2 3 2 2" xfId="14661"/>
    <cellStyle name="40% - Accent1 2 5 2 3 2 2 2" xfId="14662"/>
    <cellStyle name="40% - Accent1 2 5 2 3 2 3" xfId="14663"/>
    <cellStyle name="40% - Accent1 2 5 2 3 2 3 2" xfId="14664"/>
    <cellStyle name="40% - Accent1 2 5 2 3 2 4" xfId="14665"/>
    <cellStyle name="40% - Accent1 2 5 2 3 3" xfId="14666"/>
    <cellStyle name="40% - Accent1 2 5 2 3 3 2" xfId="14667"/>
    <cellStyle name="40% - Accent1 2 5 2 3 4" xfId="14668"/>
    <cellStyle name="40% - Accent1 2 5 2 3 4 2" xfId="14669"/>
    <cellStyle name="40% - Accent1 2 5 2 3 5" xfId="14670"/>
    <cellStyle name="40% - Accent1 2 5 2 4" xfId="14671"/>
    <cellStyle name="40% - Accent1 2 5 2 4 2" xfId="14672"/>
    <cellStyle name="40% - Accent1 2 5 2 4 2 2" xfId="14673"/>
    <cellStyle name="40% - Accent1 2 5 2 4 3" xfId="14674"/>
    <cellStyle name="40% - Accent1 2 5 2 4 3 2" xfId="14675"/>
    <cellStyle name="40% - Accent1 2 5 2 4 4" xfId="14676"/>
    <cellStyle name="40% - Accent1 2 5 2 5" xfId="14677"/>
    <cellStyle name="40% - Accent1 2 5 2 5 2" xfId="14678"/>
    <cellStyle name="40% - Accent1 2 5 2 6" xfId="14679"/>
    <cellStyle name="40% - Accent1 2 5 2 6 2" xfId="14680"/>
    <cellStyle name="40% - Accent1 2 5 2 7" xfId="14681"/>
    <cellStyle name="40% - Accent1 2 5 3" xfId="14682"/>
    <cellStyle name="40% - Accent1 2 5 4" xfId="14683"/>
    <cellStyle name="40% - Accent1 2 5 4 2" xfId="14684"/>
    <cellStyle name="40% - Accent1 2 5 4 2 2" xfId="14685"/>
    <cellStyle name="40% - Accent1 2 5 4 2 2 2" xfId="14686"/>
    <cellStyle name="40% - Accent1 2 5 4 2 2 2 2" xfId="14687"/>
    <cellStyle name="40% - Accent1 2 5 4 2 2 3" xfId="14688"/>
    <cellStyle name="40% - Accent1 2 5 4 2 2 3 2" xfId="14689"/>
    <cellStyle name="40% - Accent1 2 5 4 2 2 4" xfId="14690"/>
    <cellStyle name="40% - Accent1 2 5 4 2 3" xfId="14691"/>
    <cellStyle name="40% - Accent1 2 5 4 2 3 2" xfId="14692"/>
    <cellStyle name="40% - Accent1 2 5 4 2 4" xfId="14693"/>
    <cellStyle name="40% - Accent1 2 5 4 2 4 2" xfId="14694"/>
    <cellStyle name="40% - Accent1 2 5 4 2 5" xfId="14695"/>
    <cellStyle name="40% - Accent1 2 5 4 3" xfId="14696"/>
    <cellStyle name="40% - Accent1 2 5 4 3 2" xfId="14697"/>
    <cellStyle name="40% - Accent1 2 5 4 3 2 2" xfId="14698"/>
    <cellStyle name="40% - Accent1 2 5 4 3 2 2 2" xfId="14699"/>
    <cellStyle name="40% - Accent1 2 5 4 3 2 3" xfId="14700"/>
    <cellStyle name="40% - Accent1 2 5 4 3 2 3 2" xfId="14701"/>
    <cellStyle name="40% - Accent1 2 5 4 3 2 4" xfId="14702"/>
    <cellStyle name="40% - Accent1 2 5 4 3 3" xfId="14703"/>
    <cellStyle name="40% - Accent1 2 5 4 3 3 2" xfId="14704"/>
    <cellStyle name="40% - Accent1 2 5 4 3 4" xfId="14705"/>
    <cellStyle name="40% - Accent1 2 5 4 3 4 2" xfId="14706"/>
    <cellStyle name="40% - Accent1 2 5 4 3 5" xfId="14707"/>
    <cellStyle name="40% - Accent1 2 5 4 4" xfId="14708"/>
    <cellStyle name="40% - Accent1 2 5 4 4 2" xfId="14709"/>
    <cellStyle name="40% - Accent1 2 5 4 4 2 2" xfId="14710"/>
    <cellStyle name="40% - Accent1 2 5 4 4 3" xfId="14711"/>
    <cellStyle name="40% - Accent1 2 5 4 4 3 2" xfId="14712"/>
    <cellStyle name="40% - Accent1 2 5 4 4 4" xfId="14713"/>
    <cellStyle name="40% - Accent1 2 5 4 5" xfId="14714"/>
    <cellStyle name="40% - Accent1 2 5 4 5 2" xfId="14715"/>
    <cellStyle name="40% - Accent1 2 5 4 6" xfId="14716"/>
    <cellStyle name="40% - Accent1 2 5 4 6 2" xfId="14717"/>
    <cellStyle name="40% - Accent1 2 5 4 7" xfId="14718"/>
    <cellStyle name="40% - Accent1 2 5 5" xfId="14719"/>
    <cellStyle name="40% - Accent1 2 5 5 2" xfId="14720"/>
    <cellStyle name="40% - Accent1 2 5 5 2 2" xfId="14721"/>
    <cellStyle name="40% - Accent1 2 5 5 2 2 2" xfId="14722"/>
    <cellStyle name="40% - Accent1 2 5 5 2 3" xfId="14723"/>
    <cellStyle name="40% - Accent1 2 5 5 2 3 2" xfId="14724"/>
    <cellStyle name="40% - Accent1 2 5 5 2 4" xfId="14725"/>
    <cellStyle name="40% - Accent1 2 5 5 3" xfId="14726"/>
    <cellStyle name="40% - Accent1 2 5 5 3 2" xfId="14727"/>
    <cellStyle name="40% - Accent1 2 5 5 4" xfId="14728"/>
    <cellStyle name="40% - Accent1 2 5 5 4 2" xfId="14729"/>
    <cellStyle name="40% - Accent1 2 5 5 5" xfId="14730"/>
    <cellStyle name="40% - Accent1 2 5 6" xfId="14731"/>
    <cellStyle name="40% - Accent1 2 5 6 2" xfId="14732"/>
    <cellStyle name="40% - Accent1 2 5 6 2 2" xfId="14733"/>
    <cellStyle name="40% - Accent1 2 5 6 2 2 2" xfId="14734"/>
    <cellStyle name="40% - Accent1 2 5 6 2 3" xfId="14735"/>
    <cellStyle name="40% - Accent1 2 5 6 2 3 2" xfId="14736"/>
    <cellStyle name="40% - Accent1 2 5 6 2 4" xfId="14737"/>
    <cellStyle name="40% - Accent1 2 5 6 3" xfId="14738"/>
    <cellStyle name="40% - Accent1 2 5 6 3 2" xfId="14739"/>
    <cellStyle name="40% - Accent1 2 5 6 4" xfId="14740"/>
    <cellStyle name="40% - Accent1 2 5 6 4 2" xfId="14741"/>
    <cellStyle name="40% - Accent1 2 5 6 5" xfId="14742"/>
    <cellStyle name="40% - Accent1 2 5 7" xfId="14743"/>
    <cellStyle name="40% - Accent1 2 5 7 2" xfId="14744"/>
    <cellStyle name="40% - Accent1 2 5 7 2 2" xfId="14745"/>
    <cellStyle name="40% - Accent1 2 5 7 3" xfId="14746"/>
    <cellStyle name="40% - Accent1 2 5 7 3 2" xfId="14747"/>
    <cellStyle name="40% - Accent1 2 5 7 4" xfId="14748"/>
    <cellStyle name="40% - Accent1 2 5 8" xfId="14749"/>
    <cellStyle name="40% - Accent1 2 5 8 2" xfId="14750"/>
    <cellStyle name="40% - Accent1 2 5 9" xfId="14751"/>
    <cellStyle name="40% - Accent1 2 5 9 2" xfId="14752"/>
    <cellStyle name="40% - Accent1 2 6" xfId="554"/>
    <cellStyle name="40% - Accent1 2 6 2" xfId="14753"/>
    <cellStyle name="40% - Accent1 2 6 2 2" xfId="14754"/>
    <cellStyle name="40% - Accent1 2 6 2 2 2" xfId="14755"/>
    <cellStyle name="40% - Accent1 2 6 2 2 2 2" xfId="14756"/>
    <cellStyle name="40% - Accent1 2 6 2 2 3" xfId="14757"/>
    <cellStyle name="40% - Accent1 2 6 2 2 3 2" xfId="14758"/>
    <cellStyle name="40% - Accent1 2 6 2 2 4" xfId="14759"/>
    <cellStyle name="40% - Accent1 2 6 2 3" xfId="14760"/>
    <cellStyle name="40% - Accent1 2 6 2 3 2" xfId="14761"/>
    <cellStyle name="40% - Accent1 2 6 2 4" xfId="14762"/>
    <cellStyle name="40% - Accent1 2 6 2 4 2" xfId="14763"/>
    <cellStyle name="40% - Accent1 2 6 2 5" xfId="14764"/>
    <cellStyle name="40% - Accent1 2 6 3" xfId="14765"/>
    <cellStyle name="40% - Accent1 2 6 3 2" xfId="14766"/>
    <cellStyle name="40% - Accent1 2 6 3 2 2" xfId="14767"/>
    <cellStyle name="40% - Accent1 2 6 3 2 2 2" xfId="14768"/>
    <cellStyle name="40% - Accent1 2 6 3 2 3" xfId="14769"/>
    <cellStyle name="40% - Accent1 2 6 3 2 3 2" xfId="14770"/>
    <cellStyle name="40% - Accent1 2 6 3 2 4" xfId="14771"/>
    <cellStyle name="40% - Accent1 2 6 3 3" xfId="14772"/>
    <cellStyle name="40% - Accent1 2 6 3 3 2" xfId="14773"/>
    <cellStyle name="40% - Accent1 2 6 3 4" xfId="14774"/>
    <cellStyle name="40% - Accent1 2 6 3 4 2" xfId="14775"/>
    <cellStyle name="40% - Accent1 2 6 3 5" xfId="14776"/>
    <cellStyle name="40% - Accent1 2 6 4" xfId="14777"/>
    <cellStyle name="40% - Accent1 2 6 4 2" xfId="14778"/>
    <cellStyle name="40% - Accent1 2 6 4 2 2" xfId="14779"/>
    <cellStyle name="40% - Accent1 2 6 4 3" xfId="14780"/>
    <cellStyle name="40% - Accent1 2 6 4 3 2" xfId="14781"/>
    <cellStyle name="40% - Accent1 2 6 4 4" xfId="14782"/>
    <cellStyle name="40% - Accent1 2 6 5" xfId="14783"/>
    <cellStyle name="40% - Accent1 2 6 5 2" xfId="14784"/>
    <cellStyle name="40% - Accent1 2 6 6" xfId="14785"/>
    <cellStyle name="40% - Accent1 2 6 6 2" xfId="14786"/>
    <cellStyle name="40% - Accent1 2 6 7" xfId="14787"/>
    <cellStyle name="40% - Accent1 2 7" xfId="352"/>
    <cellStyle name="40% - Accent1 2 7 2" xfId="14788"/>
    <cellStyle name="40% - Accent1 2 7 2 2" xfId="14789"/>
    <cellStyle name="40% - Accent1 2 7 2 2 2" xfId="14790"/>
    <cellStyle name="40% - Accent1 2 7 2 2 2 2" xfId="14791"/>
    <cellStyle name="40% - Accent1 2 7 2 2 3" xfId="14792"/>
    <cellStyle name="40% - Accent1 2 7 2 2 3 2" xfId="14793"/>
    <cellStyle name="40% - Accent1 2 7 2 2 4" xfId="14794"/>
    <cellStyle name="40% - Accent1 2 7 2 3" xfId="14795"/>
    <cellStyle name="40% - Accent1 2 7 2 3 2" xfId="14796"/>
    <cellStyle name="40% - Accent1 2 7 2 4" xfId="14797"/>
    <cellStyle name="40% - Accent1 2 7 2 4 2" xfId="14798"/>
    <cellStyle name="40% - Accent1 2 7 2 5" xfId="14799"/>
    <cellStyle name="40% - Accent1 2 7 3" xfId="14800"/>
    <cellStyle name="40% - Accent1 2 7 3 2" xfId="14801"/>
    <cellStyle name="40% - Accent1 2 7 3 2 2" xfId="14802"/>
    <cellStyle name="40% - Accent1 2 7 3 2 2 2" xfId="14803"/>
    <cellStyle name="40% - Accent1 2 7 3 2 3" xfId="14804"/>
    <cellStyle name="40% - Accent1 2 7 3 2 3 2" xfId="14805"/>
    <cellStyle name="40% - Accent1 2 7 3 2 4" xfId="14806"/>
    <cellStyle name="40% - Accent1 2 7 3 3" xfId="14807"/>
    <cellStyle name="40% - Accent1 2 7 3 3 2" xfId="14808"/>
    <cellStyle name="40% - Accent1 2 7 3 4" xfId="14809"/>
    <cellStyle name="40% - Accent1 2 7 3 4 2" xfId="14810"/>
    <cellStyle name="40% - Accent1 2 7 3 5" xfId="14811"/>
    <cellStyle name="40% - Accent1 2 7 4" xfId="14812"/>
    <cellStyle name="40% - Accent1 2 7 4 2" xfId="14813"/>
    <cellStyle name="40% - Accent1 2 7 4 2 2" xfId="14814"/>
    <cellStyle name="40% - Accent1 2 7 4 3" xfId="14815"/>
    <cellStyle name="40% - Accent1 2 7 4 3 2" xfId="14816"/>
    <cellStyle name="40% - Accent1 2 7 4 4" xfId="14817"/>
    <cellStyle name="40% - Accent1 2 7 5" xfId="14818"/>
    <cellStyle name="40% - Accent1 2 7 5 2" xfId="14819"/>
    <cellStyle name="40% - Accent1 2 7 6" xfId="14820"/>
    <cellStyle name="40% - Accent1 2 7 6 2" xfId="14821"/>
    <cellStyle name="40% - Accent1 2 7 7" xfId="14822"/>
    <cellStyle name="40% - Accent1 2 8" xfId="14823"/>
    <cellStyle name="40% - Accent1 2 8 2" xfId="14824"/>
    <cellStyle name="40% - Accent1 2 8 2 2" xfId="14825"/>
    <cellStyle name="40% - Accent1 2 8 2 2 2" xfId="14826"/>
    <cellStyle name="40% - Accent1 2 8 2 3" xfId="14827"/>
    <cellStyle name="40% - Accent1 2 8 2 3 2" xfId="14828"/>
    <cellStyle name="40% - Accent1 2 8 2 4" xfId="14829"/>
    <cellStyle name="40% - Accent1 2 8 3" xfId="14830"/>
    <cellStyle name="40% - Accent1 2 8 3 2" xfId="14831"/>
    <cellStyle name="40% - Accent1 2 8 4" xfId="14832"/>
    <cellStyle name="40% - Accent1 2 8 4 2" xfId="14833"/>
    <cellStyle name="40% - Accent1 2 8 5" xfId="14834"/>
    <cellStyle name="40% - Accent1 2 9" xfId="14835"/>
    <cellStyle name="40% - Accent1 2 9 2" xfId="14836"/>
    <cellStyle name="40% - Accent1 2 9 2 2" xfId="14837"/>
    <cellStyle name="40% - Accent1 2 9 2 2 2" xfId="14838"/>
    <cellStyle name="40% - Accent1 2 9 2 3" xfId="14839"/>
    <cellStyle name="40% - Accent1 2 9 2 3 2" xfId="14840"/>
    <cellStyle name="40% - Accent1 2 9 2 4" xfId="14841"/>
    <cellStyle name="40% - Accent1 2 9 3" xfId="14842"/>
    <cellStyle name="40% - Accent1 2 9 3 2" xfId="14843"/>
    <cellStyle name="40% - Accent1 2 9 4" xfId="14844"/>
    <cellStyle name="40% - Accent1 2 9 4 2" xfId="14845"/>
    <cellStyle name="40% - Accent1 2 9 5" xfId="14846"/>
    <cellStyle name="40% - Accent1 3" xfId="617"/>
    <cellStyle name="40% - Accent1 3 10" xfId="14847"/>
    <cellStyle name="40% - Accent1 3 10 2" xfId="14848"/>
    <cellStyle name="40% - Accent1 3 11" xfId="14849"/>
    <cellStyle name="40% - Accent1 3 11 2" xfId="14850"/>
    <cellStyle name="40% - Accent1 3 12" xfId="14851"/>
    <cellStyle name="40% - Accent1 3 13" xfId="14852"/>
    <cellStyle name="40% - Accent1 3 2" xfId="516"/>
    <cellStyle name="40% - Accent1 3 2 10" xfId="14853"/>
    <cellStyle name="40% - Accent1 3 2 10 2" xfId="14854"/>
    <cellStyle name="40% - Accent1 3 2 11" xfId="14855"/>
    <cellStyle name="40% - Accent1 3 2 12" xfId="14856"/>
    <cellStyle name="40% - Accent1 3 2 2" xfId="14857"/>
    <cellStyle name="40% - Accent1 3 2 2 2" xfId="14858"/>
    <cellStyle name="40% - Accent1 3 2 2 2 2" xfId="14859"/>
    <cellStyle name="40% - Accent1 3 2 2 2 2 2" xfId="14860"/>
    <cellStyle name="40% - Accent1 3 2 2 2 2 2 2" xfId="14861"/>
    <cellStyle name="40% - Accent1 3 2 2 2 2 2 2 2" xfId="14862"/>
    <cellStyle name="40% - Accent1 3 2 2 2 2 2 3" xfId="14863"/>
    <cellStyle name="40% - Accent1 3 2 2 2 2 2 3 2" xfId="14864"/>
    <cellStyle name="40% - Accent1 3 2 2 2 2 2 4" xfId="14865"/>
    <cellStyle name="40% - Accent1 3 2 2 2 2 3" xfId="14866"/>
    <cellStyle name="40% - Accent1 3 2 2 2 2 3 2" xfId="14867"/>
    <cellStyle name="40% - Accent1 3 2 2 2 2 4" xfId="14868"/>
    <cellStyle name="40% - Accent1 3 2 2 2 2 4 2" xfId="14869"/>
    <cellStyle name="40% - Accent1 3 2 2 2 2 5" xfId="14870"/>
    <cellStyle name="40% - Accent1 3 2 2 2 3" xfId="14871"/>
    <cellStyle name="40% - Accent1 3 2 2 2 3 2" xfId="14872"/>
    <cellStyle name="40% - Accent1 3 2 2 2 3 2 2" xfId="14873"/>
    <cellStyle name="40% - Accent1 3 2 2 2 3 2 2 2" xfId="14874"/>
    <cellStyle name="40% - Accent1 3 2 2 2 3 2 3" xfId="14875"/>
    <cellStyle name="40% - Accent1 3 2 2 2 3 2 3 2" xfId="14876"/>
    <cellStyle name="40% - Accent1 3 2 2 2 3 2 4" xfId="14877"/>
    <cellStyle name="40% - Accent1 3 2 2 2 3 3" xfId="14878"/>
    <cellStyle name="40% - Accent1 3 2 2 2 3 3 2" xfId="14879"/>
    <cellStyle name="40% - Accent1 3 2 2 2 3 4" xfId="14880"/>
    <cellStyle name="40% - Accent1 3 2 2 2 3 4 2" xfId="14881"/>
    <cellStyle name="40% - Accent1 3 2 2 2 3 5" xfId="14882"/>
    <cellStyle name="40% - Accent1 3 2 2 2 4" xfId="14883"/>
    <cellStyle name="40% - Accent1 3 2 2 2 4 2" xfId="14884"/>
    <cellStyle name="40% - Accent1 3 2 2 2 4 2 2" xfId="14885"/>
    <cellStyle name="40% - Accent1 3 2 2 2 4 3" xfId="14886"/>
    <cellStyle name="40% - Accent1 3 2 2 2 4 3 2" xfId="14887"/>
    <cellStyle name="40% - Accent1 3 2 2 2 4 4" xfId="14888"/>
    <cellStyle name="40% - Accent1 3 2 2 2 5" xfId="14889"/>
    <cellStyle name="40% - Accent1 3 2 2 2 5 2" xfId="14890"/>
    <cellStyle name="40% - Accent1 3 2 2 2 6" xfId="14891"/>
    <cellStyle name="40% - Accent1 3 2 2 2 6 2" xfId="14892"/>
    <cellStyle name="40% - Accent1 3 2 2 2 7" xfId="14893"/>
    <cellStyle name="40% - Accent1 3 2 2 3" xfId="14894"/>
    <cellStyle name="40% - Accent1 3 2 2 3 2" xfId="14895"/>
    <cellStyle name="40% - Accent1 3 2 2 3 2 2" xfId="14896"/>
    <cellStyle name="40% - Accent1 3 2 2 3 2 2 2" xfId="14897"/>
    <cellStyle name="40% - Accent1 3 2 2 3 2 3" xfId="14898"/>
    <cellStyle name="40% - Accent1 3 2 2 3 2 3 2" xfId="14899"/>
    <cellStyle name="40% - Accent1 3 2 2 3 2 4" xfId="14900"/>
    <cellStyle name="40% - Accent1 3 2 2 3 3" xfId="14901"/>
    <cellStyle name="40% - Accent1 3 2 2 3 3 2" xfId="14902"/>
    <cellStyle name="40% - Accent1 3 2 2 3 4" xfId="14903"/>
    <cellStyle name="40% - Accent1 3 2 2 3 4 2" xfId="14904"/>
    <cellStyle name="40% - Accent1 3 2 2 3 5" xfId="14905"/>
    <cellStyle name="40% - Accent1 3 2 2 4" xfId="14906"/>
    <cellStyle name="40% - Accent1 3 2 2 4 2" xfId="14907"/>
    <cellStyle name="40% - Accent1 3 2 2 4 2 2" xfId="14908"/>
    <cellStyle name="40% - Accent1 3 2 2 4 2 2 2" xfId="14909"/>
    <cellStyle name="40% - Accent1 3 2 2 4 2 3" xfId="14910"/>
    <cellStyle name="40% - Accent1 3 2 2 4 2 3 2" xfId="14911"/>
    <cellStyle name="40% - Accent1 3 2 2 4 2 4" xfId="14912"/>
    <cellStyle name="40% - Accent1 3 2 2 4 3" xfId="14913"/>
    <cellStyle name="40% - Accent1 3 2 2 4 3 2" xfId="14914"/>
    <cellStyle name="40% - Accent1 3 2 2 4 4" xfId="14915"/>
    <cellStyle name="40% - Accent1 3 2 2 4 4 2" xfId="14916"/>
    <cellStyle name="40% - Accent1 3 2 2 4 5" xfId="14917"/>
    <cellStyle name="40% - Accent1 3 2 2 5" xfId="14918"/>
    <cellStyle name="40% - Accent1 3 2 2 5 2" xfId="14919"/>
    <cellStyle name="40% - Accent1 3 2 2 5 2 2" xfId="14920"/>
    <cellStyle name="40% - Accent1 3 2 2 5 3" xfId="14921"/>
    <cellStyle name="40% - Accent1 3 2 2 5 3 2" xfId="14922"/>
    <cellStyle name="40% - Accent1 3 2 2 5 4" xfId="14923"/>
    <cellStyle name="40% - Accent1 3 2 2 6" xfId="14924"/>
    <cellStyle name="40% - Accent1 3 2 2 6 2" xfId="14925"/>
    <cellStyle name="40% - Accent1 3 2 2 7" xfId="14926"/>
    <cellStyle name="40% - Accent1 3 2 2 7 2" xfId="14927"/>
    <cellStyle name="40% - Accent1 3 2 2 8" xfId="14928"/>
    <cellStyle name="40% - Accent1 3 2 3" xfId="14929"/>
    <cellStyle name="40% - Accent1 3 2 3 2" xfId="14930"/>
    <cellStyle name="40% - Accent1 3 2 3 2 2" xfId="14931"/>
    <cellStyle name="40% - Accent1 3 2 3 2 2 2" xfId="14932"/>
    <cellStyle name="40% - Accent1 3 2 3 2 2 2 2" xfId="14933"/>
    <cellStyle name="40% - Accent1 3 2 3 2 2 3" xfId="14934"/>
    <cellStyle name="40% - Accent1 3 2 3 2 2 3 2" xfId="14935"/>
    <cellStyle name="40% - Accent1 3 2 3 2 2 4" xfId="14936"/>
    <cellStyle name="40% - Accent1 3 2 3 2 3" xfId="14937"/>
    <cellStyle name="40% - Accent1 3 2 3 2 3 2" xfId="14938"/>
    <cellStyle name="40% - Accent1 3 2 3 2 4" xfId="14939"/>
    <cellStyle name="40% - Accent1 3 2 3 2 4 2" xfId="14940"/>
    <cellStyle name="40% - Accent1 3 2 3 2 5" xfId="14941"/>
    <cellStyle name="40% - Accent1 3 2 3 3" xfId="14942"/>
    <cellStyle name="40% - Accent1 3 2 3 3 2" xfId="14943"/>
    <cellStyle name="40% - Accent1 3 2 3 3 2 2" xfId="14944"/>
    <cellStyle name="40% - Accent1 3 2 3 3 2 2 2" xfId="14945"/>
    <cellStyle name="40% - Accent1 3 2 3 3 2 3" xfId="14946"/>
    <cellStyle name="40% - Accent1 3 2 3 3 2 3 2" xfId="14947"/>
    <cellStyle name="40% - Accent1 3 2 3 3 2 4" xfId="14948"/>
    <cellStyle name="40% - Accent1 3 2 3 3 3" xfId="14949"/>
    <cellStyle name="40% - Accent1 3 2 3 3 3 2" xfId="14950"/>
    <cellStyle name="40% - Accent1 3 2 3 3 4" xfId="14951"/>
    <cellStyle name="40% - Accent1 3 2 3 3 4 2" xfId="14952"/>
    <cellStyle name="40% - Accent1 3 2 3 3 5" xfId="14953"/>
    <cellStyle name="40% - Accent1 3 2 3 4" xfId="14954"/>
    <cellStyle name="40% - Accent1 3 2 3 4 2" xfId="14955"/>
    <cellStyle name="40% - Accent1 3 2 3 4 2 2" xfId="14956"/>
    <cellStyle name="40% - Accent1 3 2 3 4 3" xfId="14957"/>
    <cellStyle name="40% - Accent1 3 2 3 4 3 2" xfId="14958"/>
    <cellStyle name="40% - Accent1 3 2 3 4 4" xfId="14959"/>
    <cellStyle name="40% - Accent1 3 2 3 5" xfId="14960"/>
    <cellStyle name="40% - Accent1 3 2 3 5 2" xfId="14961"/>
    <cellStyle name="40% - Accent1 3 2 3 6" xfId="14962"/>
    <cellStyle name="40% - Accent1 3 2 3 6 2" xfId="14963"/>
    <cellStyle name="40% - Accent1 3 2 3 7" xfId="14964"/>
    <cellStyle name="40% - Accent1 3 2 4" xfId="14965"/>
    <cellStyle name="40% - Accent1 3 2 4 2" xfId="14966"/>
    <cellStyle name="40% - Accent1 3 2 4 2 2" xfId="14967"/>
    <cellStyle name="40% - Accent1 3 2 4 2 2 2" xfId="14968"/>
    <cellStyle name="40% - Accent1 3 2 4 2 2 2 2" xfId="14969"/>
    <cellStyle name="40% - Accent1 3 2 4 2 2 3" xfId="14970"/>
    <cellStyle name="40% - Accent1 3 2 4 2 2 3 2" xfId="14971"/>
    <cellStyle name="40% - Accent1 3 2 4 2 2 4" xfId="14972"/>
    <cellStyle name="40% - Accent1 3 2 4 2 3" xfId="14973"/>
    <cellStyle name="40% - Accent1 3 2 4 2 3 2" xfId="14974"/>
    <cellStyle name="40% - Accent1 3 2 4 2 4" xfId="14975"/>
    <cellStyle name="40% - Accent1 3 2 4 2 4 2" xfId="14976"/>
    <cellStyle name="40% - Accent1 3 2 4 2 5" xfId="14977"/>
    <cellStyle name="40% - Accent1 3 2 4 3" xfId="14978"/>
    <cellStyle name="40% - Accent1 3 2 4 3 2" xfId="14979"/>
    <cellStyle name="40% - Accent1 3 2 4 3 2 2" xfId="14980"/>
    <cellStyle name="40% - Accent1 3 2 4 3 2 2 2" xfId="14981"/>
    <cellStyle name="40% - Accent1 3 2 4 3 2 3" xfId="14982"/>
    <cellStyle name="40% - Accent1 3 2 4 3 2 3 2" xfId="14983"/>
    <cellStyle name="40% - Accent1 3 2 4 3 2 4" xfId="14984"/>
    <cellStyle name="40% - Accent1 3 2 4 3 3" xfId="14985"/>
    <cellStyle name="40% - Accent1 3 2 4 3 3 2" xfId="14986"/>
    <cellStyle name="40% - Accent1 3 2 4 3 4" xfId="14987"/>
    <cellStyle name="40% - Accent1 3 2 4 3 4 2" xfId="14988"/>
    <cellStyle name="40% - Accent1 3 2 4 3 5" xfId="14989"/>
    <cellStyle name="40% - Accent1 3 2 4 4" xfId="14990"/>
    <cellStyle name="40% - Accent1 3 2 4 4 2" xfId="14991"/>
    <cellStyle name="40% - Accent1 3 2 4 4 2 2" xfId="14992"/>
    <cellStyle name="40% - Accent1 3 2 4 4 3" xfId="14993"/>
    <cellStyle name="40% - Accent1 3 2 4 4 3 2" xfId="14994"/>
    <cellStyle name="40% - Accent1 3 2 4 4 4" xfId="14995"/>
    <cellStyle name="40% - Accent1 3 2 4 5" xfId="14996"/>
    <cellStyle name="40% - Accent1 3 2 4 5 2" xfId="14997"/>
    <cellStyle name="40% - Accent1 3 2 4 6" xfId="14998"/>
    <cellStyle name="40% - Accent1 3 2 4 6 2" xfId="14999"/>
    <cellStyle name="40% - Accent1 3 2 4 7" xfId="15000"/>
    <cellStyle name="40% - Accent1 3 2 5" xfId="15001"/>
    <cellStyle name="40% - Accent1 3 2 5 2" xfId="15002"/>
    <cellStyle name="40% - Accent1 3 2 5 2 2" xfId="15003"/>
    <cellStyle name="40% - Accent1 3 2 5 2 2 2" xfId="15004"/>
    <cellStyle name="40% - Accent1 3 2 5 2 2 2 2" xfId="15005"/>
    <cellStyle name="40% - Accent1 3 2 5 2 2 3" xfId="15006"/>
    <cellStyle name="40% - Accent1 3 2 5 2 2 3 2" xfId="15007"/>
    <cellStyle name="40% - Accent1 3 2 5 2 2 4" xfId="15008"/>
    <cellStyle name="40% - Accent1 3 2 5 2 3" xfId="15009"/>
    <cellStyle name="40% - Accent1 3 2 5 2 3 2" xfId="15010"/>
    <cellStyle name="40% - Accent1 3 2 5 2 4" xfId="15011"/>
    <cellStyle name="40% - Accent1 3 2 5 2 4 2" xfId="15012"/>
    <cellStyle name="40% - Accent1 3 2 5 2 5" xfId="15013"/>
    <cellStyle name="40% - Accent1 3 2 5 3" xfId="15014"/>
    <cellStyle name="40% - Accent1 3 2 5 3 2" xfId="15015"/>
    <cellStyle name="40% - Accent1 3 2 5 3 2 2" xfId="15016"/>
    <cellStyle name="40% - Accent1 3 2 5 3 2 2 2" xfId="15017"/>
    <cellStyle name="40% - Accent1 3 2 5 3 2 3" xfId="15018"/>
    <cellStyle name="40% - Accent1 3 2 5 3 2 3 2" xfId="15019"/>
    <cellStyle name="40% - Accent1 3 2 5 3 2 4" xfId="15020"/>
    <cellStyle name="40% - Accent1 3 2 5 3 3" xfId="15021"/>
    <cellStyle name="40% - Accent1 3 2 5 3 3 2" xfId="15022"/>
    <cellStyle name="40% - Accent1 3 2 5 3 4" xfId="15023"/>
    <cellStyle name="40% - Accent1 3 2 5 3 4 2" xfId="15024"/>
    <cellStyle name="40% - Accent1 3 2 5 3 5" xfId="15025"/>
    <cellStyle name="40% - Accent1 3 2 5 4" xfId="15026"/>
    <cellStyle name="40% - Accent1 3 2 5 4 2" xfId="15027"/>
    <cellStyle name="40% - Accent1 3 2 5 4 2 2" xfId="15028"/>
    <cellStyle name="40% - Accent1 3 2 5 4 3" xfId="15029"/>
    <cellStyle name="40% - Accent1 3 2 5 4 3 2" xfId="15030"/>
    <cellStyle name="40% - Accent1 3 2 5 4 4" xfId="15031"/>
    <cellStyle name="40% - Accent1 3 2 5 5" xfId="15032"/>
    <cellStyle name="40% - Accent1 3 2 5 5 2" xfId="15033"/>
    <cellStyle name="40% - Accent1 3 2 5 6" xfId="15034"/>
    <cellStyle name="40% - Accent1 3 2 5 6 2" xfId="15035"/>
    <cellStyle name="40% - Accent1 3 2 5 7" xfId="15036"/>
    <cellStyle name="40% - Accent1 3 2 6" xfId="15037"/>
    <cellStyle name="40% - Accent1 3 2 6 2" xfId="15038"/>
    <cellStyle name="40% - Accent1 3 2 6 2 2" xfId="15039"/>
    <cellStyle name="40% - Accent1 3 2 6 2 2 2" xfId="15040"/>
    <cellStyle name="40% - Accent1 3 2 6 2 3" xfId="15041"/>
    <cellStyle name="40% - Accent1 3 2 6 2 3 2" xfId="15042"/>
    <cellStyle name="40% - Accent1 3 2 6 2 4" xfId="15043"/>
    <cellStyle name="40% - Accent1 3 2 6 3" xfId="15044"/>
    <cellStyle name="40% - Accent1 3 2 6 3 2" xfId="15045"/>
    <cellStyle name="40% - Accent1 3 2 6 4" xfId="15046"/>
    <cellStyle name="40% - Accent1 3 2 6 4 2" xfId="15047"/>
    <cellStyle name="40% - Accent1 3 2 6 5" xfId="15048"/>
    <cellStyle name="40% - Accent1 3 2 7" xfId="15049"/>
    <cellStyle name="40% - Accent1 3 2 7 2" xfId="15050"/>
    <cellStyle name="40% - Accent1 3 2 7 2 2" xfId="15051"/>
    <cellStyle name="40% - Accent1 3 2 7 2 2 2" xfId="15052"/>
    <cellStyle name="40% - Accent1 3 2 7 2 3" xfId="15053"/>
    <cellStyle name="40% - Accent1 3 2 7 2 3 2" xfId="15054"/>
    <cellStyle name="40% - Accent1 3 2 7 2 4" xfId="15055"/>
    <cellStyle name="40% - Accent1 3 2 7 3" xfId="15056"/>
    <cellStyle name="40% - Accent1 3 2 7 3 2" xfId="15057"/>
    <cellStyle name="40% - Accent1 3 2 7 4" xfId="15058"/>
    <cellStyle name="40% - Accent1 3 2 7 4 2" xfId="15059"/>
    <cellStyle name="40% - Accent1 3 2 7 5" xfId="15060"/>
    <cellStyle name="40% - Accent1 3 2 8" xfId="15061"/>
    <cellStyle name="40% - Accent1 3 2 8 2" xfId="15062"/>
    <cellStyle name="40% - Accent1 3 2 8 2 2" xfId="15063"/>
    <cellStyle name="40% - Accent1 3 2 8 3" xfId="15064"/>
    <cellStyle name="40% - Accent1 3 2 8 3 2" xfId="15065"/>
    <cellStyle name="40% - Accent1 3 2 8 4" xfId="15066"/>
    <cellStyle name="40% - Accent1 3 2 9" xfId="15067"/>
    <cellStyle name="40% - Accent1 3 2 9 2" xfId="15068"/>
    <cellStyle name="40% - Accent1 3 3" xfId="506"/>
    <cellStyle name="40% - Accent1 3 3 2" xfId="15069"/>
    <cellStyle name="40% - Accent1 3 3 2 2" xfId="15070"/>
    <cellStyle name="40% - Accent1 3 3 2 2 2" xfId="15071"/>
    <cellStyle name="40% - Accent1 3 3 2 2 2 2" xfId="15072"/>
    <cellStyle name="40% - Accent1 3 3 2 2 2 2 2" xfId="15073"/>
    <cellStyle name="40% - Accent1 3 3 2 2 2 2 2 2" xfId="15074"/>
    <cellStyle name="40% - Accent1 3 3 2 2 2 2 3" xfId="15075"/>
    <cellStyle name="40% - Accent1 3 3 2 2 2 2 3 2" xfId="15076"/>
    <cellStyle name="40% - Accent1 3 3 2 2 2 2 4" xfId="15077"/>
    <cellStyle name="40% - Accent1 3 3 2 2 2 3" xfId="15078"/>
    <cellStyle name="40% - Accent1 3 3 2 2 2 3 2" xfId="15079"/>
    <cellStyle name="40% - Accent1 3 3 2 2 2 4" xfId="15080"/>
    <cellStyle name="40% - Accent1 3 3 2 2 2 4 2" xfId="15081"/>
    <cellStyle name="40% - Accent1 3 3 2 2 2 5" xfId="15082"/>
    <cellStyle name="40% - Accent1 3 3 2 2 3" xfId="15083"/>
    <cellStyle name="40% - Accent1 3 3 2 2 3 2" xfId="15084"/>
    <cellStyle name="40% - Accent1 3 3 2 2 3 2 2" xfId="15085"/>
    <cellStyle name="40% - Accent1 3 3 2 2 3 2 2 2" xfId="15086"/>
    <cellStyle name="40% - Accent1 3 3 2 2 3 2 3" xfId="15087"/>
    <cellStyle name="40% - Accent1 3 3 2 2 3 2 3 2" xfId="15088"/>
    <cellStyle name="40% - Accent1 3 3 2 2 3 2 4" xfId="15089"/>
    <cellStyle name="40% - Accent1 3 3 2 2 3 3" xfId="15090"/>
    <cellStyle name="40% - Accent1 3 3 2 2 3 3 2" xfId="15091"/>
    <cellStyle name="40% - Accent1 3 3 2 2 3 4" xfId="15092"/>
    <cellStyle name="40% - Accent1 3 3 2 2 3 4 2" xfId="15093"/>
    <cellStyle name="40% - Accent1 3 3 2 2 3 5" xfId="15094"/>
    <cellStyle name="40% - Accent1 3 3 2 2 4" xfId="15095"/>
    <cellStyle name="40% - Accent1 3 3 2 2 4 2" xfId="15096"/>
    <cellStyle name="40% - Accent1 3 3 2 2 4 2 2" xfId="15097"/>
    <cellStyle name="40% - Accent1 3 3 2 2 4 3" xfId="15098"/>
    <cellStyle name="40% - Accent1 3 3 2 2 4 3 2" xfId="15099"/>
    <cellStyle name="40% - Accent1 3 3 2 2 4 4" xfId="15100"/>
    <cellStyle name="40% - Accent1 3 3 2 2 5" xfId="15101"/>
    <cellStyle name="40% - Accent1 3 3 2 2 5 2" xfId="15102"/>
    <cellStyle name="40% - Accent1 3 3 2 2 6" xfId="15103"/>
    <cellStyle name="40% - Accent1 3 3 2 2 6 2" xfId="15104"/>
    <cellStyle name="40% - Accent1 3 3 2 2 7" xfId="15105"/>
    <cellStyle name="40% - Accent1 3 3 2 3" xfId="15106"/>
    <cellStyle name="40% - Accent1 3 3 2 3 2" xfId="15107"/>
    <cellStyle name="40% - Accent1 3 3 2 3 2 2" xfId="15108"/>
    <cellStyle name="40% - Accent1 3 3 2 3 2 2 2" xfId="15109"/>
    <cellStyle name="40% - Accent1 3 3 2 3 2 3" xfId="15110"/>
    <cellStyle name="40% - Accent1 3 3 2 3 2 3 2" xfId="15111"/>
    <cellStyle name="40% - Accent1 3 3 2 3 2 4" xfId="15112"/>
    <cellStyle name="40% - Accent1 3 3 2 3 3" xfId="15113"/>
    <cellStyle name="40% - Accent1 3 3 2 3 3 2" xfId="15114"/>
    <cellStyle name="40% - Accent1 3 3 2 3 4" xfId="15115"/>
    <cellStyle name="40% - Accent1 3 3 2 3 4 2" xfId="15116"/>
    <cellStyle name="40% - Accent1 3 3 2 3 5" xfId="15117"/>
    <cellStyle name="40% - Accent1 3 3 2 4" xfId="15118"/>
    <cellStyle name="40% - Accent1 3 3 2 4 2" xfId="15119"/>
    <cellStyle name="40% - Accent1 3 3 2 4 2 2" xfId="15120"/>
    <cellStyle name="40% - Accent1 3 3 2 4 2 2 2" xfId="15121"/>
    <cellStyle name="40% - Accent1 3 3 2 4 2 3" xfId="15122"/>
    <cellStyle name="40% - Accent1 3 3 2 4 2 3 2" xfId="15123"/>
    <cellStyle name="40% - Accent1 3 3 2 4 2 4" xfId="15124"/>
    <cellStyle name="40% - Accent1 3 3 2 4 3" xfId="15125"/>
    <cellStyle name="40% - Accent1 3 3 2 4 3 2" xfId="15126"/>
    <cellStyle name="40% - Accent1 3 3 2 4 4" xfId="15127"/>
    <cellStyle name="40% - Accent1 3 3 2 4 4 2" xfId="15128"/>
    <cellStyle name="40% - Accent1 3 3 2 4 5" xfId="15129"/>
    <cellStyle name="40% - Accent1 3 3 2 5" xfId="15130"/>
    <cellStyle name="40% - Accent1 3 3 2 5 2" xfId="15131"/>
    <cellStyle name="40% - Accent1 3 3 2 5 2 2" xfId="15132"/>
    <cellStyle name="40% - Accent1 3 3 2 5 3" xfId="15133"/>
    <cellStyle name="40% - Accent1 3 3 2 5 3 2" xfId="15134"/>
    <cellStyle name="40% - Accent1 3 3 2 5 4" xfId="15135"/>
    <cellStyle name="40% - Accent1 3 3 2 6" xfId="15136"/>
    <cellStyle name="40% - Accent1 3 3 2 6 2" xfId="15137"/>
    <cellStyle name="40% - Accent1 3 3 2 7" xfId="15138"/>
    <cellStyle name="40% - Accent1 3 3 2 7 2" xfId="15139"/>
    <cellStyle name="40% - Accent1 3 3 2 8" xfId="15140"/>
    <cellStyle name="40% - Accent1 3 3 3" xfId="15141"/>
    <cellStyle name="40% - Accent1 3 3 3 2" xfId="15142"/>
    <cellStyle name="40% - Accent1 3 3 3 2 2" xfId="15143"/>
    <cellStyle name="40% - Accent1 3 3 3 2 2 2" xfId="15144"/>
    <cellStyle name="40% - Accent1 3 3 3 2 2 2 2" xfId="15145"/>
    <cellStyle name="40% - Accent1 3 3 3 2 2 3" xfId="15146"/>
    <cellStyle name="40% - Accent1 3 3 3 2 2 3 2" xfId="15147"/>
    <cellStyle name="40% - Accent1 3 3 3 2 2 4" xfId="15148"/>
    <cellStyle name="40% - Accent1 3 3 3 2 3" xfId="15149"/>
    <cellStyle name="40% - Accent1 3 3 3 2 3 2" xfId="15150"/>
    <cellStyle name="40% - Accent1 3 3 3 2 4" xfId="15151"/>
    <cellStyle name="40% - Accent1 3 3 3 2 4 2" xfId="15152"/>
    <cellStyle name="40% - Accent1 3 3 3 2 5" xfId="15153"/>
    <cellStyle name="40% - Accent1 3 3 3 3" xfId="15154"/>
    <cellStyle name="40% - Accent1 3 3 3 3 2" xfId="15155"/>
    <cellStyle name="40% - Accent1 3 3 3 3 2 2" xfId="15156"/>
    <cellStyle name="40% - Accent1 3 3 3 3 2 2 2" xfId="15157"/>
    <cellStyle name="40% - Accent1 3 3 3 3 2 3" xfId="15158"/>
    <cellStyle name="40% - Accent1 3 3 3 3 2 3 2" xfId="15159"/>
    <cellStyle name="40% - Accent1 3 3 3 3 2 4" xfId="15160"/>
    <cellStyle name="40% - Accent1 3 3 3 3 3" xfId="15161"/>
    <cellStyle name="40% - Accent1 3 3 3 3 3 2" xfId="15162"/>
    <cellStyle name="40% - Accent1 3 3 3 3 4" xfId="15163"/>
    <cellStyle name="40% - Accent1 3 3 3 3 4 2" xfId="15164"/>
    <cellStyle name="40% - Accent1 3 3 3 3 5" xfId="15165"/>
    <cellStyle name="40% - Accent1 3 3 3 4" xfId="15166"/>
    <cellStyle name="40% - Accent1 3 3 3 4 2" xfId="15167"/>
    <cellStyle name="40% - Accent1 3 3 3 4 2 2" xfId="15168"/>
    <cellStyle name="40% - Accent1 3 3 3 4 3" xfId="15169"/>
    <cellStyle name="40% - Accent1 3 3 3 4 3 2" xfId="15170"/>
    <cellStyle name="40% - Accent1 3 3 3 4 4" xfId="15171"/>
    <cellStyle name="40% - Accent1 3 3 3 5" xfId="15172"/>
    <cellStyle name="40% - Accent1 3 3 3 5 2" xfId="15173"/>
    <cellStyle name="40% - Accent1 3 3 3 6" xfId="15174"/>
    <cellStyle name="40% - Accent1 3 3 3 6 2" xfId="15175"/>
    <cellStyle name="40% - Accent1 3 3 3 7" xfId="15176"/>
    <cellStyle name="40% - Accent1 3 3 4" xfId="15177"/>
    <cellStyle name="40% - Accent1 3 3 4 2" xfId="15178"/>
    <cellStyle name="40% - Accent1 3 3 4 2 2" xfId="15179"/>
    <cellStyle name="40% - Accent1 3 3 4 2 2 2" xfId="15180"/>
    <cellStyle name="40% - Accent1 3 3 4 2 3" xfId="15181"/>
    <cellStyle name="40% - Accent1 3 3 4 2 3 2" xfId="15182"/>
    <cellStyle name="40% - Accent1 3 3 4 2 4" xfId="15183"/>
    <cellStyle name="40% - Accent1 3 3 4 3" xfId="15184"/>
    <cellStyle name="40% - Accent1 3 3 4 3 2" xfId="15185"/>
    <cellStyle name="40% - Accent1 3 3 4 4" xfId="15186"/>
    <cellStyle name="40% - Accent1 3 3 4 4 2" xfId="15187"/>
    <cellStyle name="40% - Accent1 3 3 4 5" xfId="15188"/>
    <cellStyle name="40% - Accent1 3 3 5" xfId="15189"/>
    <cellStyle name="40% - Accent1 3 3 5 2" xfId="15190"/>
    <cellStyle name="40% - Accent1 3 3 5 2 2" xfId="15191"/>
    <cellStyle name="40% - Accent1 3 3 5 2 2 2" xfId="15192"/>
    <cellStyle name="40% - Accent1 3 3 5 2 3" xfId="15193"/>
    <cellStyle name="40% - Accent1 3 3 5 2 3 2" xfId="15194"/>
    <cellStyle name="40% - Accent1 3 3 5 2 4" xfId="15195"/>
    <cellStyle name="40% - Accent1 3 3 5 3" xfId="15196"/>
    <cellStyle name="40% - Accent1 3 3 5 3 2" xfId="15197"/>
    <cellStyle name="40% - Accent1 3 3 5 4" xfId="15198"/>
    <cellStyle name="40% - Accent1 3 3 5 4 2" xfId="15199"/>
    <cellStyle name="40% - Accent1 3 3 5 5" xfId="15200"/>
    <cellStyle name="40% - Accent1 3 3 6" xfId="15201"/>
    <cellStyle name="40% - Accent1 3 3 6 2" xfId="15202"/>
    <cellStyle name="40% - Accent1 3 3 6 2 2" xfId="15203"/>
    <cellStyle name="40% - Accent1 3 3 6 3" xfId="15204"/>
    <cellStyle name="40% - Accent1 3 3 6 3 2" xfId="15205"/>
    <cellStyle name="40% - Accent1 3 3 6 4" xfId="15206"/>
    <cellStyle name="40% - Accent1 3 3 7" xfId="15207"/>
    <cellStyle name="40% - Accent1 3 3 7 2" xfId="15208"/>
    <cellStyle name="40% - Accent1 3 3 8" xfId="15209"/>
    <cellStyle name="40% - Accent1 3 3 8 2" xfId="15210"/>
    <cellStyle name="40% - Accent1 3 3 9" xfId="15211"/>
    <cellStyle name="40% - Accent1 3 4" xfId="15212"/>
    <cellStyle name="40% - Accent1 3 4 2" xfId="15213"/>
    <cellStyle name="40% - Accent1 3 4 2 2" xfId="15214"/>
    <cellStyle name="40% - Accent1 3 4 2 2 2" xfId="15215"/>
    <cellStyle name="40% - Accent1 3 4 2 2 2 2" xfId="15216"/>
    <cellStyle name="40% - Accent1 3 4 2 2 2 2 2" xfId="15217"/>
    <cellStyle name="40% - Accent1 3 4 2 2 2 3" xfId="15218"/>
    <cellStyle name="40% - Accent1 3 4 2 2 2 3 2" xfId="15219"/>
    <cellStyle name="40% - Accent1 3 4 2 2 2 4" xfId="15220"/>
    <cellStyle name="40% - Accent1 3 4 2 2 3" xfId="15221"/>
    <cellStyle name="40% - Accent1 3 4 2 2 3 2" xfId="15222"/>
    <cellStyle name="40% - Accent1 3 4 2 2 4" xfId="15223"/>
    <cellStyle name="40% - Accent1 3 4 2 2 4 2" xfId="15224"/>
    <cellStyle name="40% - Accent1 3 4 2 2 5" xfId="15225"/>
    <cellStyle name="40% - Accent1 3 4 2 3" xfId="15226"/>
    <cellStyle name="40% - Accent1 3 4 2 3 2" xfId="15227"/>
    <cellStyle name="40% - Accent1 3 4 2 3 2 2" xfId="15228"/>
    <cellStyle name="40% - Accent1 3 4 2 3 2 2 2" xfId="15229"/>
    <cellStyle name="40% - Accent1 3 4 2 3 2 3" xfId="15230"/>
    <cellStyle name="40% - Accent1 3 4 2 3 2 3 2" xfId="15231"/>
    <cellStyle name="40% - Accent1 3 4 2 3 2 4" xfId="15232"/>
    <cellStyle name="40% - Accent1 3 4 2 3 3" xfId="15233"/>
    <cellStyle name="40% - Accent1 3 4 2 3 3 2" xfId="15234"/>
    <cellStyle name="40% - Accent1 3 4 2 3 4" xfId="15235"/>
    <cellStyle name="40% - Accent1 3 4 2 3 4 2" xfId="15236"/>
    <cellStyle name="40% - Accent1 3 4 2 3 5" xfId="15237"/>
    <cellStyle name="40% - Accent1 3 4 2 4" xfId="15238"/>
    <cellStyle name="40% - Accent1 3 4 2 4 2" xfId="15239"/>
    <cellStyle name="40% - Accent1 3 4 2 4 2 2" xfId="15240"/>
    <cellStyle name="40% - Accent1 3 4 2 4 3" xfId="15241"/>
    <cellStyle name="40% - Accent1 3 4 2 4 3 2" xfId="15242"/>
    <cellStyle name="40% - Accent1 3 4 2 4 4" xfId="15243"/>
    <cellStyle name="40% - Accent1 3 4 2 5" xfId="15244"/>
    <cellStyle name="40% - Accent1 3 4 2 5 2" xfId="15245"/>
    <cellStyle name="40% - Accent1 3 4 2 6" xfId="15246"/>
    <cellStyle name="40% - Accent1 3 4 2 6 2" xfId="15247"/>
    <cellStyle name="40% - Accent1 3 4 2 7" xfId="15248"/>
    <cellStyle name="40% - Accent1 3 4 3" xfId="15249"/>
    <cellStyle name="40% - Accent1 3 4 3 2" xfId="15250"/>
    <cellStyle name="40% - Accent1 3 4 3 2 2" xfId="15251"/>
    <cellStyle name="40% - Accent1 3 4 3 2 2 2" xfId="15252"/>
    <cellStyle name="40% - Accent1 3 4 3 2 2 2 2" xfId="15253"/>
    <cellStyle name="40% - Accent1 3 4 3 2 2 3" xfId="15254"/>
    <cellStyle name="40% - Accent1 3 4 3 2 2 3 2" xfId="15255"/>
    <cellStyle name="40% - Accent1 3 4 3 2 2 4" xfId="15256"/>
    <cellStyle name="40% - Accent1 3 4 3 2 3" xfId="15257"/>
    <cellStyle name="40% - Accent1 3 4 3 2 3 2" xfId="15258"/>
    <cellStyle name="40% - Accent1 3 4 3 2 4" xfId="15259"/>
    <cellStyle name="40% - Accent1 3 4 3 2 4 2" xfId="15260"/>
    <cellStyle name="40% - Accent1 3 4 3 2 5" xfId="15261"/>
    <cellStyle name="40% - Accent1 3 4 3 3" xfId="15262"/>
    <cellStyle name="40% - Accent1 3 4 3 3 2" xfId="15263"/>
    <cellStyle name="40% - Accent1 3 4 3 3 2 2" xfId="15264"/>
    <cellStyle name="40% - Accent1 3 4 3 3 2 2 2" xfId="15265"/>
    <cellStyle name="40% - Accent1 3 4 3 3 2 3" xfId="15266"/>
    <cellStyle name="40% - Accent1 3 4 3 3 2 3 2" xfId="15267"/>
    <cellStyle name="40% - Accent1 3 4 3 3 2 4" xfId="15268"/>
    <cellStyle name="40% - Accent1 3 4 3 3 3" xfId="15269"/>
    <cellStyle name="40% - Accent1 3 4 3 3 3 2" xfId="15270"/>
    <cellStyle name="40% - Accent1 3 4 3 3 4" xfId="15271"/>
    <cellStyle name="40% - Accent1 3 4 3 3 4 2" xfId="15272"/>
    <cellStyle name="40% - Accent1 3 4 3 3 5" xfId="15273"/>
    <cellStyle name="40% - Accent1 3 4 3 4" xfId="15274"/>
    <cellStyle name="40% - Accent1 3 4 3 4 2" xfId="15275"/>
    <cellStyle name="40% - Accent1 3 4 3 4 2 2" xfId="15276"/>
    <cellStyle name="40% - Accent1 3 4 3 4 3" xfId="15277"/>
    <cellStyle name="40% - Accent1 3 4 3 4 3 2" xfId="15278"/>
    <cellStyle name="40% - Accent1 3 4 3 4 4" xfId="15279"/>
    <cellStyle name="40% - Accent1 3 4 3 5" xfId="15280"/>
    <cellStyle name="40% - Accent1 3 4 3 5 2" xfId="15281"/>
    <cellStyle name="40% - Accent1 3 4 3 6" xfId="15282"/>
    <cellStyle name="40% - Accent1 3 4 3 6 2" xfId="15283"/>
    <cellStyle name="40% - Accent1 3 4 3 7" xfId="15284"/>
    <cellStyle name="40% - Accent1 3 4 4" xfId="15285"/>
    <cellStyle name="40% - Accent1 3 4 4 2" xfId="15286"/>
    <cellStyle name="40% - Accent1 3 4 4 2 2" xfId="15287"/>
    <cellStyle name="40% - Accent1 3 4 4 2 2 2" xfId="15288"/>
    <cellStyle name="40% - Accent1 3 4 4 2 3" xfId="15289"/>
    <cellStyle name="40% - Accent1 3 4 4 2 3 2" xfId="15290"/>
    <cellStyle name="40% - Accent1 3 4 4 2 4" xfId="15291"/>
    <cellStyle name="40% - Accent1 3 4 4 3" xfId="15292"/>
    <cellStyle name="40% - Accent1 3 4 4 3 2" xfId="15293"/>
    <cellStyle name="40% - Accent1 3 4 4 4" xfId="15294"/>
    <cellStyle name="40% - Accent1 3 4 4 4 2" xfId="15295"/>
    <cellStyle name="40% - Accent1 3 4 4 5" xfId="15296"/>
    <cellStyle name="40% - Accent1 3 4 5" xfId="15297"/>
    <cellStyle name="40% - Accent1 3 4 5 2" xfId="15298"/>
    <cellStyle name="40% - Accent1 3 4 5 2 2" xfId="15299"/>
    <cellStyle name="40% - Accent1 3 4 5 2 2 2" xfId="15300"/>
    <cellStyle name="40% - Accent1 3 4 5 2 3" xfId="15301"/>
    <cellStyle name="40% - Accent1 3 4 5 2 3 2" xfId="15302"/>
    <cellStyle name="40% - Accent1 3 4 5 2 4" xfId="15303"/>
    <cellStyle name="40% - Accent1 3 4 5 3" xfId="15304"/>
    <cellStyle name="40% - Accent1 3 4 5 3 2" xfId="15305"/>
    <cellStyle name="40% - Accent1 3 4 5 4" xfId="15306"/>
    <cellStyle name="40% - Accent1 3 4 5 4 2" xfId="15307"/>
    <cellStyle name="40% - Accent1 3 4 5 5" xfId="15308"/>
    <cellStyle name="40% - Accent1 3 4 6" xfId="15309"/>
    <cellStyle name="40% - Accent1 3 4 6 2" xfId="15310"/>
    <cellStyle name="40% - Accent1 3 4 6 2 2" xfId="15311"/>
    <cellStyle name="40% - Accent1 3 4 6 3" xfId="15312"/>
    <cellStyle name="40% - Accent1 3 4 6 3 2" xfId="15313"/>
    <cellStyle name="40% - Accent1 3 4 6 4" xfId="15314"/>
    <cellStyle name="40% - Accent1 3 4 7" xfId="15315"/>
    <cellStyle name="40% - Accent1 3 4 7 2" xfId="15316"/>
    <cellStyle name="40% - Accent1 3 4 8" xfId="15317"/>
    <cellStyle name="40% - Accent1 3 4 8 2" xfId="15318"/>
    <cellStyle name="40% - Accent1 3 4 9" xfId="15319"/>
    <cellStyle name="40% - Accent1 3 5" xfId="15320"/>
    <cellStyle name="40% - Accent1 3 5 2" xfId="15321"/>
    <cellStyle name="40% - Accent1 3 5 2 2" xfId="15322"/>
    <cellStyle name="40% - Accent1 3 5 2 2 2" xfId="15323"/>
    <cellStyle name="40% - Accent1 3 5 2 2 2 2" xfId="15324"/>
    <cellStyle name="40% - Accent1 3 5 2 2 2 2 2" xfId="15325"/>
    <cellStyle name="40% - Accent1 3 5 2 2 2 3" xfId="15326"/>
    <cellStyle name="40% - Accent1 3 5 2 2 2 3 2" xfId="15327"/>
    <cellStyle name="40% - Accent1 3 5 2 2 2 4" xfId="15328"/>
    <cellStyle name="40% - Accent1 3 5 2 2 3" xfId="15329"/>
    <cellStyle name="40% - Accent1 3 5 2 2 3 2" xfId="15330"/>
    <cellStyle name="40% - Accent1 3 5 2 2 4" xfId="15331"/>
    <cellStyle name="40% - Accent1 3 5 2 2 4 2" xfId="15332"/>
    <cellStyle name="40% - Accent1 3 5 2 2 5" xfId="15333"/>
    <cellStyle name="40% - Accent1 3 5 2 3" xfId="15334"/>
    <cellStyle name="40% - Accent1 3 5 2 3 2" xfId="15335"/>
    <cellStyle name="40% - Accent1 3 5 2 3 2 2" xfId="15336"/>
    <cellStyle name="40% - Accent1 3 5 2 3 2 2 2" xfId="15337"/>
    <cellStyle name="40% - Accent1 3 5 2 3 2 3" xfId="15338"/>
    <cellStyle name="40% - Accent1 3 5 2 3 2 3 2" xfId="15339"/>
    <cellStyle name="40% - Accent1 3 5 2 3 2 4" xfId="15340"/>
    <cellStyle name="40% - Accent1 3 5 2 3 3" xfId="15341"/>
    <cellStyle name="40% - Accent1 3 5 2 3 3 2" xfId="15342"/>
    <cellStyle name="40% - Accent1 3 5 2 3 4" xfId="15343"/>
    <cellStyle name="40% - Accent1 3 5 2 3 4 2" xfId="15344"/>
    <cellStyle name="40% - Accent1 3 5 2 3 5" xfId="15345"/>
    <cellStyle name="40% - Accent1 3 5 2 4" xfId="15346"/>
    <cellStyle name="40% - Accent1 3 5 2 4 2" xfId="15347"/>
    <cellStyle name="40% - Accent1 3 5 2 4 2 2" xfId="15348"/>
    <cellStyle name="40% - Accent1 3 5 2 4 3" xfId="15349"/>
    <cellStyle name="40% - Accent1 3 5 2 4 3 2" xfId="15350"/>
    <cellStyle name="40% - Accent1 3 5 2 4 4" xfId="15351"/>
    <cellStyle name="40% - Accent1 3 5 2 5" xfId="15352"/>
    <cellStyle name="40% - Accent1 3 5 2 5 2" xfId="15353"/>
    <cellStyle name="40% - Accent1 3 5 2 6" xfId="15354"/>
    <cellStyle name="40% - Accent1 3 5 2 6 2" xfId="15355"/>
    <cellStyle name="40% - Accent1 3 5 2 7" xfId="15356"/>
    <cellStyle name="40% - Accent1 3 5 3" xfId="15357"/>
    <cellStyle name="40% - Accent1 3 5 3 2" xfId="15358"/>
    <cellStyle name="40% - Accent1 3 5 3 2 2" xfId="15359"/>
    <cellStyle name="40% - Accent1 3 5 3 2 2 2" xfId="15360"/>
    <cellStyle name="40% - Accent1 3 5 3 2 3" xfId="15361"/>
    <cellStyle name="40% - Accent1 3 5 3 2 3 2" xfId="15362"/>
    <cellStyle name="40% - Accent1 3 5 3 2 4" xfId="15363"/>
    <cellStyle name="40% - Accent1 3 5 3 3" xfId="15364"/>
    <cellStyle name="40% - Accent1 3 5 3 3 2" xfId="15365"/>
    <cellStyle name="40% - Accent1 3 5 3 4" xfId="15366"/>
    <cellStyle name="40% - Accent1 3 5 3 4 2" xfId="15367"/>
    <cellStyle name="40% - Accent1 3 5 3 5" xfId="15368"/>
    <cellStyle name="40% - Accent1 3 5 4" xfId="15369"/>
    <cellStyle name="40% - Accent1 3 5 4 2" xfId="15370"/>
    <cellStyle name="40% - Accent1 3 5 4 2 2" xfId="15371"/>
    <cellStyle name="40% - Accent1 3 5 4 2 2 2" xfId="15372"/>
    <cellStyle name="40% - Accent1 3 5 4 2 3" xfId="15373"/>
    <cellStyle name="40% - Accent1 3 5 4 2 3 2" xfId="15374"/>
    <cellStyle name="40% - Accent1 3 5 4 2 4" xfId="15375"/>
    <cellStyle name="40% - Accent1 3 5 4 3" xfId="15376"/>
    <cellStyle name="40% - Accent1 3 5 4 3 2" xfId="15377"/>
    <cellStyle name="40% - Accent1 3 5 4 4" xfId="15378"/>
    <cellStyle name="40% - Accent1 3 5 4 4 2" xfId="15379"/>
    <cellStyle name="40% - Accent1 3 5 4 5" xfId="15380"/>
    <cellStyle name="40% - Accent1 3 5 5" xfId="15381"/>
    <cellStyle name="40% - Accent1 3 5 5 2" xfId="15382"/>
    <cellStyle name="40% - Accent1 3 5 5 2 2" xfId="15383"/>
    <cellStyle name="40% - Accent1 3 5 5 3" xfId="15384"/>
    <cellStyle name="40% - Accent1 3 5 5 3 2" xfId="15385"/>
    <cellStyle name="40% - Accent1 3 5 5 4" xfId="15386"/>
    <cellStyle name="40% - Accent1 3 5 6" xfId="15387"/>
    <cellStyle name="40% - Accent1 3 5 6 2" xfId="15388"/>
    <cellStyle name="40% - Accent1 3 5 7" xfId="15389"/>
    <cellStyle name="40% - Accent1 3 5 7 2" xfId="15390"/>
    <cellStyle name="40% - Accent1 3 5 8" xfId="15391"/>
    <cellStyle name="40% - Accent1 3 6" xfId="15392"/>
    <cellStyle name="40% - Accent1 3 6 2" xfId="15393"/>
    <cellStyle name="40% - Accent1 3 6 2 2" xfId="15394"/>
    <cellStyle name="40% - Accent1 3 6 2 2 2" xfId="15395"/>
    <cellStyle name="40% - Accent1 3 6 2 2 2 2" xfId="15396"/>
    <cellStyle name="40% - Accent1 3 6 2 2 3" xfId="15397"/>
    <cellStyle name="40% - Accent1 3 6 2 2 3 2" xfId="15398"/>
    <cellStyle name="40% - Accent1 3 6 2 2 4" xfId="15399"/>
    <cellStyle name="40% - Accent1 3 6 2 3" xfId="15400"/>
    <cellStyle name="40% - Accent1 3 6 2 3 2" xfId="15401"/>
    <cellStyle name="40% - Accent1 3 6 2 4" xfId="15402"/>
    <cellStyle name="40% - Accent1 3 6 2 4 2" xfId="15403"/>
    <cellStyle name="40% - Accent1 3 6 2 5" xfId="15404"/>
    <cellStyle name="40% - Accent1 3 6 3" xfId="15405"/>
    <cellStyle name="40% - Accent1 3 6 3 2" xfId="15406"/>
    <cellStyle name="40% - Accent1 3 6 3 2 2" xfId="15407"/>
    <cellStyle name="40% - Accent1 3 6 3 2 2 2" xfId="15408"/>
    <cellStyle name="40% - Accent1 3 6 3 2 3" xfId="15409"/>
    <cellStyle name="40% - Accent1 3 6 3 2 3 2" xfId="15410"/>
    <cellStyle name="40% - Accent1 3 6 3 2 4" xfId="15411"/>
    <cellStyle name="40% - Accent1 3 6 3 3" xfId="15412"/>
    <cellStyle name="40% - Accent1 3 6 3 3 2" xfId="15413"/>
    <cellStyle name="40% - Accent1 3 6 3 4" xfId="15414"/>
    <cellStyle name="40% - Accent1 3 6 3 4 2" xfId="15415"/>
    <cellStyle name="40% - Accent1 3 6 3 5" xfId="15416"/>
    <cellStyle name="40% - Accent1 3 6 4" xfId="15417"/>
    <cellStyle name="40% - Accent1 3 6 4 2" xfId="15418"/>
    <cellStyle name="40% - Accent1 3 6 4 2 2" xfId="15419"/>
    <cellStyle name="40% - Accent1 3 6 4 3" xfId="15420"/>
    <cellStyle name="40% - Accent1 3 6 4 3 2" xfId="15421"/>
    <cellStyle name="40% - Accent1 3 6 4 4" xfId="15422"/>
    <cellStyle name="40% - Accent1 3 6 5" xfId="15423"/>
    <cellStyle name="40% - Accent1 3 6 5 2" xfId="15424"/>
    <cellStyle name="40% - Accent1 3 6 6" xfId="15425"/>
    <cellStyle name="40% - Accent1 3 6 6 2" xfId="15426"/>
    <cellStyle name="40% - Accent1 3 6 7" xfId="15427"/>
    <cellStyle name="40% - Accent1 3 7" xfId="15428"/>
    <cellStyle name="40% - Accent1 3 7 2" xfId="15429"/>
    <cellStyle name="40% - Accent1 3 7 2 2" xfId="15430"/>
    <cellStyle name="40% - Accent1 3 7 2 2 2" xfId="15431"/>
    <cellStyle name="40% - Accent1 3 7 2 3" xfId="15432"/>
    <cellStyle name="40% - Accent1 3 7 2 3 2" xfId="15433"/>
    <cellStyle name="40% - Accent1 3 7 2 4" xfId="15434"/>
    <cellStyle name="40% - Accent1 3 7 3" xfId="15435"/>
    <cellStyle name="40% - Accent1 3 7 3 2" xfId="15436"/>
    <cellStyle name="40% - Accent1 3 7 4" xfId="15437"/>
    <cellStyle name="40% - Accent1 3 7 4 2" xfId="15438"/>
    <cellStyle name="40% - Accent1 3 7 5" xfId="15439"/>
    <cellStyle name="40% - Accent1 3 8" xfId="15440"/>
    <cellStyle name="40% - Accent1 3 8 2" xfId="15441"/>
    <cellStyle name="40% - Accent1 3 8 2 2" xfId="15442"/>
    <cellStyle name="40% - Accent1 3 8 2 2 2" xfId="15443"/>
    <cellStyle name="40% - Accent1 3 8 2 3" xfId="15444"/>
    <cellStyle name="40% - Accent1 3 8 2 3 2" xfId="15445"/>
    <cellStyle name="40% - Accent1 3 8 2 4" xfId="15446"/>
    <cellStyle name="40% - Accent1 3 8 3" xfId="15447"/>
    <cellStyle name="40% - Accent1 3 8 3 2" xfId="15448"/>
    <cellStyle name="40% - Accent1 3 8 4" xfId="15449"/>
    <cellStyle name="40% - Accent1 3 8 4 2" xfId="15450"/>
    <cellStyle name="40% - Accent1 3 8 5" xfId="15451"/>
    <cellStyle name="40% - Accent1 3 9" xfId="15452"/>
    <cellStyle name="40% - Accent1 3 9 2" xfId="15453"/>
    <cellStyle name="40% - Accent1 3 9 2 2" xfId="15454"/>
    <cellStyle name="40% - Accent1 3 9 3" xfId="15455"/>
    <cellStyle name="40% - Accent1 3 9 3 2" xfId="15456"/>
    <cellStyle name="40% - Accent1 3 9 4" xfId="15457"/>
    <cellStyle name="40% - Accent1 4" xfId="610"/>
    <cellStyle name="40% - Accent1 4 10" xfId="15458"/>
    <cellStyle name="40% - Accent1 4 2" xfId="586"/>
    <cellStyle name="40% - Accent1 4 2 2" xfId="15459"/>
    <cellStyle name="40% - Accent1 4 2 3" xfId="15460"/>
    <cellStyle name="40% - Accent1 4 2 3 2" xfId="15461"/>
    <cellStyle name="40% - Accent1 4 2 3 2 2" xfId="15462"/>
    <cellStyle name="40% - Accent1 4 2 3 2 2 2" xfId="15463"/>
    <cellStyle name="40% - Accent1 4 2 3 2 3" xfId="15464"/>
    <cellStyle name="40% - Accent1 4 2 3 2 3 2" xfId="15465"/>
    <cellStyle name="40% - Accent1 4 2 3 2 4" xfId="15466"/>
    <cellStyle name="40% - Accent1 4 2 3 3" xfId="15467"/>
    <cellStyle name="40% - Accent1 4 2 3 3 2" xfId="15468"/>
    <cellStyle name="40% - Accent1 4 2 3 4" xfId="15469"/>
    <cellStyle name="40% - Accent1 4 2 3 4 2" xfId="15470"/>
    <cellStyle name="40% - Accent1 4 2 3 5" xfId="15471"/>
    <cellStyle name="40% - Accent1 4 2 4" xfId="15472"/>
    <cellStyle name="40% - Accent1 4 2 4 2" xfId="15473"/>
    <cellStyle name="40% - Accent1 4 2 4 2 2" xfId="15474"/>
    <cellStyle name="40% - Accent1 4 2 4 2 2 2" xfId="15475"/>
    <cellStyle name="40% - Accent1 4 2 4 2 3" xfId="15476"/>
    <cellStyle name="40% - Accent1 4 2 4 2 3 2" xfId="15477"/>
    <cellStyle name="40% - Accent1 4 2 4 2 4" xfId="15478"/>
    <cellStyle name="40% - Accent1 4 2 4 3" xfId="15479"/>
    <cellStyle name="40% - Accent1 4 2 4 3 2" xfId="15480"/>
    <cellStyle name="40% - Accent1 4 2 4 4" xfId="15481"/>
    <cellStyle name="40% - Accent1 4 2 4 4 2" xfId="15482"/>
    <cellStyle name="40% - Accent1 4 2 4 5" xfId="15483"/>
    <cellStyle name="40% - Accent1 4 2 5" xfId="15484"/>
    <cellStyle name="40% - Accent1 4 2 5 2" xfId="15485"/>
    <cellStyle name="40% - Accent1 4 2 5 2 2" xfId="15486"/>
    <cellStyle name="40% - Accent1 4 2 5 3" xfId="15487"/>
    <cellStyle name="40% - Accent1 4 2 5 3 2" xfId="15488"/>
    <cellStyle name="40% - Accent1 4 2 5 4" xfId="15489"/>
    <cellStyle name="40% - Accent1 4 2 6" xfId="15490"/>
    <cellStyle name="40% - Accent1 4 2 6 2" xfId="15491"/>
    <cellStyle name="40% - Accent1 4 2 7" xfId="15492"/>
    <cellStyle name="40% - Accent1 4 2 7 2" xfId="15493"/>
    <cellStyle name="40% - Accent1 4 2 8" xfId="15494"/>
    <cellStyle name="40% - Accent1 4 3" xfId="626"/>
    <cellStyle name="40% - Accent1 4 3 2" xfId="15495"/>
    <cellStyle name="40% - Accent1 4 3 2 2" xfId="15496"/>
    <cellStyle name="40% - Accent1 4 3 2 2 2" xfId="15497"/>
    <cellStyle name="40% - Accent1 4 3 2 2 2 2" xfId="15498"/>
    <cellStyle name="40% - Accent1 4 3 2 2 3" xfId="15499"/>
    <cellStyle name="40% - Accent1 4 3 2 2 3 2" xfId="15500"/>
    <cellStyle name="40% - Accent1 4 3 2 2 4" xfId="15501"/>
    <cellStyle name="40% - Accent1 4 3 2 3" xfId="15502"/>
    <cellStyle name="40% - Accent1 4 3 2 3 2" xfId="15503"/>
    <cellStyle name="40% - Accent1 4 3 2 4" xfId="15504"/>
    <cellStyle name="40% - Accent1 4 3 2 4 2" xfId="15505"/>
    <cellStyle name="40% - Accent1 4 3 2 5" xfId="15506"/>
    <cellStyle name="40% - Accent1 4 3 3" xfId="15507"/>
    <cellStyle name="40% - Accent1 4 3 3 2" xfId="15508"/>
    <cellStyle name="40% - Accent1 4 3 3 2 2" xfId="15509"/>
    <cellStyle name="40% - Accent1 4 3 3 2 2 2" xfId="15510"/>
    <cellStyle name="40% - Accent1 4 3 3 2 3" xfId="15511"/>
    <cellStyle name="40% - Accent1 4 3 3 2 3 2" xfId="15512"/>
    <cellStyle name="40% - Accent1 4 3 3 2 4" xfId="15513"/>
    <cellStyle name="40% - Accent1 4 3 3 3" xfId="15514"/>
    <cellStyle name="40% - Accent1 4 3 3 3 2" xfId="15515"/>
    <cellStyle name="40% - Accent1 4 3 3 4" xfId="15516"/>
    <cellStyle name="40% - Accent1 4 3 3 4 2" xfId="15517"/>
    <cellStyle name="40% - Accent1 4 3 3 5" xfId="15518"/>
    <cellStyle name="40% - Accent1 4 3 4" xfId="15519"/>
    <cellStyle name="40% - Accent1 4 3 4 2" xfId="15520"/>
    <cellStyle name="40% - Accent1 4 3 4 2 2" xfId="15521"/>
    <cellStyle name="40% - Accent1 4 3 4 3" xfId="15522"/>
    <cellStyle name="40% - Accent1 4 3 4 3 2" xfId="15523"/>
    <cellStyle name="40% - Accent1 4 3 4 4" xfId="15524"/>
    <cellStyle name="40% - Accent1 4 3 5" xfId="15525"/>
    <cellStyle name="40% - Accent1 4 3 5 2" xfId="15526"/>
    <cellStyle name="40% - Accent1 4 3 6" xfId="15527"/>
    <cellStyle name="40% - Accent1 4 3 6 2" xfId="15528"/>
    <cellStyle name="40% - Accent1 4 3 7" xfId="15529"/>
    <cellStyle name="40% - Accent1 4 4" xfId="15530"/>
    <cellStyle name="40% - Accent1 4 4 2" xfId="15531"/>
    <cellStyle name="40% - Accent1 4 4 2 2" xfId="15532"/>
    <cellStyle name="40% - Accent1 4 4 2 2 2" xfId="15533"/>
    <cellStyle name="40% - Accent1 4 4 2 3" xfId="15534"/>
    <cellStyle name="40% - Accent1 4 4 2 3 2" xfId="15535"/>
    <cellStyle name="40% - Accent1 4 4 2 4" xfId="15536"/>
    <cellStyle name="40% - Accent1 4 4 3" xfId="15537"/>
    <cellStyle name="40% - Accent1 4 4 3 2" xfId="15538"/>
    <cellStyle name="40% - Accent1 4 4 4" xfId="15539"/>
    <cellStyle name="40% - Accent1 4 4 4 2" xfId="15540"/>
    <cellStyle name="40% - Accent1 4 4 5" xfId="15541"/>
    <cellStyle name="40% - Accent1 4 5" xfId="15542"/>
    <cellStyle name="40% - Accent1 4 5 2" xfId="15543"/>
    <cellStyle name="40% - Accent1 4 5 2 2" xfId="15544"/>
    <cellStyle name="40% - Accent1 4 5 2 2 2" xfId="15545"/>
    <cellStyle name="40% - Accent1 4 5 2 3" xfId="15546"/>
    <cellStyle name="40% - Accent1 4 5 2 3 2" xfId="15547"/>
    <cellStyle name="40% - Accent1 4 5 2 4" xfId="15548"/>
    <cellStyle name="40% - Accent1 4 5 3" xfId="15549"/>
    <cellStyle name="40% - Accent1 4 5 3 2" xfId="15550"/>
    <cellStyle name="40% - Accent1 4 5 4" xfId="15551"/>
    <cellStyle name="40% - Accent1 4 5 4 2" xfId="15552"/>
    <cellStyle name="40% - Accent1 4 5 5" xfId="15553"/>
    <cellStyle name="40% - Accent1 4 6" xfId="15554"/>
    <cellStyle name="40% - Accent1 4 6 2" xfId="15555"/>
    <cellStyle name="40% - Accent1 4 6 2 2" xfId="15556"/>
    <cellStyle name="40% - Accent1 4 6 3" xfId="15557"/>
    <cellStyle name="40% - Accent1 4 6 3 2" xfId="15558"/>
    <cellStyle name="40% - Accent1 4 6 4" xfId="15559"/>
    <cellStyle name="40% - Accent1 4 7" xfId="15560"/>
    <cellStyle name="40% - Accent1 4 7 2" xfId="15561"/>
    <cellStyle name="40% - Accent1 4 8" xfId="15562"/>
    <cellStyle name="40% - Accent1 4 8 2" xfId="15563"/>
    <cellStyle name="40% - Accent1 4 9" xfId="15564"/>
    <cellStyle name="40% - Accent1 5" xfId="421"/>
    <cellStyle name="40% - Accent1 5 2" xfId="15565"/>
    <cellStyle name="40% - Accent1 5 2 2" xfId="15566"/>
    <cellStyle name="40% - Accent1 5 2 3" xfId="15567"/>
    <cellStyle name="40% - Accent1 5 2 3 2" xfId="15568"/>
    <cellStyle name="40% - Accent1 5 2 3 2 2" xfId="15569"/>
    <cellStyle name="40% - Accent1 5 2 3 2 2 2" xfId="15570"/>
    <cellStyle name="40% - Accent1 5 2 3 2 3" xfId="15571"/>
    <cellStyle name="40% - Accent1 5 2 3 2 3 2" xfId="15572"/>
    <cellStyle name="40% - Accent1 5 2 3 2 4" xfId="15573"/>
    <cellStyle name="40% - Accent1 5 2 3 3" xfId="15574"/>
    <cellStyle name="40% - Accent1 5 2 3 3 2" xfId="15575"/>
    <cellStyle name="40% - Accent1 5 2 3 4" xfId="15576"/>
    <cellStyle name="40% - Accent1 5 2 3 4 2" xfId="15577"/>
    <cellStyle name="40% - Accent1 5 2 3 5" xfId="15578"/>
    <cellStyle name="40% - Accent1 5 2 4" xfId="15579"/>
    <cellStyle name="40% - Accent1 5 2 4 2" xfId="15580"/>
    <cellStyle name="40% - Accent1 5 2 4 2 2" xfId="15581"/>
    <cellStyle name="40% - Accent1 5 2 4 2 2 2" xfId="15582"/>
    <cellStyle name="40% - Accent1 5 2 4 2 3" xfId="15583"/>
    <cellStyle name="40% - Accent1 5 2 4 2 3 2" xfId="15584"/>
    <cellStyle name="40% - Accent1 5 2 4 2 4" xfId="15585"/>
    <cellStyle name="40% - Accent1 5 2 4 3" xfId="15586"/>
    <cellStyle name="40% - Accent1 5 2 4 3 2" xfId="15587"/>
    <cellStyle name="40% - Accent1 5 2 4 4" xfId="15588"/>
    <cellStyle name="40% - Accent1 5 2 4 4 2" xfId="15589"/>
    <cellStyle name="40% - Accent1 5 2 4 5" xfId="15590"/>
    <cellStyle name="40% - Accent1 5 2 5" xfId="15591"/>
    <cellStyle name="40% - Accent1 5 2 5 2" xfId="15592"/>
    <cellStyle name="40% - Accent1 5 2 5 2 2" xfId="15593"/>
    <cellStyle name="40% - Accent1 5 2 5 3" xfId="15594"/>
    <cellStyle name="40% - Accent1 5 2 5 3 2" xfId="15595"/>
    <cellStyle name="40% - Accent1 5 2 5 4" xfId="15596"/>
    <cellStyle name="40% - Accent1 5 2 6" xfId="15597"/>
    <cellStyle name="40% - Accent1 5 2 6 2" xfId="15598"/>
    <cellStyle name="40% - Accent1 5 2 7" xfId="15599"/>
    <cellStyle name="40% - Accent1 5 2 7 2" xfId="15600"/>
    <cellStyle name="40% - Accent1 5 2 8" xfId="15601"/>
    <cellStyle name="40% - Accent1 5 3" xfId="15602"/>
    <cellStyle name="40% - Accent1 5 3 2" xfId="15603"/>
    <cellStyle name="40% - Accent1 5 3 2 2" xfId="15604"/>
    <cellStyle name="40% - Accent1 5 3 2 2 2" xfId="15605"/>
    <cellStyle name="40% - Accent1 5 3 2 2 2 2" xfId="15606"/>
    <cellStyle name="40% - Accent1 5 3 2 2 3" xfId="15607"/>
    <cellStyle name="40% - Accent1 5 3 2 2 3 2" xfId="15608"/>
    <cellStyle name="40% - Accent1 5 3 2 2 4" xfId="15609"/>
    <cellStyle name="40% - Accent1 5 3 2 3" xfId="15610"/>
    <cellStyle name="40% - Accent1 5 3 2 3 2" xfId="15611"/>
    <cellStyle name="40% - Accent1 5 3 2 4" xfId="15612"/>
    <cellStyle name="40% - Accent1 5 3 2 4 2" xfId="15613"/>
    <cellStyle name="40% - Accent1 5 3 2 5" xfId="15614"/>
    <cellStyle name="40% - Accent1 5 3 3" xfId="15615"/>
    <cellStyle name="40% - Accent1 5 3 3 2" xfId="15616"/>
    <cellStyle name="40% - Accent1 5 3 3 2 2" xfId="15617"/>
    <cellStyle name="40% - Accent1 5 3 3 2 2 2" xfId="15618"/>
    <cellStyle name="40% - Accent1 5 3 3 2 3" xfId="15619"/>
    <cellStyle name="40% - Accent1 5 3 3 2 3 2" xfId="15620"/>
    <cellStyle name="40% - Accent1 5 3 3 2 4" xfId="15621"/>
    <cellStyle name="40% - Accent1 5 3 3 3" xfId="15622"/>
    <cellStyle name="40% - Accent1 5 3 3 3 2" xfId="15623"/>
    <cellStyle name="40% - Accent1 5 3 3 4" xfId="15624"/>
    <cellStyle name="40% - Accent1 5 3 3 4 2" xfId="15625"/>
    <cellStyle name="40% - Accent1 5 3 3 5" xfId="15626"/>
    <cellStyle name="40% - Accent1 5 3 4" xfId="15627"/>
    <cellStyle name="40% - Accent1 5 3 4 2" xfId="15628"/>
    <cellStyle name="40% - Accent1 5 3 4 2 2" xfId="15629"/>
    <cellStyle name="40% - Accent1 5 3 4 3" xfId="15630"/>
    <cellStyle name="40% - Accent1 5 3 4 3 2" xfId="15631"/>
    <cellStyle name="40% - Accent1 5 3 4 4" xfId="15632"/>
    <cellStyle name="40% - Accent1 5 3 5" xfId="15633"/>
    <cellStyle name="40% - Accent1 5 3 5 2" xfId="15634"/>
    <cellStyle name="40% - Accent1 5 3 6" xfId="15635"/>
    <cellStyle name="40% - Accent1 5 3 6 2" xfId="15636"/>
    <cellStyle name="40% - Accent1 5 3 7" xfId="15637"/>
    <cellStyle name="40% - Accent1 5 4" xfId="15638"/>
    <cellStyle name="40% - Accent1 5 4 2" xfId="15639"/>
    <cellStyle name="40% - Accent1 5 4 2 2" xfId="15640"/>
    <cellStyle name="40% - Accent1 5 4 2 2 2" xfId="15641"/>
    <cellStyle name="40% - Accent1 5 4 2 3" xfId="15642"/>
    <cellStyle name="40% - Accent1 5 4 2 3 2" xfId="15643"/>
    <cellStyle name="40% - Accent1 5 4 2 4" xfId="15644"/>
    <cellStyle name="40% - Accent1 5 4 3" xfId="15645"/>
    <cellStyle name="40% - Accent1 5 4 3 2" xfId="15646"/>
    <cellStyle name="40% - Accent1 5 4 4" xfId="15647"/>
    <cellStyle name="40% - Accent1 5 4 4 2" xfId="15648"/>
    <cellStyle name="40% - Accent1 5 4 5" xfId="15649"/>
    <cellStyle name="40% - Accent1 5 5" xfId="15650"/>
    <cellStyle name="40% - Accent1 5 5 2" xfId="15651"/>
    <cellStyle name="40% - Accent1 5 5 2 2" xfId="15652"/>
    <cellStyle name="40% - Accent1 5 5 2 2 2" xfId="15653"/>
    <cellStyle name="40% - Accent1 5 5 2 3" xfId="15654"/>
    <cellStyle name="40% - Accent1 5 5 2 3 2" xfId="15655"/>
    <cellStyle name="40% - Accent1 5 5 2 4" xfId="15656"/>
    <cellStyle name="40% - Accent1 5 5 3" xfId="15657"/>
    <cellStyle name="40% - Accent1 5 5 3 2" xfId="15658"/>
    <cellStyle name="40% - Accent1 5 5 4" xfId="15659"/>
    <cellStyle name="40% - Accent1 5 5 4 2" xfId="15660"/>
    <cellStyle name="40% - Accent1 5 5 5" xfId="15661"/>
    <cellStyle name="40% - Accent1 5 6" xfId="15662"/>
    <cellStyle name="40% - Accent1 5 6 2" xfId="15663"/>
    <cellStyle name="40% - Accent1 5 6 2 2" xfId="15664"/>
    <cellStyle name="40% - Accent1 5 6 3" xfId="15665"/>
    <cellStyle name="40% - Accent1 5 6 3 2" xfId="15666"/>
    <cellStyle name="40% - Accent1 5 6 4" xfId="15667"/>
    <cellStyle name="40% - Accent1 5 7" xfId="15668"/>
    <cellStyle name="40% - Accent1 5 7 2" xfId="15669"/>
    <cellStyle name="40% - Accent1 5 8" xfId="15670"/>
    <cellStyle name="40% - Accent1 5 8 2" xfId="15671"/>
    <cellStyle name="40% - Accent1 5 9" xfId="15672"/>
    <cellStyle name="40% - Accent1 6" xfId="477"/>
    <cellStyle name="40% - Accent1 6 2" xfId="15673"/>
    <cellStyle name="40% - Accent1 6 2 2" xfId="15674"/>
    <cellStyle name="40% - Accent1 6 2 2 2" xfId="15675"/>
    <cellStyle name="40% - Accent1 6 2 2 2 2" xfId="15676"/>
    <cellStyle name="40% - Accent1 6 2 2 2 2 2" xfId="15677"/>
    <cellStyle name="40% - Accent1 6 2 2 2 3" xfId="15678"/>
    <cellStyle name="40% - Accent1 6 2 2 2 3 2" xfId="15679"/>
    <cellStyle name="40% - Accent1 6 2 2 2 4" xfId="15680"/>
    <cellStyle name="40% - Accent1 6 2 2 3" xfId="15681"/>
    <cellStyle name="40% - Accent1 6 2 2 3 2" xfId="15682"/>
    <cellStyle name="40% - Accent1 6 2 2 4" xfId="15683"/>
    <cellStyle name="40% - Accent1 6 2 2 4 2" xfId="15684"/>
    <cellStyle name="40% - Accent1 6 2 2 5" xfId="15685"/>
    <cellStyle name="40% - Accent1 6 2 3" xfId="15686"/>
    <cellStyle name="40% - Accent1 6 2 3 2" xfId="15687"/>
    <cellStyle name="40% - Accent1 6 2 3 2 2" xfId="15688"/>
    <cellStyle name="40% - Accent1 6 2 3 2 2 2" xfId="15689"/>
    <cellStyle name="40% - Accent1 6 2 3 2 3" xfId="15690"/>
    <cellStyle name="40% - Accent1 6 2 3 2 3 2" xfId="15691"/>
    <cellStyle name="40% - Accent1 6 2 3 2 4" xfId="15692"/>
    <cellStyle name="40% - Accent1 6 2 3 3" xfId="15693"/>
    <cellStyle name="40% - Accent1 6 2 3 3 2" xfId="15694"/>
    <cellStyle name="40% - Accent1 6 2 3 4" xfId="15695"/>
    <cellStyle name="40% - Accent1 6 2 3 4 2" xfId="15696"/>
    <cellStyle name="40% - Accent1 6 2 3 5" xfId="15697"/>
    <cellStyle name="40% - Accent1 6 2 4" xfId="15698"/>
    <cellStyle name="40% - Accent1 6 2 4 2" xfId="15699"/>
    <cellStyle name="40% - Accent1 6 2 4 2 2" xfId="15700"/>
    <cellStyle name="40% - Accent1 6 2 4 3" xfId="15701"/>
    <cellStyle name="40% - Accent1 6 2 4 3 2" xfId="15702"/>
    <cellStyle name="40% - Accent1 6 2 4 4" xfId="15703"/>
    <cellStyle name="40% - Accent1 6 2 5" xfId="15704"/>
    <cellStyle name="40% - Accent1 6 2 5 2" xfId="15705"/>
    <cellStyle name="40% - Accent1 6 2 6" xfId="15706"/>
    <cellStyle name="40% - Accent1 6 2 6 2" xfId="15707"/>
    <cellStyle name="40% - Accent1 6 2 7" xfId="15708"/>
    <cellStyle name="40% - Accent1 6 3" xfId="15709"/>
    <cellStyle name="40% - Accent1 6 3 2" xfId="15710"/>
    <cellStyle name="40% - Accent1 6 3 2 2" xfId="15711"/>
    <cellStyle name="40% - Accent1 6 3 2 2 2" xfId="15712"/>
    <cellStyle name="40% - Accent1 6 3 2 2 2 2" xfId="15713"/>
    <cellStyle name="40% - Accent1 6 3 2 2 3" xfId="15714"/>
    <cellStyle name="40% - Accent1 6 3 2 2 3 2" xfId="15715"/>
    <cellStyle name="40% - Accent1 6 3 2 2 4" xfId="15716"/>
    <cellStyle name="40% - Accent1 6 3 2 3" xfId="15717"/>
    <cellStyle name="40% - Accent1 6 3 2 3 2" xfId="15718"/>
    <cellStyle name="40% - Accent1 6 3 2 4" xfId="15719"/>
    <cellStyle name="40% - Accent1 6 3 2 4 2" xfId="15720"/>
    <cellStyle name="40% - Accent1 6 3 2 5" xfId="15721"/>
    <cellStyle name="40% - Accent1 6 3 3" xfId="15722"/>
    <cellStyle name="40% - Accent1 6 3 3 2" xfId="15723"/>
    <cellStyle name="40% - Accent1 6 3 3 2 2" xfId="15724"/>
    <cellStyle name="40% - Accent1 6 3 3 2 2 2" xfId="15725"/>
    <cellStyle name="40% - Accent1 6 3 3 2 3" xfId="15726"/>
    <cellStyle name="40% - Accent1 6 3 3 2 3 2" xfId="15727"/>
    <cellStyle name="40% - Accent1 6 3 3 2 4" xfId="15728"/>
    <cellStyle name="40% - Accent1 6 3 3 3" xfId="15729"/>
    <cellStyle name="40% - Accent1 6 3 3 3 2" xfId="15730"/>
    <cellStyle name="40% - Accent1 6 3 3 4" xfId="15731"/>
    <cellStyle name="40% - Accent1 6 3 3 4 2" xfId="15732"/>
    <cellStyle name="40% - Accent1 6 3 3 5" xfId="15733"/>
    <cellStyle name="40% - Accent1 6 3 4" xfId="15734"/>
    <cellStyle name="40% - Accent1 6 3 4 2" xfId="15735"/>
    <cellStyle name="40% - Accent1 6 3 4 2 2" xfId="15736"/>
    <cellStyle name="40% - Accent1 6 3 4 3" xfId="15737"/>
    <cellStyle name="40% - Accent1 6 3 4 3 2" xfId="15738"/>
    <cellStyle name="40% - Accent1 6 3 4 4" xfId="15739"/>
    <cellStyle name="40% - Accent1 6 3 5" xfId="15740"/>
    <cellStyle name="40% - Accent1 6 3 5 2" xfId="15741"/>
    <cellStyle name="40% - Accent1 6 3 6" xfId="15742"/>
    <cellStyle name="40% - Accent1 6 3 6 2" xfId="15743"/>
    <cellStyle name="40% - Accent1 6 3 7" xfId="15744"/>
    <cellStyle name="40% - Accent1 6 4" xfId="15745"/>
    <cellStyle name="40% - Accent1 6 4 2" xfId="15746"/>
    <cellStyle name="40% - Accent1 6 4 2 2" xfId="15747"/>
    <cellStyle name="40% - Accent1 6 4 2 2 2" xfId="15748"/>
    <cellStyle name="40% - Accent1 6 4 2 3" xfId="15749"/>
    <cellStyle name="40% - Accent1 6 4 2 3 2" xfId="15750"/>
    <cellStyle name="40% - Accent1 6 4 2 4" xfId="15751"/>
    <cellStyle name="40% - Accent1 6 4 3" xfId="15752"/>
    <cellStyle name="40% - Accent1 6 4 3 2" xfId="15753"/>
    <cellStyle name="40% - Accent1 6 4 4" xfId="15754"/>
    <cellStyle name="40% - Accent1 6 4 4 2" xfId="15755"/>
    <cellStyle name="40% - Accent1 6 4 5" xfId="15756"/>
    <cellStyle name="40% - Accent1 6 5" xfId="15757"/>
    <cellStyle name="40% - Accent1 6 5 2" xfId="15758"/>
    <cellStyle name="40% - Accent1 6 5 2 2" xfId="15759"/>
    <cellStyle name="40% - Accent1 6 5 2 2 2" xfId="15760"/>
    <cellStyle name="40% - Accent1 6 5 2 3" xfId="15761"/>
    <cellStyle name="40% - Accent1 6 5 2 3 2" xfId="15762"/>
    <cellStyle name="40% - Accent1 6 5 2 4" xfId="15763"/>
    <cellStyle name="40% - Accent1 6 5 3" xfId="15764"/>
    <cellStyle name="40% - Accent1 6 5 3 2" xfId="15765"/>
    <cellStyle name="40% - Accent1 6 5 4" xfId="15766"/>
    <cellStyle name="40% - Accent1 6 5 4 2" xfId="15767"/>
    <cellStyle name="40% - Accent1 6 5 5" xfId="15768"/>
    <cellStyle name="40% - Accent1 6 6" xfId="15769"/>
    <cellStyle name="40% - Accent1 6 6 2" xfId="15770"/>
    <cellStyle name="40% - Accent1 6 6 2 2" xfId="15771"/>
    <cellStyle name="40% - Accent1 6 6 3" xfId="15772"/>
    <cellStyle name="40% - Accent1 6 6 3 2" xfId="15773"/>
    <cellStyle name="40% - Accent1 6 6 4" xfId="15774"/>
    <cellStyle name="40% - Accent1 6 7" xfId="15775"/>
    <cellStyle name="40% - Accent1 6 7 2" xfId="15776"/>
    <cellStyle name="40% - Accent1 6 8" xfId="15777"/>
    <cellStyle name="40% - Accent1 6 8 2" xfId="15778"/>
    <cellStyle name="40% - Accent1 6 9" xfId="15779"/>
    <cellStyle name="40% - Accent1 7" xfId="332"/>
    <cellStyle name="40% - Accent1 7 2" xfId="15780"/>
    <cellStyle name="40% - Accent1 7 2 2" xfId="15781"/>
    <cellStyle name="40% - Accent1 7 2 2 2" xfId="15782"/>
    <cellStyle name="40% - Accent1 7 2 2 2 2" xfId="15783"/>
    <cellStyle name="40% - Accent1 7 2 2 3" xfId="15784"/>
    <cellStyle name="40% - Accent1 7 2 2 3 2" xfId="15785"/>
    <cellStyle name="40% - Accent1 7 2 2 4" xfId="15786"/>
    <cellStyle name="40% - Accent1 7 2 3" xfId="15787"/>
    <cellStyle name="40% - Accent1 7 2 3 2" xfId="15788"/>
    <cellStyle name="40% - Accent1 7 2 4" xfId="15789"/>
    <cellStyle name="40% - Accent1 7 2 4 2" xfId="15790"/>
    <cellStyle name="40% - Accent1 7 2 5" xfId="15791"/>
    <cellStyle name="40% - Accent1 7 3" xfId="15792"/>
    <cellStyle name="40% - Accent1 7 3 2" xfId="15793"/>
    <cellStyle name="40% - Accent1 7 3 2 2" xfId="15794"/>
    <cellStyle name="40% - Accent1 7 3 2 2 2" xfId="15795"/>
    <cellStyle name="40% - Accent1 7 3 2 3" xfId="15796"/>
    <cellStyle name="40% - Accent1 7 3 2 3 2" xfId="15797"/>
    <cellStyle name="40% - Accent1 7 3 2 4" xfId="15798"/>
    <cellStyle name="40% - Accent1 7 3 3" xfId="15799"/>
    <cellStyle name="40% - Accent1 7 3 3 2" xfId="15800"/>
    <cellStyle name="40% - Accent1 7 3 4" xfId="15801"/>
    <cellStyle name="40% - Accent1 7 3 4 2" xfId="15802"/>
    <cellStyle name="40% - Accent1 7 3 5" xfId="15803"/>
    <cellStyle name="40% - Accent1 7 4" xfId="15804"/>
    <cellStyle name="40% - Accent1 7 4 2" xfId="15805"/>
    <cellStyle name="40% - Accent1 7 4 2 2" xfId="15806"/>
    <cellStyle name="40% - Accent1 7 4 3" xfId="15807"/>
    <cellStyle name="40% - Accent1 7 4 3 2" xfId="15808"/>
    <cellStyle name="40% - Accent1 7 4 4" xfId="15809"/>
    <cellStyle name="40% - Accent1 7 5" xfId="15810"/>
    <cellStyle name="40% - Accent1 7 5 2" xfId="15811"/>
    <cellStyle name="40% - Accent1 7 6" xfId="15812"/>
    <cellStyle name="40% - Accent1 7 6 2" xfId="15813"/>
    <cellStyle name="40% - Accent1 7 7" xfId="15814"/>
    <cellStyle name="40% - Accent1 8" xfId="545"/>
    <cellStyle name="40% - Accent1 8 2" xfId="15815"/>
    <cellStyle name="40% - Accent1 8 2 2" xfId="15816"/>
    <cellStyle name="40% - Accent1 8 2 2 2" xfId="15817"/>
    <cellStyle name="40% - Accent1 8 2 2 2 2" xfId="15818"/>
    <cellStyle name="40% - Accent1 8 2 2 3" xfId="15819"/>
    <cellStyle name="40% - Accent1 8 2 2 3 2" xfId="15820"/>
    <cellStyle name="40% - Accent1 8 2 2 4" xfId="15821"/>
    <cellStyle name="40% - Accent1 8 2 3" xfId="15822"/>
    <cellStyle name="40% - Accent1 8 2 3 2" xfId="15823"/>
    <cellStyle name="40% - Accent1 8 2 4" xfId="15824"/>
    <cellStyle name="40% - Accent1 8 2 4 2" xfId="15825"/>
    <cellStyle name="40% - Accent1 8 2 5" xfId="15826"/>
    <cellStyle name="40% - Accent1 8 3" xfId="15827"/>
    <cellStyle name="40% - Accent1 8 3 2" xfId="15828"/>
    <cellStyle name="40% - Accent1 8 3 2 2" xfId="15829"/>
    <cellStyle name="40% - Accent1 8 3 2 2 2" xfId="15830"/>
    <cellStyle name="40% - Accent1 8 3 2 3" xfId="15831"/>
    <cellStyle name="40% - Accent1 8 3 2 3 2" xfId="15832"/>
    <cellStyle name="40% - Accent1 8 3 2 4" xfId="15833"/>
    <cellStyle name="40% - Accent1 8 3 3" xfId="15834"/>
    <cellStyle name="40% - Accent1 8 3 3 2" xfId="15835"/>
    <cellStyle name="40% - Accent1 8 3 4" xfId="15836"/>
    <cellStyle name="40% - Accent1 8 3 4 2" xfId="15837"/>
    <cellStyle name="40% - Accent1 8 3 5" xfId="15838"/>
    <cellStyle name="40% - Accent1 8 4" xfId="15839"/>
    <cellStyle name="40% - Accent1 8 4 2" xfId="15840"/>
    <cellStyle name="40% - Accent1 8 4 2 2" xfId="15841"/>
    <cellStyle name="40% - Accent1 8 4 3" xfId="15842"/>
    <cellStyle name="40% - Accent1 8 4 3 2" xfId="15843"/>
    <cellStyle name="40% - Accent1 8 4 4" xfId="15844"/>
    <cellStyle name="40% - Accent1 8 5" xfId="15845"/>
    <cellStyle name="40% - Accent1 8 5 2" xfId="15846"/>
    <cellStyle name="40% - Accent1 8 6" xfId="15847"/>
    <cellStyle name="40% - Accent1 8 6 2" xfId="15848"/>
    <cellStyle name="40% - Accent1 8 7" xfId="15849"/>
    <cellStyle name="40% - Accent1 9" xfId="550"/>
    <cellStyle name="40% - Accent1 9 2" xfId="15850"/>
    <cellStyle name="40% - Accent1 9 2 2" xfId="15851"/>
    <cellStyle name="40% - Accent1 9 2 2 2" xfId="15852"/>
    <cellStyle name="40% - Accent1 9 2 3" xfId="15853"/>
    <cellStyle name="40% - Accent1 9 2 3 2" xfId="15854"/>
    <cellStyle name="40% - Accent1 9 2 4" xfId="15855"/>
    <cellStyle name="40% - Accent1 9 3" xfId="15856"/>
    <cellStyle name="40% - Accent1 9 3 2" xfId="15857"/>
    <cellStyle name="40% - Accent1 9 4" xfId="15858"/>
    <cellStyle name="40% - Accent1 9 4 2" xfId="15859"/>
    <cellStyle name="40% - Accent1 9 5" xfId="15860"/>
    <cellStyle name="40% - Accent2" xfId="15" builtinId="35" customBuiltin="1"/>
    <cellStyle name="40% - Accent2 10" xfId="593"/>
    <cellStyle name="40% - Accent2 10 2" xfId="15861"/>
    <cellStyle name="40% - Accent2 11" xfId="15862"/>
    <cellStyle name="40% - Accent2 11 2" xfId="15863"/>
    <cellStyle name="40% - Accent2 12" xfId="15864"/>
    <cellStyle name="40% - Accent2 13" xfId="15865"/>
    <cellStyle name="40% - Accent2 2" xfId="16"/>
    <cellStyle name="40% - Accent2 2 10" xfId="15866"/>
    <cellStyle name="40% - Accent2 2 10 2" xfId="15867"/>
    <cellStyle name="40% - Accent2 2 10 2 2" xfId="15868"/>
    <cellStyle name="40% - Accent2 2 10 3" xfId="15869"/>
    <cellStyle name="40% - Accent2 2 10 3 2" xfId="15870"/>
    <cellStyle name="40% - Accent2 2 10 4" xfId="15871"/>
    <cellStyle name="40% - Accent2 2 11" xfId="15872"/>
    <cellStyle name="40% - Accent2 2 11 2" xfId="15873"/>
    <cellStyle name="40% - Accent2 2 12" xfId="15874"/>
    <cellStyle name="40% - Accent2 2 12 2" xfId="15875"/>
    <cellStyle name="40% - Accent2 2 13" xfId="15876"/>
    <cellStyle name="40% - Accent2 2 14" xfId="15877"/>
    <cellStyle name="40% - Accent2 2 2" xfId="414"/>
    <cellStyle name="40% - Accent2 2 2 10" xfId="15878"/>
    <cellStyle name="40% - Accent2 2 2 10 2" xfId="15879"/>
    <cellStyle name="40% - Accent2 2 2 11" xfId="15880"/>
    <cellStyle name="40% - Accent2 2 2 11 2" xfId="15881"/>
    <cellStyle name="40% - Accent2 2 2 12" xfId="15882"/>
    <cellStyle name="40% - Accent2 2 2 2" xfId="481"/>
    <cellStyle name="40% - Accent2 2 2 2 2" xfId="15883"/>
    <cellStyle name="40% - Accent2 2 2 2 2 2" xfId="15884"/>
    <cellStyle name="40% - Accent2 2 2 2 2 2 2" xfId="15885"/>
    <cellStyle name="40% - Accent2 2 2 2 2 2 2 2" xfId="15886"/>
    <cellStyle name="40% - Accent2 2 2 2 2 2 2 2 2" xfId="15887"/>
    <cellStyle name="40% - Accent2 2 2 2 2 2 2 3" xfId="15888"/>
    <cellStyle name="40% - Accent2 2 2 2 2 2 2 3 2" xfId="15889"/>
    <cellStyle name="40% - Accent2 2 2 2 2 2 2 4" xfId="15890"/>
    <cellStyle name="40% - Accent2 2 2 2 2 2 3" xfId="15891"/>
    <cellStyle name="40% - Accent2 2 2 2 2 2 3 2" xfId="15892"/>
    <cellStyle name="40% - Accent2 2 2 2 2 2 4" xfId="15893"/>
    <cellStyle name="40% - Accent2 2 2 2 2 2 4 2" xfId="15894"/>
    <cellStyle name="40% - Accent2 2 2 2 2 2 5" xfId="15895"/>
    <cellStyle name="40% - Accent2 2 2 2 2 3" xfId="15896"/>
    <cellStyle name="40% - Accent2 2 2 2 2 3 2" xfId="15897"/>
    <cellStyle name="40% - Accent2 2 2 2 2 3 2 2" xfId="15898"/>
    <cellStyle name="40% - Accent2 2 2 2 2 3 2 2 2" xfId="15899"/>
    <cellStyle name="40% - Accent2 2 2 2 2 3 2 3" xfId="15900"/>
    <cellStyle name="40% - Accent2 2 2 2 2 3 2 3 2" xfId="15901"/>
    <cellStyle name="40% - Accent2 2 2 2 2 3 2 4" xfId="15902"/>
    <cellStyle name="40% - Accent2 2 2 2 2 3 3" xfId="15903"/>
    <cellStyle name="40% - Accent2 2 2 2 2 3 3 2" xfId="15904"/>
    <cellStyle name="40% - Accent2 2 2 2 2 3 4" xfId="15905"/>
    <cellStyle name="40% - Accent2 2 2 2 2 3 4 2" xfId="15906"/>
    <cellStyle name="40% - Accent2 2 2 2 2 3 5" xfId="15907"/>
    <cellStyle name="40% - Accent2 2 2 2 2 4" xfId="15908"/>
    <cellStyle name="40% - Accent2 2 2 2 2 4 2" xfId="15909"/>
    <cellStyle name="40% - Accent2 2 2 2 2 4 2 2" xfId="15910"/>
    <cellStyle name="40% - Accent2 2 2 2 2 4 3" xfId="15911"/>
    <cellStyle name="40% - Accent2 2 2 2 2 4 3 2" xfId="15912"/>
    <cellStyle name="40% - Accent2 2 2 2 2 4 4" xfId="15913"/>
    <cellStyle name="40% - Accent2 2 2 2 2 5" xfId="15914"/>
    <cellStyle name="40% - Accent2 2 2 2 2 5 2" xfId="15915"/>
    <cellStyle name="40% - Accent2 2 2 2 2 6" xfId="15916"/>
    <cellStyle name="40% - Accent2 2 2 2 2 6 2" xfId="15917"/>
    <cellStyle name="40% - Accent2 2 2 2 2 7" xfId="15918"/>
    <cellStyle name="40% - Accent2 2 2 2 3" xfId="15919"/>
    <cellStyle name="40% - Accent2 2 2 2 3 2" xfId="15920"/>
    <cellStyle name="40% - Accent2 2 2 2 3 2 2" xfId="15921"/>
    <cellStyle name="40% - Accent2 2 2 2 3 2 2 2" xfId="15922"/>
    <cellStyle name="40% - Accent2 2 2 2 3 2 2 2 2" xfId="15923"/>
    <cellStyle name="40% - Accent2 2 2 2 3 2 2 3" xfId="15924"/>
    <cellStyle name="40% - Accent2 2 2 2 3 2 2 3 2" xfId="15925"/>
    <cellStyle name="40% - Accent2 2 2 2 3 2 2 4" xfId="15926"/>
    <cellStyle name="40% - Accent2 2 2 2 3 2 3" xfId="15927"/>
    <cellStyle name="40% - Accent2 2 2 2 3 2 3 2" xfId="15928"/>
    <cellStyle name="40% - Accent2 2 2 2 3 2 4" xfId="15929"/>
    <cellStyle name="40% - Accent2 2 2 2 3 2 4 2" xfId="15930"/>
    <cellStyle name="40% - Accent2 2 2 2 3 2 5" xfId="15931"/>
    <cellStyle name="40% - Accent2 2 2 2 3 3" xfId="15932"/>
    <cellStyle name="40% - Accent2 2 2 2 3 3 2" xfId="15933"/>
    <cellStyle name="40% - Accent2 2 2 2 3 3 2 2" xfId="15934"/>
    <cellStyle name="40% - Accent2 2 2 2 3 3 2 2 2" xfId="15935"/>
    <cellStyle name="40% - Accent2 2 2 2 3 3 2 3" xfId="15936"/>
    <cellStyle name="40% - Accent2 2 2 2 3 3 2 3 2" xfId="15937"/>
    <cellStyle name="40% - Accent2 2 2 2 3 3 2 4" xfId="15938"/>
    <cellStyle name="40% - Accent2 2 2 2 3 3 3" xfId="15939"/>
    <cellStyle name="40% - Accent2 2 2 2 3 3 3 2" xfId="15940"/>
    <cellStyle name="40% - Accent2 2 2 2 3 3 4" xfId="15941"/>
    <cellStyle name="40% - Accent2 2 2 2 3 3 4 2" xfId="15942"/>
    <cellStyle name="40% - Accent2 2 2 2 3 3 5" xfId="15943"/>
    <cellStyle name="40% - Accent2 2 2 2 3 4" xfId="15944"/>
    <cellStyle name="40% - Accent2 2 2 2 3 4 2" xfId="15945"/>
    <cellStyle name="40% - Accent2 2 2 2 3 4 2 2" xfId="15946"/>
    <cellStyle name="40% - Accent2 2 2 2 3 4 3" xfId="15947"/>
    <cellStyle name="40% - Accent2 2 2 2 3 4 3 2" xfId="15948"/>
    <cellStyle name="40% - Accent2 2 2 2 3 4 4" xfId="15949"/>
    <cellStyle name="40% - Accent2 2 2 2 3 5" xfId="15950"/>
    <cellStyle name="40% - Accent2 2 2 2 3 5 2" xfId="15951"/>
    <cellStyle name="40% - Accent2 2 2 2 3 6" xfId="15952"/>
    <cellStyle name="40% - Accent2 2 2 2 3 6 2" xfId="15953"/>
    <cellStyle name="40% - Accent2 2 2 2 3 7" xfId="15954"/>
    <cellStyle name="40% - Accent2 2 2 2 4" xfId="15955"/>
    <cellStyle name="40% - Accent2 2 2 2 4 2" xfId="15956"/>
    <cellStyle name="40% - Accent2 2 2 2 4 2 2" xfId="15957"/>
    <cellStyle name="40% - Accent2 2 2 2 4 2 2 2" xfId="15958"/>
    <cellStyle name="40% - Accent2 2 2 2 4 2 3" xfId="15959"/>
    <cellStyle name="40% - Accent2 2 2 2 4 2 3 2" xfId="15960"/>
    <cellStyle name="40% - Accent2 2 2 2 4 2 4" xfId="15961"/>
    <cellStyle name="40% - Accent2 2 2 2 4 3" xfId="15962"/>
    <cellStyle name="40% - Accent2 2 2 2 4 3 2" xfId="15963"/>
    <cellStyle name="40% - Accent2 2 2 2 4 4" xfId="15964"/>
    <cellStyle name="40% - Accent2 2 2 2 4 4 2" xfId="15965"/>
    <cellStyle name="40% - Accent2 2 2 2 4 5" xfId="15966"/>
    <cellStyle name="40% - Accent2 2 2 2 5" xfId="15967"/>
    <cellStyle name="40% - Accent2 2 2 2 5 2" xfId="15968"/>
    <cellStyle name="40% - Accent2 2 2 2 5 2 2" xfId="15969"/>
    <cellStyle name="40% - Accent2 2 2 2 5 2 2 2" xfId="15970"/>
    <cellStyle name="40% - Accent2 2 2 2 5 2 3" xfId="15971"/>
    <cellStyle name="40% - Accent2 2 2 2 5 2 3 2" xfId="15972"/>
    <cellStyle name="40% - Accent2 2 2 2 5 2 4" xfId="15973"/>
    <cellStyle name="40% - Accent2 2 2 2 5 3" xfId="15974"/>
    <cellStyle name="40% - Accent2 2 2 2 5 3 2" xfId="15975"/>
    <cellStyle name="40% - Accent2 2 2 2 5 4" xfId="15976"/>
    <cellStyle name="40% - Accent2 2 2 2 5 4 2" xfId="15977"/>
    <cellStyle name="40% - Accent2 2 2 2 5 5" xfId="15978"/>
    <cellStyle name="40% - Accent2 2 2 2 6" xfId="15979"/>
    <cellStyle name="40% - Accent2 2 2 2 6 2" xfId="15980"/>
    <cellStyle name="40% - Accent2 2 2 2 6 2 2" xfId="15981"/>
    <cellStyle name="40% - Accent2 2 2 2 6 3" xfId="15982"/>
    <cellStyle name="40% - Accent2 2 2 2 6 3 2" xfId="15983"/>
    <cellStyle name="40% - Accent2 2 2 2 6 4" xfId="15984"/>
    <cellStyle name="40% - Accent2 2 2 2 7" xfId="15985"/>
    <cellStyle name="40% - Accent2 2 2 2 7 2" xfId="15986"/>
    <cellStyle name="40% - Accent2 2 2 2 8" xfId="15987"/>
    <cellStyle name="40% - Accent2 2 2 2 8 2" xfId="15988"/>
    <cellStyle name="40% - Accent2 2 2 2 9" xfId="15989"/>
    <cellStyle name="40% - Accent2 2 2 3" xfId="544"/>
    <cellStyle name="40% - Accent2 2 2 3 2" xfId="15990"/>
    <cellStyle name="40% - Accent2 2 2 3 2 2" xfId="15991"/>
    <cellStyle name="40% - Accent2 2 2 3 2 2 2" xfId="15992"/>
    <cellStyle name="40% - Accent2 2 2 3 2 2 2 2" xfId="15993"/>
    <cellStyle name="40% - Accent2 2 2 3 2 2 2 2 2" xfId="15994"/>
    <cellStyle name="40% - Accent2 2 2 3 2 2 2 3" xfId="15995"/>
    <cellStyle name="40% - Accent2 2 2 3 2 2 2 3 2" xfId="15996"/>
    <cellStyle name="40% - Accent2 2 2 3 2 2 2 4" xfId="15997"/>
    <cellStyle name="40% - Accent2 2 2 3 2 2 3" xfId="15998"/>
    <cellStyle name="40% - Accent2 2 2 3 2 2 3 2" xfId="15999"/>
    <cellStyle name="40% - Accent2 2 2 3 2 2 4" xfId="16000"/>
    <cellStyle name="40% - Accent2 2 2 3 2 2 4 2" xfId="16001"/>
    <cellStyle name="40% - Accent2 2 2 3 2 2 5" xfId="16002"/>
    <cellStyle name="40% - Accent2 2 2 3 2 3" xfId="16003"/>
    <cellStyle name="40% - Accent2 2 2 3 2 3 2" xfId="16004"/>
    <cellStyle name="40% - Accent2 2 2 3 2 3 2 2" xfId="16005"/>
    <cellStyle name="40% - Accent2 2 2 3 2 3 2 2 2" xfId="16006"/>
    <cellStyle name="40% - Accent2 2 2 3 2 3 2 3" xfId="16007"/>
    <cellStyle name="40% - Accent2 2 2 3 2 3 2 3 2" xfId="16008"/>
    <cellStyle name="40% - Accent2 2 2 3 2 3 2 4" xfId="16009"/>
    <cellStyle name="40% - Accent2 2 2 3 2 3 3" xfId="16010"/>
    <cellStyle name="40% - Accent2 2 2 3 2 3 3 2" xfId="16011"/>
    <cellStyle name="40% - Accent2 2 2 3 2 3 4" xfId="16012"/>
    <cellStyle name="40% - Accent2 2 2 3 2 3 4 2" xfId="16013"/>
    <cellStyle name="40% - Accent2 2 2 3 2 3 5" xfId="16014"/>
    <cellStyle name="40% - Accent2 2 2 3 2 4" xfId="16015"/>
    <cellStyle name="40% - Accent2 2 2 3 2 4 2" xfId="16016"/>
    <cellStyle name="40% - Accent2 2 2 3 2 4 2 2" xfId="16017"/>
    <cellStyle name="40% - Accent2 2 2 3 2 4 3" xfId="16018"/>
    <cellStyle name="40% - Accent2 2 2 3 2 4 3 2" xfId="16019"/>
    <cellStyle name="40% - Accent2 2 2 3 2 4 4" xfId="16020"/>
    <cellStyle name="40% - Accent2 2 2 3 2 5" xfId="16021"/>
    <cellStyle name="40% - Accent2 2 2 3 2 5 2" xfId="16022"/>
    <cellStyle name="40% - Accent2 2 2 3 2 6" xfId="16023"/>
    <cellStyle name="40% - Accent2 2 2 3 2 6 2" xfId="16024"/>
    <cellStyle name="40% - Accent2 2 2 3 2 7" xfId="16025"/>
    <cellStyle name="40% - Accent2 2 2 3 3" xfId="16026"/>
    <cellStyle name="40% - Accent2 2 2 3 3 2" xfId="16027"/>
    <cellStyle name="40% - Accent2 2 2 3 3 2 2" xfId="16028"/>
    <cellStyle name="40% - Accent2 2 2 3 3 2 2 2" xfId="16029"/>
    <cellStyle name="40% - Accent2 2 2 3 3 2 2 2 2" xfId="16030"/>
    <cellStyle name="40% - Accent2 2 2 3 3 2 2 3" xfId="16031"/>
    <cellStyle name="40% - Accent2 2 2 3 3 2 2 3 2" xfId="16032"/>
    <cellStyle name="40% - Accent2 2 2 3 3 2 2 4" xfId="16033"/>
    <cellStyle name="40% - Accent2 2 2 3 3 2 3" xfId="16034"/>
    <cellStyle name="40% - Accent2 2 2 3 3 2 3 2" xfId="16035"/>
    <cellStyle name="40% - Accent2 2 2 3 3 2 4" xfId="16036"/>
    <cellStyle name="40% - Accent2 2 2 3 3 2 4 2" xfId="16037"/>
    <cellStyle name="40% - Accent2 2 2 3 3 2 5" xfId="16038"/>
    <cellStyle name="40% - Accent2 2 2 3 3 3" xfId="16039"/>
    <cellStyle name="40% - Accent2 2 2 3 3 3 2" xfId="16040"/>
    <cellStyle name="40% - Accent2 2 2 3 3 3 2 2" xfId="16041"/>
    <cellStyle name="40% - Accent2 2 2 3 3 3 2 2 2" xfId="16042"/>
    <cellStyle name="40% - Accent2 2 2 3 3 3 2 3" xfId="16043"/>
    <cellStyle name="40% - Accent2 2 2 3 3 3 2 3 2" xfId="16044"/>
    <cellStyle name="40% - Accent2 2 2 3 3 3 2 4" xfId="16045"/>
    <cellStyle name="40% - Accent2 2 2 3 3 3 3" xfId="16046"/>
    <cellStyle name="40% - Accent2 2 2 3 3 3 3 2" xfId="16047"/>
    <cellStyle name="40% - Accent2 2 2 3 3 3 4" xfId="16048"/>
    <cellStyle name="40% - Accent2 2 2 3 3 3 4 2" xfId="16049"/>
    <cellStyle name="40% - Accent2 2 2 3 3 3 5" xfId="16050"/>
    <cellStyle name="40% - Accent2 2 2 3 3 4" xfId="16051"/>
    <cellStyle name="40% - Accent2 2 2 3 3 4 2" xfId="16052"/>
    <cellStyle name="40% - Accent2 2 2 3 3 4 2 2" xfId="16053"/>
    <cellStyle name="40% - Accent2 2 2 3 3 4 3" xfId="16054"/>
    <cellStyle name="40% - Accent2 2 2 3 3 4 3 2" xfId="16055"/>
    <cellStyle name="40% - Accent2 2 2 3 3 4 4" xfId="16056"/>
    <cellStyle name="40% - Accent2 2 2 3 3 5" xfId="16057"/>
    <cellStyle name="40% - Accent2 2 2 3 3 5 2" xfId="16058"/>
    <cellStyle name="40% - Accent2 2 2 3 3 6" xfId="16059"/>
    <cellStyle name="40% - Accent2 2 2 3 3 6 2" xfId="16060"/>
    <cellStyle name="40% - Accent2 2 2 3 3 7" xfId="16061"/>
    <cellStyle name="40% - Accent2 2 2 3 4" xfId="16062"/>
    <cellStyle name="40% - Accent2 2 2 3 4 2" xfId="16063"/>
    <cellStyle name="40% - Accent2 2 2 3 4 2 2" xfId="16064"/>
    <cellStyle name="40% - Accent2 2 2 3 4 2 2 2" xfId="16065"/>
    <cellStyle name="40% - Accent2 2 2 3 4 2 3" xfId="16066"/>
    <cellStyle name="40% - Accent2 2 2 3 4 2 3 2" xfId="16067"/>
    <cellStyle name="40% - Accent2 2 2 3 4 2 4" xfId="16068"/>
    <cellStyle name="40% - Accent2 2 2 3 4 3" xfId="16069"/>
    <cellStyle name="40% - Accent2 2 2 3 4 3 2" xfId="16070"/>
    <cellStyle name="40% - Accent2 2 2 3 4 4" xfId="16071"/>
    <cellStyle name="40% - Accent2 2 2 3 4 4 2" xfId="16072"/>
    <cellStyle name="40% - Accent2 2 2 3 4 5" xfId="16073"/>
    <cellStyle name="40% - Accent2 2 2 3 5" xfId="16074"/>
    <cellStyle name="40% - Accent2 2 2 3 5 2" xfId="16075"/>
    <cellStyle name="40% - Accent2 2 2 3 5 2 2" xfId="16076"/>
    <cellStyle name="40% - Accent2 2 2 3 5 2 2 2" xfId="16077"/>
    <cellStyle name="40% - Accent2 2 2 3 5 2 3" xfId="16078"/>
    <cellStyle name="40% - Accent2 2 2 3 5 2 3 2" xfId="16079"/>
    <cellStyle name="40% - Accent2 2 2 3 5 2 4" xfId="16080"/>
    <cellStyle name="40% - Accent2 2 2 3 5 3" xfId="16081"/>
    <cellStyle name="40% - Accent2 2 2 3 5 3 2" xfId="16082"/>
    <cellStyle name="40% - Accent2 2 2 3 5 4" xfId="16083"/>
    <cellStyle name="40% - Accent2 2 2 3 5 4 2" xfId="16084"/>
    <cellStyle name="40% - Accent2 2 2 3 5 5" xfId="16085"/>
    <cellStyle name="40% - Accent2 2 2 3 6" xfId="16086"/>
    <cellStyle name="40% - Accent2 2 2 3 6 2" xfId="16087"/>
    <cellStyle name="40% - Accent2 2 2 3 6 2 2" xfId="16088"/>
    <cellStyle name="40% - Accent2 2 2 3 6 3" xfId="16089"/>
    <cellStyle name="40% - Accent2 2 2 3 6 3 2" xfId="16090"/>
    <cellStyle name="40% - Accent2 2 2 3 6 4" xfId="16091"/>
    <cellStyle name="40% - Accent2 2 2 3 7" xfId="16092"/>
    <cellStyle name="40% - Accent2 2 2 3 7 2" xfId="16093"/>
    <cellStyle name="40% - Accent2 2 2 3 8" xfId="16094"/>
    <cellStyle name="40% - Accent2 2 2 3 8 2" xfId="16095"/>
    <cellStyle name="40% - Accent2 2 2 3 9" xfId="16096"/>
    <cellStyle name="40% - Accent2 2 2 4" xfId="523"/>
    <cellStyle name="40% - Accent2 2 2 4 2" xfId="16097"/>
    <cellStyle name="40% - Accent2 2 2 4 2 2" xfId="16098"/>
    <cellStyle name="40% - Accent2 2 2 4 2 2 2" xfId="16099"/>
    <cellStyle name="40% - Accent2 2 2 4 2 2 2 2" xfId="16100"/>
    <cellStyle name="40% - Accent2 2 2 4 2 2 2 2 2" xfId="16101"/>
    <cellStyle name="40% - Accent2 2 2 4 2 2 2 3" xfId="16102"/>
    <cellStyle name="40% - Accent2 2 2 4 2 2 2 3 2" xfId="16103"/>
    <cellStyle name="40% - Accent2 2 2 4 2 2 2 4" xfId="16104"/>
    <cellStyle name="40% - Accent2 2 2 4 2 2 3" xfId="16105"/>
    <cellStyle name="40% - Accent2 2 2 4 2 2 3 2" xfId="16106"/>
    <cellStyle name="40% - Accent2 2 2 4 2 2 4" xfId="16107"/>
    <cellStyle name="40% - Accent2 2 2 4 2 2 4 2" xfId="16108"/>
    <cellStyle name="40% - Accent2 2 2 4 2 2 5" xfId="16109"/>
    <cellStyle name="40% - Accent2 2 2 4 2 3" xfId="16110"/>
    <cellStyle name="40% - Accent2 2 2 4 2 3 2" xfId="16111"/>
    <cellStyle name="40% - Accent2 2 2 4 2 3 2 2" xfId="16112"/>
    <cellStyle name="40% - Accent2 2 2 4 2 3 2 2 2" xfId="16113"/>
    <cellStyle name="40% - Accent2 2 2 4 2 3 2 3" xfId="16114"/>
    <cellStyle name="40% - Accent2 2 2 4 2 3 2 3 2" xfId="16115"/>
    <cellStyle name="40% - Accent2 2 2 4 2 3 2 4" xfId="16116"/>
    <cellStyle name="40% - Accent2 2 2 4 2 3 3" xfId="16117"/>
    <cellStyle name="40% - Accent2 2 2 4 2 3 3 2" xfId="16118"/>
    <cellStyle name="40% - Accent2 2 2 4 2 3 4" xfId="16119"/>
    <cellStyle name="40% - Accent2 2 2 4 2 3 4 2" xfId="16120"/>
    <cellStyle name="40% - Accent2 2 2 4 2 3 5" xfId="16121"/>
    <cellStyle name="40% - Accent2 2 2 4 2 4" xfId="16122"/>
    <cellStyle name="40% - Accent2 2 2 4 2 4 2" xfId="16123"/>
    <cellStyle name="40% - Accent2 2 2 4 2 4 2 2" xfId="16124"/>
    <cellStyle name="40% - Accent2 2 2 4 2 4 3" xfId="16125"/>
    <cellStyle name="40% - Accent2 2 2 4 2 4 3 2" xfId="16126"/>
    <cellStyle name="40% - Accent2 2 2 4 2 4 4" xfId="16127"/>
    <cellStyle name="40% - Accent2 2 2 4 2 5" xfId="16128"/>
    <cellStyle name="40% - Accent2 2 2 4 2 5 2" xfId="16129"/>
    <cellStyle name="40% - Accent2 2 2 4 2 6" xfId="16130"/>
    <cellStyle name="40% - Accent2 2 2 4 2 6 2" xfId="16131"/>
    <cellStyle name="40% - Accent2 2 2 4 2 7" xfId="16132"/>
    <cellStyle name="40% - Accent2 2 2 4 3" xfId="16133"/>
    <cellStyle name="40% - Accent2 2 2 4 3 2" xfId="16134"/>
    <cellStyle name="40% - Accent2 2 2 4 3 2 2" xfId="16135"/>
    <cellStyle name="40% - Accent2 2 2 4 3 2 2 2" xfId="16136"/>
    <cellStyle name="40% - Accent2 2 2 4 3 2 2 2 2" xfId="16137"/>
    <cellStyle name="40% - Accent2 2 2 4 3 2 2 3" xfId="16138"/>
    <cellStyle name="40% - Accent2 2 2 4 3 2 2 3 2" xfId="16139"/>
    <cellStyle name="40% - Accent2 2 2 4 3 2 2 4" xfId="16140"/>
    <cellStyle name="40% - Accent2 2 2 4 3 2 3" xfId="16141"/>
    <cellStyle name="40% - Accent2 2 2 4 3 2 3 2" xfId="16142"/>
    <cellStyle name="40% - Accent2 2 2 4 3 2 4" xfId="16143"/>
    <cellStyle name="40% - Accent2 2 2 4 3 2 4 2" xfId="16144"/>
    <cellStyle name="40% - Accent2 2 2 4 3 2 5" xfId="16145"/>
    <cellStyle name="40% - Accent2 2 2 4 3 3" xfId="16146"/>
    <cellStyle name="40% - Accent2 2 2 4 3 3 2" xfId="16147"/>
    <cellStyle name="40% - Accent2 2 2 4 3 3 2 2" xfId="16148"/>
    <cellStyle name="40% - Accent2 2 2 4 3 3 2 2 2" xfId="16149"/>
    <cellStyle name="40% - Accent2 2 2 4 3 3 2 3" xfId="16150"/>
    <cellStyle name="40% - Accent2 2 2 4 3 3 2 3 2" xfId="16151"/>
    <cellStyle name="40% - Accent2 2 2 4 3 3 2 4" xfId="16152"/>
    <cellStyle name="40% - Accent2 2 2 4 3 3 3" xfId="16153"/>
    <cellStyle name="40% - Accent2 2 2 4 3 3 3 2" xfId="16154"/>
    <cellStyle name="40% - Accent2 2 2 4 3 3 4" xfId="16155"/>
    <cellStyle name="40% - Accent2 2 2 4 3 3 4 2" xfId="16156"/>
    <cellStyle name="40% - Accent2 2 2 4 3 3 5" xfId="16157"/>
    <cellStyle name="40% - Accent2 2 2 4 3 4" xfId="16158"/>
    <cellStyle name="40% - Accent2 2 2 4 3 4 2" xfId="16159"/>
    <cellStyle name="40% - Accent2 2 2 4 3 4 2 2" xfId="16160"/>
    <cellStyle name="40% - Accent2 2 2 4 3 4 3" xfId="16161"/>
    <cellStyle name="40% - Accent2 2 2 4 3 4 3 2" xfId="16162"/>
    <cellStyle name="40% - Accent2 2 2 4 3 4 4" xfId="16163"/>
    <cellStyle name="40% - Accent2 2 2 4 3 5" xfId="16164"/>
    <cellStyle name="40% - Accent2 2 2 4 3 5 2" xfId="16165"/>
    <cellStyle name="40% - Accent2 2 2 4 3 6" xfId="16166"/>
    <cellStyle name="40% - Accent2 2 2 4 3 6 2" xfId="16167"/>
    <cellStyle name="40% - Accent2 2 2 4 3 7" xfId="16168"/>
    <cellStyle name="40% - Accent2 2 2 4 4" xfId="16169"/>
    <cellStyle name="40% - Accent2 2 2 4 4 2" xfId="16170"/>
    <cellStyle name="40% - Accent2 2 2 4 4 2 2" xfId="16171"/>
    <cellStyle name="40% - Accent2 2 2 4 4 2 2 2" xfId="16172"/>
    <cellStyle name="40% - Accent2 2 2 4 4 2 3" xfId="16173"/>
    <cellStyle name="40% - Accent2 2 2 4 4 2 3 2" xfId="16174"/>
    <cellStyle name="40% - Accent2 2 2 4 4 2 4" xfId="16175"/>
    <cellStyle name="40% - Accent2 2 2 4 4 3" xfId="16176"/>
    <cellStyle name="40% - Accent2 2 2 4 4 3 2" xfId="16177"/>
    <cellStyle name="40% - Accent2 2 2 4 4 4" xfId="16178"/>
    <cellStyle name="40% - Accent2 2 2 4 4 4 2" xfId="16179"/>
    <cellStyle name="40% - Accent2 2 2 4 4 5" xfId="16180"/>
    <cellStyle name="40% - Accent2 2 2 4 5" xfId="16181"/>
    <cellStyle name="40% - Accent2 2 2 4 5 2" xfId="16182"/>
    <cellStyle name="40% - Accent2 2 2 4 5 2 2" xfId="16183"/>
    <cellStyle name="40% - Accent2 2 2 4 5 2 2 2" xfId="16184"/>
    <cellStyle name="40% - Accent2 2 2 4 5 2 3" xfId="16185"/>
    <cellStyle name="40% - Accent2 2 2 4 5 2 3 2" xfId="16186"/>
    <cellStyle name="40% - Accent2 2 2 4 5 2 4" xfId="16187"/>
    <cellStyle name="40% - Accent2 2 2 4 5 3" xfId="16188"/>
    <cellStyle name="40% - Accent2 2 2 4 5 3 2" xfId="16189"/>
    <cellStyle name="40% - Accent2 2 2 4 5 4" xfId="16190"/>
    <cellStyle name="40% - Accent2 2 2 4 5 4 2" xfId="16191"/>
    <cellStyle name="40% - Accent2 2 2 4 5 5" xfId="16192"/>
    <cellStyle name="40% - Accent2 2 2 4 6" xfId="16193"/>
    <cellStyle name="40% - Accent2 2 2 4 6 2" xfId="16194"/>
    <cellStyle name="40% - Accent2 2 2 4 6 2 2" xfId="16195"/>
    <cellStyle name="40% - Accent2 2 2 4 6 3" xfId="16196"/>
    <cellStyle name="40% - Accent2 2 2 4 6 3 2" xfId="16197"/>
    <cellStyle name="40% - Accent2 2 2 4 6 4" xfId="16198"/>
    <cellStyle name="40% - Accent2 2 2 4 7" xfId="16199"/>
    <cellStyle name="40% - Accent2 2 2 4 7 2" xfId="16200"/>
    <cellStyle name="40% - Accent2 2 2 4 8" xfId="16201"/>
    <cellStyle name="40% - Accent2 2 2 4 8 2" xfId="16202"/>
    <cellStyle name="40% - Accent2 2 2 4 9" xfId="16203"/>
    <cellStyle name="40% - Accent2 2 2 5" xfId="559"/>
    <cellStyle name="40% - Accent2 2 2 5 2" xfId="16204"/>
    <cellStyle name="40% - Accent2 2 2 5 2 2" xfId="16205"/>
    <cellStyle name="40% - Accent2 2 2 5 2 2 2" xfId="16206"/>
    <cellStyle name="40% - Accent2 2 2 5 2 2 2 2" xfId="16207"/>
    <cellStyle name="40% - Accent2 2 2 5 2 2 3" xfId="16208"/>
    <cellStyle name="40% - Accent2 2 2 5 2 2 3 2" xfId="16209"/>
    <cellStyle name="40% - Accent2 2 2 5 2 2 4" xfId="16210"/>
    <cellStyle name="40% - Accent2 2 2 5 2 3" xfId="16211"/>
    <cellStyle name="40% - Accent2 2 2 5 2 3 2" xfId="16212"/>
    <cellStyle name="40% - Accent2 2 2 5 2 4" xfId="16213"/>
    <cellStyle name="40% - Accent2 2 2 5 2 4 2" xfId="16214"/>
    <cellStyle name="40% - Accent2 2 2 5 2 5" xfId="16215"/>
    <cellStyle name="40% - Accent2 2 2 5 3" xfId="16216"/>
    <cellStyle name="40% - Accent2 2 2 5 3 2" xfId="16217"/>
    <cellStyle name="40% - Accent2 2 2 5 3 2 2" xfId="16218"/>
    <cellStyle name="40% - Accent2 2 2 5 3 2 2 2" xfId="16219"/>
    <cellStyle name="40% - Accent2 2 2 5 3 2 3" xfId="16220"/>
    <cellStyle name="40% - Accent2 2 2 5 3 2 3 2" xfId="16221"/>
    <cellStyle name="40% - Accent2 2 2 5 3 2 4" xfId="16222"/>
    <cellStyle name="40% - Accent2 2 2 5 3 3" xfId="16223"/>
    <cellStyle name="40% - Accent2 2 2 5 3 3 2" xfId="16224"/>
    <cellStyle name="40% - Accent2 2 2 5 3 4" xfId="16225"/>
    <cellStyle name="40% - Accent2 2 2 5 3 4 2" xfId="16226"/>
    <cellStyle name="40% - Accent2 2 2 5 3 5" xfId="16227"/>
    <cellStyle name="40% - Accent2 2 2 5 4" xfId="16228"/>
    <cellStyle name="40% - Accent2 2 2 5 4 2" xfId="16229"/>
    <cellStyle name="40% - Accent2 2 2 5 4 2 2" xfId="16230"/>
    <cellStyle name="40% - Accent2 2 2 5 4 3" xfId="16231"/>
    <cellStyle name="40% - Accent2 2 2 5 4 3 2" xfId="16232"/>
    <cellStyle name="40% - Accent2 2 2 5 4 4" xfId="16233"/>
    <cellStyle name="40% - Accent2 2 2 5 5" xfId="16234"/>
    <cellStyle name="40% - Accent2 2 2 5 5 2" xfId="16235"/>
    <cellStyle name="40% - Accent2 2 2 5 6" xfId="16236"/>
    <cellStyle name="40% - Accent2 2 2 5 6 2" xfId="16237"/>
    <cellStyle name="40% - Accent2 2 2 5 7" xfId="16238"/>
    <cellStyle name="40% - Accent2 2 2 6" xfId="16239"/>
    <cellStyle name="40% - Accent2 2 2 6 2" xfId="16240"/>
    <cellStyle name="40% - Accent2 2 2 6 2 2" xfId="16241"/>
    <cellStyle name="40% - Accent2 2 2 6 2 2 2" xfId="16242"/>
    <cellStyle name="40% - Accent2 2 2 6 2 2 2 2" xfId="16243"/>
    <cellStyle name="40% - Accent2 2 2 6 2 2 3" xfId="16244"/>
    <cellStyle name="40% - Accent2 2 2 6 2 2 3 2" xfId="16245"/>
    <cellStyle name="40% - Accent2 2 2 6 2 2 4" xfId="16246"/>
    <cellStyle name="40% - Accent2 2 2 6 2 3" xfId="16247"/>
    <cellStyle name="40% - Accent2 2 2 6 2 3 2" xfId="16248"/>
    <cellStyle name="40% - Accent2 2 2 6 2 4" xfId="16249"/>
    <cellStyle name="40% - Accent2 2 2 6 2 4 2" xfId="16250"/>
    <cellStyle name="40% - Accent2 2 2 6 2 5" xfId="16251"/>
    <cellStyle name="40% - Accent2 2 2 6 3" xfId="16252"/>
    <cellStyle name="40% - Accent2 2 2 6 3 2" xfId="16253"/>
    <cellStyle name="40% - Accent2 2 2 6 3 2 2" xfId="16254"/>
    <cellStyle name="40% - Accent2 2 2 6 3 2 2 2" xfId="16255"/>
    <cellStyle name="40% - Accent2 2 2 6 3 2 3" xfId="16256"/>
    <cellStyle name="40% - Accent2 2 2 6 3 2 3 2" xfId="16257"/>
    <cellStyle name="40% - Accent2 2 2 6 3 2 4" xfId="16258"/>
    <cellStyle name="40% - Accent2 2 2 6 3 3" xfId="16259"/>
    <cellStyle name="40% - Accent2 2 2 6 3 3 2" xfId="16260"/>
    <cellStyle name="40% - Accent2 2 2 6 3 4" xfId="16261"/>
    <cellStyle name="40% - Accent2 2 2 6 3 4 2" xfId="16262"/>
    <cellStyle name="40% - Accent2 2 2 6 3 5" xfId="16263"/>
    <cellStyle name="40% - Accent2 2 2 6 4" xfId="16264"/>
    <cellStyle name="40% - Accent2 2 2 6 4 2" xfId="16265"/>
    <cellStyle name="40% - Accent2 2 2 6 4 2 2" xfId="16266"/>
    <cellStyle name="40% - Accent2 2 2 6 4 3" xfId="16267"/>
    <cellStyle name="40% - Accent2 2 2 6 4 3 2" xfId="16268"/>
    <cellStyle name="40% - Accent2 2 2 6 4 4" xfId="16269"/>
    <cellStyle name="40% - Accent2 2 2 6 5" xfId="16270"/>
    <cellStyle name="40% - Accent2 2 2 6 5 2" xfId="16271"/>
    <cellStyle name="40% - Accent2 2 2 6 6" xfId="16272"/>
    <cellStyle name="40% - Accent2 2 2 6 6 2" xfId="16273"/>
    <cellStyle name="40% - Accent2 2 2 6 7" xfId="16274"/>
    <cellStyle name="40% - Accent2 2 2 7" xfId="16275"/>
    <cellStyle name="40% - Accent2 2 2 7 2" xfId="16276"/>
    <cellStyle name="40% - Accent2 2 2 7 2 2" xfId="16277"/>
    <cellStyle name="40% - Accent2 2 2 7 2 2 2" xfId="16278"/>
    <cellStyle name="40% - Accent2 2 2 7 2 3" xfId="16279"/>
    <cellStyle name="40% - Accent2 2 2 7 2 3 2" xfId="16280"/>
    <cellStyle name="40% - Accent2 2 2 7 2 4" xfId="16281"/>
    <cellStyle name="40% - Accent2 2 2 7 3" xfId="16282"/>
    <cellStyle name="40% - Accent2 2 2 7 3 2" xfId="16283"/>
    <cellStyle name="40% - Accent2 2 2 7 4" xfId="16284"/>
    <cellStyle name="40% - Accent2 2 2 7 4 2" xfId="16285"/>
    <cellStyle name="40% - Accent2 2 2 7 5" xfId="16286"/>
    <cellStyle name="40% - Accent2 2 2 8" xfId="16287"/>
    <cellStyle name="40% - Accent2 2 2 8 2" xfId="16288"/>
    <cellStyle name="40% - Accent2 2 2 8 2 2" xfId="16289"/>
    <cellStyle name="40% - Accent2 2 2 8 2 2 2" xfId="16290"/>
    <cellStyle name="40% - Accent2 2 2 8 2 3" xfId="16291"/>
    <cellStyle name="40% - Accent2 2 2 8 2 3 2" xfId="16292"/>
    <cellStyle name="40% - Accent2 2 2 8 2 4" xfId="16293"/>
    <cellStyle name="40% - Accent2 2 2 8 3" xfId="16294"/>
    <cellStyle name="40% - Accent2 2 2 8 3 2" xfId="16295"/>
    <cellStyle name="40% - Accent2 2 2 8 4" xfId="16296"/>
    <cellStyle name="40% - Accent2 2 2 8 4 2" xfId="16297"/>
    <cellStyle name="40% - Accent2 2 2 8 5" xfId="16298"/>
    <cellStyle name="40% - Accent2 2 2 9" xfId="16299"/>
    <cellStyle name="40% - Accent2 2 2 9 2" xfId="16300"/>
    <cellStyle name="40% - Accent2 2 2 9 2 2" xfId="16301"/>
    <cellStyle name="40% - Accent2 2 2 9 3" xfId="16302"/>
    <cellStyle name="40% - Accent2 2 2 9 3 2" xfId="16303"/>
    <cellStyle name="40% - Accent2 2 2 9 4" xfId="16304"/>
    <cellStyle name="40% - Accent2 2 3" xfId="584"/>
    <cellStyle name="40% - Accent2 2 3 2" xfId="599"/>
    <cellStyle name="40% - Accent2 2 3 2 2" xfId="16305"/>
    <cellStyle name="40% - Accent2 2 3 2 2 2" xfId="16306"/>
    <cellStyle name="40% - Accent2 2 3 2 2 2 2" xfId="16307"/>
    <cellStyle name="40% - Accent2 2 3 2 2 2 2 2" xfId="16308"/>
    <cellStyle name="40% - Accent2 2 3 2 2 2 3" xfId="16309"/>
    <cellStyle name="40% - Accent2 2 3 2 2 2 3 2" xfId="16310"/>
    <cellStyle name="40% - Accent2 2 3 2 2 2 4" xfId="16311"/>
    <cellStyle name="40% - Accent2 2 3 2 2 3" xfId="16312"/>
    <cellStyle name="40% - Accent2 2 3 2 2 3 2" xfId="16313"/>
    <cellStyle name="40% - Accent2 2 3 2 2 4" xfId="16314"/>
    <cellStyle name="40% - Accent2 2 3 2 2 4 2" xfId="16315"/>
    <cellStyle name="40% - Accent2 2 3 2 2 5" xfId="16316"/>
    <cellStyle name="40% - Accent2 2 3 2 3" xfId="16317"/>
    <cellStyle name="40% - Accent2 2 3 2 3 2" xfId="16318"/>
    <cellStyle name="40% - Accent2 2 3 2 3 2 2" xfId="16319"/>
    <cellStyle name="40% - Accent2 2 3 2 3 2 2 2" xfId="16320"/>
    <cellStyle name="40% - Accent2 2 3 2 3 2 3" xfId="16321"/>
    <cellStyle name="40% - Accent2 2 3 2 3 2 3 2" xfId="16322"/>
    <cellStyle name="40% - Accent2 2 3 2 3 2 4" xfId="16323"/>
    <cellStyle name="40% - Accent2 2 3 2 3 3" xfId="16324"/>
    <cellStyle name="40% - Accent2 2 3 2 3 3 2" xfId="16325"/>
    <cellStyle name="40% - Accent2 2 3 2 3 4" xfId="16326"/>
    <cellStyle name="40% - Accent2 2 3 2 3 4 2" xfId="16327"/>
    <cellStyle name="40% - Accent2 2 3 2 3 5" xfId="16328"/>
    <cellStyle name="40% - Accent2 2 3 2 4" xfId="16329"/>
    <cellStyle name="40% - Accent2 2 3 2 4 2" xfId="16330"/>
    <cellStyle name="40% - Accent2 2 3 2 4 2 2" xfId="16331"/>
    <cellStyle name="40% - Accent2 2 3 2 4 3" xfId="16332"/>
    <cellStyle name="40% - Accent2 2 3 2 4 3 2" xfId="16333"/>
    <cellStyle name="40% - Accent2 2 3 2 4 4" xfId="16334"/>
    <cellStyle name="40% - Accent2 2 3 2 5" xfId="16335"/>
    <cellStyle name="40% - Accent2 2 3 2 5 2" xfId="16336"/>
    <cellStyle name="40% - Accent2 2 3 2 6" xfId="16337"/>
    <cellStyle name="40% - Accent2 2 3 2 6 2" xfId="16338"/>
    <cellStyle name="40% - Accent2 2 3 2 7" xfId="16339"/>
    <cellStyle name="40% - Accent2 2 3 3" xfId="328"/>
    <cellStyle name="40% - Accent2 2 3 3 2" xfId="16340"/>
    <cellStyle name="40% - Accent2 2 3 3 2 2" xfId="16341"/>
    <cellStyle name="40% - Accent2 2 3 3 2 2 2" xfId="16342"/>
    <cellStyle name="40% - Accent2 2 3 3 2 2 2 2" xfId="16343"/>
    <cellStyle name="40% - Accent2 2 3 3 2 2 3" xfId="16344"/>
    <cellStyle name="40% - Accent2 2 3 3 2 2 3 2" xfId="16345"/>
    <cellStyle name="40% - Accent2 2 3 3 2 2 4" xfId="16346"/>
    <cellStyle name="40% - Accent2 2 3 3 2 3" xfId="16347"/>
    <cellStyle name="40% - Accent2 2 3 3 2 3 2" xfId="16348"/>
    <cellStyle name="40% - Accent2 2 3 3 2 4" xfId="16349"/>
    <cellStyle name="40% - Accent2 2 3 3 2 4 2" xfId="16350"/>
    <cellStyle name="40% - Accent2 2 3 3 2 5" xfId="16351"/>
    <cellStyle name="40% - Accent2 2 3 3 3" xfId="16352"/>
    <cellStyle name="40% - Accent2 2 3 3 3 2" xfId="16353"/>
    <cellStyle name="40% - Accent2 2 3 3 3 2 2" xfId="16354"/>
    <cellStyle name="40% - Accent2 2 3 3 3 2 2 2" xfId="16355"/>
    <cellStyle name="40% - Accent2 2 3 3 3 2 3" xfId="16356"/>
    <cellStyle name="40% - Accent2 2 3 3 3 2 3 2" xfId="16357"/>
    <cellStyle name="40% - Accent2 2 3 3 3 2 4" xfId="16358"/>
    <cellStyle name="40% - Accent2 2 3 3 3 3" xfId="16359"/>
    <cellStyle name="40% - Accent2 2 3 3 3 3 2" xfId="16360"/>
    <cellStyle name="40% - Accent2 2 3 3 3 4" xfId="16361"/>
    <cellStyle name="40% - Accent2 2 3 3 3 4 2" xfId="16362"/>
    <cellStyle name="40% - Accent2 2 3 3 3 5" xfId="16363"/>
    <cellStyle name="40% - Accent2 2 3 3 4" xfId="16364"/>
    <cellStyle name="40% - Accent2 2 3 3 4 2" xfId="16365"/>
    <cellStyle name="40% - Accent2 2 3 3 4 2 2" xfId="16366"/>
    <cellStyle name="40% - Accent2 2 3 3 4 3" xfId="16367"/>
    <cellStyle name="40% - Accent2 2 3 3 4 3 2" xfId="16368"/>
    <cellStyle name="40% - Accent2 2 3 3 4 4" xfId="16369"/>
    <cellStyle name="40% - Accent2 2 3 3 5" xfId="16370"/>
    <cellStyle name="40% - Accent2 2 3 3 5 2" xfId="16371"/>
    <cellStyle name="40% - Accent2 2 3 3 6" xfId="16372"/>
    <cellStyle name="40% - Accent2 2 3 3 6 2" xfId="16373"/>
    <cellStyle name="40% - Accent2 2 3 3 7" xfId="16374"/>
    <cellStyle name="40% - Accent2 2 3 4" xfId="608"/>
    <cellStyle name="40% - Accent2 2 3 4 2" xfId="16375"/>
    <cellStyle name="40% - Accent2 2 3 4 2 2" xfId="16376"/>
    <cellStyle name="40% - Accent2 2 3 4 2 2 2" xfId="16377"/>
    <cellStyle name="40% - Accent2 2 3 4 2 3" xfId="16378"/>
    <cellStyle name="40% - Accent2 2 3 4 2 3 2" xfId="16379"/>
    <cellStyle name="40% - Accent2 2 3 4 2 4" xfId="16380"/>
    <cellStyle name="40% - Accent2 2 3 4 3" xfId="16381"/>
    <cellStyle name="40% - Accent2 2 3 4 3 2" xfId="16382"/>
    <cellStyle name="40% - Accent2 2 3 4 4" xfId="16383"/>
    <cellStyle name="40% - Accent2 2 3 4 4 2" xfId="16384"/>
    <cellStyle name="40% - Accent2 2 3 4 5" xfId="16385"/>
    <cellStyle name="40% - Accent2 2 3 5" xfId="16386"/>
    <cellStyle name="40% - Accent2 2 3 5 2" xfId="16387"/>
    <cellStyle name="40% - Accent2 2 3 5 2 2" xfId="16388"/>
    <cellStyle name="40% - Accent2 2 3 5 2 2 2" xfId="16389"/>
    <cellStyle name="40% - Accent2 2 3 5 2 3" xfId="16390"/>
    <cellStyle name="40% - Accent2 2 3 5 2 3 2" xfId="16391"/>
    <cellStyle name="40% - Accent2 2 3 5 2 4" xfId="16392"/>
    <cellStyle name="40% - Accent2 2 3 5 3" xfId="16393"/>
    <cellStyle name="40% - Accent2 2 3 5 3 2" xfId="16394"/>
    <cellStyle name="40% - Accent2 2 3 5 4" xfId="16395"/>
    <cellStyle name="40% - Accent2 2 3 5 4 2" xfId="16396"/>
    <cellStyle name="40% - Accent2 2 3 5 5" xfId="16397"/>
    <cellStyle name="40% - Accent2 2 3 6" xfId="16398"/>
    <cellStyle name="40% - Accent2 2 3 6 2" xfId="16399"/>
    <cellStyle name="40% - Accent2 2 3 6 2 2" xfId="16400"/>
    <cellStyle name="40% - Accent2 2 3 6 3" xfId="16401"/>
    <cellStyle name="40% - Accent2 2 3 6 3 2" xfId="16402"/>
    <cellStyle name="40% - Accent2 2 3 6 4" xfId="16403"/>
    <cellStyle name="40% - Accent2 2 3 7" xfId="16404"/>
    <cellStyle name="40% - Accent2 2 3 7 2" xfId="16405"/>
    <cellStyle name="40% - Accent2 2 3 8" xfId="16406"/>
    <cellStyle name="40% - Accent2 2 3 8 2" xfId="16407"/>
    <cellStyle name="40% - Accent2 2 3 9" xfId="16408"/>
    <cellStyle name="40% - Accent2 2 4" xfId="436"/>
    <cellStyle name="40% - Accent2 2 4 2" xfId="16409"/>
    <cellStyle name="40% - Accent2 2 4 2 2" xfId="16410"/>
    <cellStyle name="40% - Accent2 2 4 2 2 2" xfId="16411"/>
    <cellStyle name="40% - Accent2 2 4 2 2 2 2" xfId="16412"/>
    <cellStyle name="40% - Accent2 2 4 2 2 2 2 2" xfId="16413"/>
    <cellStyle name="40% - Accent2 2 4 2 2 2 3" xfId="16414"/>
    <cellStyle name="40% - Accent2 2 4 2 2 2 3 2" xfId="16415"/>
    <cellStyle name="40% - Accent2 2 4 2 2 2 4" xfId="16416"/>
    <cellStyle name="40% - Accent2 2 4 2 2 3" xfId="16417"/>
    <cellStyle name="40% - Accent2 2 4 2 2 3 2" xfId="16418"/>
    <cellStyle name="40% - Accent2 2 4 2 2 4" xfId="16419"/>
    <cellStyle name="40% - Accent2 2 4 2 2 4 2" xfId="16420"/>
    <cellStyle name="40% - Accent2 2 4 2 2 5" xfId="16421"/>
    <cellStyle name="40% - Accent2 2 4 2 3" xfId="16422"/>
    <cellStyle name="40% - Accent2 2 4 2 3 2" xfId="16423"/>
    <cellStyle name="40% - Accent2 2 4 2 3 2 2" xfId="16424"/>
    <cellStyle name="40% - Accent2 2 4 2 3 2 2 2" xfId="16425"/>
    <cellStyle name="40% - Accent2 2 4 2 3 2 3" xfId="16426"/>
    <cellStyle name="40% - Accent2 2 4 2 3 2 3 2" xfId="16427"/>
    <cellStyle name="40% - Accent2 2 4 2 3 2 4" xfId="16428"/>
    <cellStyle name="40% - Accent2 2 4 2 3 3" xfId="16429"/>
    <cellStyle name="40% - Accent2 2 4 2 3 3 2" xfId="16430"/>
    <cellStyle name="40% - Accent2 2 4 2 3 4" xfId="16431"/>
    <cellStyle name="40% - Accent2 2 4 2 3 4 2" xfId="16432"/>
    <cellStyle name="40% - Accent2 2 4 2 3 5" xfId="16433"/>
    <cellStyle name="40% - Accent2 2 4 2 4" xfId="16434"/>
    <cellStyle name="40% - Accent2 2 4 2 4 2" xfId="16435"/>
    <cellStyle name="40% - Accent2 2 4 2 4 2 2" xfId="16436"/>
    <cellStyle name="40% - Accent2 2 4 2 4 3" xfId="16437"/>
    <cellStyle name="40% - Accent2 2 4 2 4 3 2" xfId="16438"/>
    <cellStyle name="40% - Accent2 2 4 2 4 4" xfId="16439"/>
    <cellStyle name="40% - Accent2 2 4 2 5" xfId="16440"/>
    <cellStyle name="40% - Accent2 2 4 2 5 2" xfId="16441"/>
    <cellStyle name="40% - Accent2 2 4 2 6" xfId="16442"/>
    <cellStyle name="40% - Accent2 2 4 2 6 2" xfId="16443"/>
    <cellStyle name="40% - Accent2 2 4 2 7" xfId="16444"/>
    <cellStyle name="40% - Accent2 2 4 3" xfId="16445"/>
    <cellStyle name="40% - Accent2 2 4 3 2" xfId="16446"/>
    <cellStyle name="40% - Accent2 2 4 3 2 2" xfId="16447"/>
    <cellStyle name="40% - Accent2 2 4 3 2 2 2" xfId="16448"/>
    <cellStyle name="40% - Accent2 2 4 3 2 2 2 2" xfId="16449"/>
    <cellStyle name="40% - Accent2 2 4 3 2 2 3" xfId="16450"/>
    <cellStyle name="40% - Accent2 2 4 3 2 2 3 2" xfId="16451"/>
    <cellStyle name="40% - Accent2 2 4 3 2 2 4" xfId="16452"/>
    <cellStyle name="40% - Accent2 2 4 3 2 3" xfId="16453"/>
    <cellStyle name="40% - Accent2 2 4 3 2 3 2" xfId="16454"/>
    <cellStyle name="40% - Accent2 2 4 3 2 4" xfId="16455"/>
    <cellStyle name="40% - Accent2 2 4 3 2 4 2" xfId="16456"/>
    <cellStyle name="40% - Accent2 2 4 3 2 5" xfId="16457"/>
    <cellStyle name="40% - Accent2 2 4 3 3" xfId="16458"/>
    <cellStyle name="40% - Accent2 2 4 3 3 2" xfId="16459"/>
    <cellStyle name="40% - Accent2 2 4 3 3 2 2" xfId="16460"/>
    <cellStyle name="40% - Accent2 2 4 3 3 2 2 2" xfId="16461"/>
    <cellStyle name="40% - Accent2 2 4 3 3 2 3" xfId="16462"/>
    <cellStyle name="40% - Accent2 2 4 3 3 2 3 2" xfId="16463"/>
    <cellStyle name="40% - Accent2 2 4 3 3 2 4" xfId="16464"/>
    <cellStyle name="40% - Accent2 2 4 3 3 3" xfId="16465"/>
    <cellStyle name="40% - Accent2 2 4 3 3 3 2" xfId="16466"/>
    <cellStyle name="40% - Accent2 2 4 3 3 4" xfId="16467"/>
    <cellStyle name="40% - Accent2 2 4 3 3 4 2" xfId="16468"/>
    <cellStyle name="40% - Accent2 2 4 3 3 5" xfId="16469"/>
    <cellStyle name="40% - Accent2 2 4 3 4" xfId="16470"/>
    <cellStyle name="40% - Accent2 2 4 3 4 2" xfId="16471"/>
    <cellStyle name="40% - Accent2 2 4 3 4 2 2" xfId="16472"/>
    <cellStyle name="40% - Accent2 2 4 3 4 3" xfId="16473"/>
    <cellStyle name="40% - Accent2 2 4 3 4 3 2" xfId="16474"/>
    <cellStyle name="40% - Accent2 2 4 3 4 4" xfId="16475"/>
    <cellStyle name="40% - Accent2 2 4 3 5" xfId="16476"/>
    <cellStyle name="40% - Accent2 2 4 3 5 2" xfId="16477"/>
    <cellStyle name="40% - Accent2 2 4 3 6" xfId="16478"/>
    <cellStyle name="40% - Accent2 2 4 3 6 2" xfId="16479"/>
    <cellStyle name="40% - Accent2 2 4 3 7" xfId="16480"/>
    <cellStyle name="40% - Accent2 2 4 4" xfId="16481"/>
    <cellStyle name="40% - Accent2 2 4 4 2" xfId="16482"/>
    <cellStyle name="40% - Accent2 2 4 4 2 2" xfId="16483"/>
    <cellStyle name="40% - Accent2 2 4 4 2 2 2" xfId="16484"/>
    <cellStyle name="40% - Accent2 2 4 4 2 3" xfId="16485"/>
    <cellStyle name="40% - Accent2 2 4 4 2 3 2" xfId="16486"/>
    <cellStyle name="40% - Accent2 2 4 4 2 4" xfId="16487"/>
    <cellStyle name="40% - Accent2 2 4 4 3" xfId="16488"/>
    <cellStyle name="40% - Accent2 2 4 4 3 2" xfId="16489"/>
    <cellStyle name="40% - Accent2 2 4 4 4" xfId="16490"/>
    <cellStyle name="40% - Accent2 2 4 4 4 2" xfId="16491"/>
    <cellStyle name="40% - Accent2 2 4 4 5" xfId="16492"/>
    <cellStyle name="40% - Accent2 2 4 5" xfId="16493"/>
    <cellStyle name="40% - Accent2 2 4 5 2" xfId="16494"/>
    <cellStyle name="40% - Accent2 2 4 5 2 2" xfId="16495"/>
    <cellStyle name="40% - Accent2 2 4 5 2 2 2" xfId="16496"/>
    <cellStyle name="40% - Accent2 2 4 5 2 3" xfId="16497"/>
    <cellStyle name="40% - Accent2 2 4 5 2 3 2" xfId="16498"/>
    <cellStyle name="40% - Accent2 2 4 5 2 4" xfId="16499"/>
    <cellStyle name="40% - Accent2 2 4 5 3" xfId="16500"/>
    <cellStyle name="40% - Accent2 2 4 5 3 2" xfId="16501"/>
    <cellStyle name="40% - Accent2 2 4 5 4" xfId="16502"/>
    <cellStyle name="40% - Accent2 2 4 5 4 2" xfId="16503"/>
    <cellStyle name="40% - Accent2 2 4 5 5" xfId="16504"/>
    <cellStyle name="40% - Accent2 2 4 6" xfId="16505"/>
    <cellStyle name="40% - Accent2 2 4 6 2" xfId="16506"/>
    <cellStyle name="40% - Accent2 2 4 6 2 2" xfId="16507"/>
    <cellStyle name="40% - Accent2 2 4 6 3" xfId="16508"/>
    <cellStyle name="40% - Accent2 2 4 6 3 2" xfId="16509"/>
    <cellStyle name="40% - Accent2 2 4 6 4" xfId="16510"/>
    <cellStyle name="40% - Accent2 2 4 7" xfId="16511"/>
    <cellStyle name="40% - Accent2 2 4 7 2" xfId="16512"/>
    <cellStyle name="40% - Accent2 2 4 8" xfId="16513"/>
    <cellStyle name="40% - Accent2 2 4 8 2" xfId="16514"/>
    <cellStyle name="40% - Accent2 2 4 9" xfId="16515"/>
    <cellStyle name="40% - Accent2 2 5" xfId="346"/>
    <cellStyle name="40% - Accent2 2 5 10" xfId="16516"/>
    <cellStyle name="40% - Accent2 2 5 2" xfId="16517"/>
    <cellStyle name="40% - Accent2 2 5 2 2" xfId="16518"/>
    <cellStyle name="40% - Accent2 2 5 2 2 2" xfId="16519"/>
    <cellStyle name="40% - Accent2 2 5 2 2 2 2" xfId="16520"/>
    <cellStyle name="40% - Accent2 2 5 2 2 2 2 2" xfId="16521"/>
    <cellStyle name="40% - Accent2 2 5 2 2 2 3" xfId="16522"/>
    <cellStyle name="40% - Accent2 2 5 2 2 2 3 2" xfId="16523"/>
    <cellStyle name="40% - Accent2 2 5 2 2 2 4" xfId="16524"/>
    <cellStyle name="40% - Accent2 2 5 2 2 3" xfId="16525"/>
    <cellStyle name="40% - Accent2 2 5 2 2 3 2" xfId="16526"/>
    <cellStyle name="40% - Accent2 2 5 2 2 4" xfId="16527"/>
    <cellStyle name="40% - Accent2 2 5 2 2 4 2" xfId="16528"/>
    <cellStyle name="40% - Accent2 2 5 2 2 5" xfId="16529"/>
    <cellStyle name="40% - Accent2 2 5 2 3" xfId="16530"/>
    <cellStyle name="40% - Accent2 2 5 2 3 2" xfId="16531"/>
    <cellStyle name="40% - Accent2 2 5 2 3 2 2" xfId="16532"/>
    <cellStyle name="40% - Accent2 2 5 2 3 2 2 2" xfId="16533"/>
    <cellStyle name="40% - Accent2 2 5 2 3 2 3" xfId="16534"/>
    <cellStyle name="40% - Accent2 2 5 2 3 2 3 2" xfId="16535"/>
    <cellStyle name="40% - Accent2 2 5 2 3 2 4" xfId="16536"/>
    <cellStyle name="40% - Accent2 2 5 2 3 3" xfId="16537"/>
    <cellStyle name="40% - Accent2 2 5 2 3 3 2" xfId="16538"/>
    <cellStyle name="40% - Accent2 2 5 2 3 4" xfId="16539"/>
    <cellStyle name="40% - Accent2 2 5 2 3 4 2" xfId="16540"/>
    <cellStyle name="40% - Accent2 2 5 2 3 5" xfId="16541"/>
    <cellStyle name="40% - Accent2 2 5 2 4" xfId="16542"/>
    <cellStyle name="40% - Accent2 2 5 2 4 2" xfId="16543"/>
    <cellStyle name="40% - Accent2 2 5 2 4 2 2" xfId="16544"/>
    <cellStyle name="40% - Accent2 2 5 2 4 3" xfId="16545"/>
    <cellStyle name="40% - Accent2 2 5 2 4 3 2" xfId="16546"/>
    <cellStyle name="40% - Accent2 2 5 2 4 4" xfId="16547"/>
    <cellStyle name="40% - Accent2 2 5 2 5" xfId="16548"/>
    <cellStyle name="40% - Accent2 2 5 2 5 2" xfId="16549"/>
    <cellStyle name="40% - Accent2 2 5 2 6" xfId="16550"/>
    <cellStyle name="40% - Accent2 2 5 2 6 2" xfId="16551"/>
    <cellStyle name="40% - Accent2 2 5 2 7" xfId="16552"/>
    <cellStyle name="40% - Accent2 2 5 3" xfId="16553"/>
    <cellStyle name="40% - Accent2 2 5 4" xfId="16554"/>
    <cellStyle name="40% - Accent2 2 5 4 2" xfId="16555"/>
    <cellStyle name="40% - Accent2 2 5 4 2 2" xfId="16556"/>
    <cellStyle name="40% - Accent2 2 5 4 2 2 2" xfId="16557"/>
    <cellStyle name="40% - Accent2 2 5 4 2 2 2 2" xfId="16558"/>
    <cellStyle name="40% - Accent2 2 5 4 2 2 3" xfId="16559"/>
    <cellStyle name="40% - Accent2 2 5 4 2 2 3 2" xfId="16560"/>
    <cellStyle name="40% - Accent2 2 5 4 2 2 4" xfId="16561"/>
    <cellStyle name="40% - Accent2 2 5 4 2 3" xfId="16562"/>
    <cellStyle name="40% - Accent2 2 5 4 2 3 2" xfId="16563"/>
    <cellStyle name="40% - Accent2 2 5 4 2 4" xfId="16564"/>
    <cellStyle name="40% - Accent2 2 5 4 2 4 2" xfId="16565"/>
    <cellStyle name="40% - Accent2 2 5 4 2 5" xfId="16566"/>
    <cellStyle name="40% - Accent2 2 5 4 3" xfId="16567"/>
    <cellStyle name="40% - Accent2 2 5 4 3 2" xfId="16568"/>
    <cellStyle name="40% - Accent2 2 5 4 3 2 2" xfId="16569"/>
    <cellStyle name="40% - Accent2 2 5 4 3 2 2 2" xfId="16570"/>
    <cellStyle name="40% - Accent2 2 5 4 3 2 3" xfId="16571"/>
    <cellStyle name="40% - Accent2 2 5 4 3 2 3 2" xfId="16572"/>
    <cellStyle name="40% - Accent2 2 5 4 3 2 4" xfId="16573"/>
    <cellStyle name="40% - Accent2 2 5 4 3 3" xfId="16574"/>
    <cellStyle name="40% - Accent2 2 5 4 3 3 2" xfId="16575"/>
    <cellStyle name="40% - Accent2 2 5 4 3 4" xfId="16576"/>
    <cellStyle name="40% - Accent2 2 5 4 3 4 2" xfId="16577"/>
    <cellStyle name="40% - Accent2 2 5 4 3 5" xfId="16578"/>
    <cellStyle name="40% - Accent2 2 5 4 4" xfId="16579"/>
    <cellStyle name="40% - Accent2 2 5 4 4 2" xfId="16580"/>
    <cellStyle name="40% - Accent2 2 5 4 4 2 2" xfId="16581"/>
    <cellStyle name="40% - Accent2 2 5 4 4 3" xfId="16582"/>
    <cellStyle name="40% - Accent2 2 5 4 4 3 2" xfId="16583"/>
    <cellStyle name="40% - Accent2 2 5 4 4 4" xfId="16584"/>
    <cellStyle name="40% - Accent2 2 5 4 5" xfId="16585"/>
    <cellStyle name="40% - Accent2 2 5 4 5 2" xfId="16586"/>
    <cellStyle name="40% - Accent2 2 5 4 6" xfId="16587"/>
    <cellStyle name="40% - Accent2 2 5 4 6 2" xfId="16588"/>
    <cellStyle name="40% - Accent2 2 5 4 7" xfId="16589"/>
    <cellStyle name="40% - Accent2 2 5 5" xfId="16590"/>
    <cellStyle name="40% - Accent2 2 5 5 2" xfId="16591"/>
    <cellStyle name="40% - Accent2 2 5 5 2 2" xfId="16592"/>
    <cellStyle name="40% - Accent2 2 5 5 2 2 2" xfId="16593"/>
    <cellStyle name="40% - Accent2 2 5 5 2 3" xfId="16594"/>
    <cellStyle name="40% - Accent2 2 5 5 2 3 2" xfId="16595"/>
    <cellStyle name="40% - Accent2 2 5 5 2 4" xfId="16596"/>
    <cellStyle name="40% - Accent2 2 5 5 3" xfId="16597"/>
    <cellStyle name="40% - Accent2 2 5 5 3 2" xfId="16598"/>
    <cellStyle name="40% - Accent2 2 5 5 4" xfId="16599"/>
    <cellStyle name="40% - Accent2 2 5 5 4 2" xfId="16600"/>
    <cellStyle name="40% - Accent2 2 5 5 5" xfId="16601"/>
    <cellStyle name="40% - Accent2 2 5 6" xfId="16602"/>
    <cellStyle name="40% - Accent2 2 5 6 2" xfId="16603"/>
    <cellStyle name="40% - Accent2 2 5 6 2 2" xfId="16604"/>
    <cellStyle name="40% - Accent2 2 5 6 2 2 2" xfId="16605"/>
    <cellStyle name="40% - Accent2 2 5 6 2 3" xfId="16606"/>
    <cellStyle name="40% - Accent2 2 5 6 2 3 2" xfId="16607"/>
    <cellStyle name="40% - Accent2 2 5 6 2 4" xfId="16608"/>
    <cellStyle name="40% - Accent2 2 5 6 3" xfId="16609"/>
    <cellStyle name="40% - Accent2 2 5 6 3 2" xfId="16610"/>
    <cellStyle name="40% - Accent2 2 5 6 4" xfId="16611"/>
    <cellStyle name="40% - Accent2 2 5 6 4 2" xfId="16612"/>
    <cellStyle name="40% - Accent2 2 5 6 5" xfId="16613"/>
    <cellStyle name="40% - Accent2 2 5 7" xfId="16614"/>
    <cellStyle name="40% - Accent2 2 5 7 2" xfId="16615"/>
    <cellStyle name="40% - Accent2 2 5 7 2 2" xfId="16616"/>
    <cellStyle name="40% - Accent2 2 5 7 3" xfId="16617"/>
    <cellStyle name="40% - Accent2 2 5 7 3 2" xfId="16618"/>
    <cellStyle name="40% - Accent2 2 5 7 4" xfId="16619"/>
    <cellStyle name="40% - Accent2 2 5 8" xfId="16620"/>
    <cellStyle name="40% - Accent2 2 5 8 2" xfId="16621"/>
    <cellStyle name="40% - Accent2 2 5 9" xfId="16622"/>
    <cellStyle name="40% - Accent2 2 5 9 2" xfId="16623"/>
    <cellStyle name="40% - Accent2 2 6" xfId="355"/>
    <cellStyle name="40% - Accent2 2 6 2" xfId="16624"/>
    <cellStyle name="40% - Accent2 2 6 2 2" xfId="16625"/>
    <cellStyle name="40% - Accent2 2 6 2 2 2" xfId="16626"/>
    <cellStyle name="40% - Accent2 2 6 2 2 2 2" xfId="16627"/>
    <cellStyle name="40% - Accent2 2 6 2 2 3" xfId="16628"/>
    <cellStyle name="40% - Accent2 2 6 2 2 3 2" xfId="16629"/>
    <cellStyle name="40% - Accent2 2 6 2 2 4" xfId="16630"/>
    <cellStyle name="40% - Accent2 2 6 2 3" xfId="16631"/>
    <cellStyle name="40% - Accent2 2 6 2 3 2" xfId="16632"/>
    <cellStyle name="40% - Accent2 2 6 2 4" xfId="16633"/>
    <cellStyle name="40% - Accent2 2 6 2 4 2" xfId="16634"/>
    <cellStyle name="40% - Accent2 2 6 2 5" xfId="16635"/>
    <cellStyle name="40% - Accent2 2 6 3" xfId="16636"/>
    <cellStyle name="40% - Accent2 2 6 3 2" xfId="16637"/>
    <cellStyle name="40% - Accent2 2 6 3 2 2" xfId="16638"/>
    <cellStyle name="40% - Accent2 2 6 3 2 2 2" xfId="16639"/>
    <cellStyle name="40% - Accent2 2 6 3 2 3" xfId="16640"/>
    <cellStyle name="40% - Accent2 2 6 3 2 3 2" xfId="16641"/>
    <cellStyle name="40% - Accent2 2 6 3 2 4" xfId="16642"/>
    <cellStyle name="40% - Accent2 2 6 3 3" xfId="16643"/>
    <cellStyle name="40% - Accent2 2 6 3 3 2" xfId="16644"/>
    <cellStyle name="40% - Accent2 2 6 3 4" xfId="16645"/>
    <cellStyle name="40% - Accent2 2 6 3 4 2" xfId="16646"/>
    <cellStyle name="40% - Accent2 2 6 3 5" xfId="16647"/>
    <cellStyle name="40% - Accent2 2 6 4" xfId="16648"/>
    <cellStyle name="40% - Accent2 2 6 4 2" xfId="16649"/>
    <cellStyle name="40% - Accent2 2 6 4 2 2" xfId="16650"/>
    <cellStyle name="40% - Accent2 2 6 4 3" xfId="16651"/>
    <cellStyle name="40% - Accent2 2 6 4 3 2" xfId="16652"/>
    <cellStyle name="40% - Accent2 2 6 4 4" xfId="16653"/>
    <cellStyle name="40% - Accent2 2 6 5" xfId="16654"/>
    <cellStyle name="40% - Accent2 2 6 5 2" xfId="16655"/>
    <cellStyle name="40% - Accent2 2 6 6" xfId="16656"/>
    <cellStyle name="40% - Accent2 2 6 6 2" xfId="16657"/>
    <cellStyle name="40% - Accent2 2 6 7" xfId="16658"/>
    <cellStyle name="40% - Accent2 2 7" xfId="532"/>
    <cellStyle name="40% - Accent2 2 7 2" xfId="16659"/>
    <cellStyle name="40% - Accent2 2 7 2 2" xfId="16660"/>
    <cellStyle name="40% - Accent2 2 7 2 2 2" xfId="16661"/>
    <cellStyle name="40% - Accent2 2 7 2 2 2 2" xfId="16662"/>
    <cellStyle name="40% - Accent2 2 7 2 2 3" xfId="16663"/>
    <cellStyle name="40% - Accent2 2 7 2 2 3 2" xfId="16664"/>
    <cellStyle name="40% - Accent2 2 7 2 2 4" xfId="16665"/>
    <cellStyle name="40% - Accent2 2 7 2 3" xfId="16666"/>
    <cellStyle name="40% - Accent2 2 7 2 3 2" xfId="16667"/>
    <cellStyle name="40% - Accent2 2 7 2 4" xfId="16668"/>
    <cellStyle name="40% - Accent2 2 7 2 4 2" xfId="16669"/>
    <cellStyle name="40% - Accent2 2 7 2 5" xfId="16670"/>
    <cellStyle name="40% - Accent2 2 7 3" xfId="16671"/>
    <cellStyle name="40% - Accent2 2 7 3 2" xfId="16672"/>
    <cellStyle name="40% - Accent2 2 7 3 2 2" xfId="16673"/>
    <cellStyle name="40% - Accent2 2 7 3 2 2 2" xfId="16674"/>
    <cellStyle name="40% - Accent2 2 7 3 2 3" xfId="16675"/>
    <cellStyle name="40% - Accent2 2 7 3 2 3 2" xfId="16676"/>
    <cellStyle name="40% - Accent2 2 7 3 2 4" xfId="16677"/>
    <cellStyle name="40% - Accent2 2 7 3 3" xfId="16678"/>
    <cellStyle name="40% - Accent2 2 7 3 3 2" xfId="16679"/>
    <cellStyle name="40% - Accent2 2 7 3 4" xfId="16680"/>
    <cellStyle name="40% - Accent2 2 7 3 4 2" xfId="16681"/>
    <cellStyle name="40% - Accent2 2 7 3 5" xfId="16682"/>
    <cellStyle name="40% - Accent2 2 7 4" xfId="16683"/>
    <cellStyle name="40% - Accent2 2 7 4 2" xfId="16684"/>
    <cellStyle name="40% - Accent2 2 7 4 2 2" xfId="16685"/>
    <cellStyle name="40% - Accent2 2 7 4 3" xfId="16686"/>
    <cellStyle name="40% - Accent2 2 7 4 3 2" xfId="16687"/>
    <cellStyle name="40% - Accent2 2 7 4 4" xfId="16688"/>
    <cellStyle name="40% - Accent2 2 7 5" xfId="16689"/>
    <cellStyle name="40% - Accent2 2 7 5 2" xfId="16690"/>
    <cellStyle name="40% - Accent2 2 7 6" xfId="16691"/>
    <cellStyle name="40% - Accent2 2 7 6 2" xfId="16692"/>
    <cellStyle name="40% - Accent2 2 7 7" xfId="16693"/>
    <cellStyle name="40% - Accent2 2 8" xfId="16694"/>
    <cellStyle name="40% - Accent2 2 8 2" xfId="16695"/>
    <cellStyle name="40% - Accent2 2 8 2 2" xfId="16696"/>
    <cellStyle name="40% - Accent2 2 8 2 2 2" xfId="16697"/>
    <cellStyle name="40% - Accent2 2 8 2 3" xfId="16698"/>
    <cellStyle name="40% - Accent2 2 8 2 3 2" xfId="16699"/>
    <cellStyle name="40% - Accent2 2 8 2 4" xfId="16700"/>
    <cellStyle name="40% - Accent2 2 8 3" xfId="16701"/>
    <cellStyle name="40% - Accent2 2 8 3 2" xfId="16702"/>
    <cellStyle name="40% - Accent2 2 8 4" xfId="16703"/>
    <cellStyle name="40% - Accent2 2 8 4 2" xfId="16704"/>
    <cellStyle name="40% - Accent2 2 8 5" xfId="16705"/>
    <cellStyle name="40% - Accent2 2 9" xfId="16706"/>
    <cellStyle name="40% - Accent2 2 9 2" xfId="16707"/>
    <cellStyle name="40% - Accent2 2 9 2 2" xfId="16708"/>
    <cellStyle name="40% - Accent2 2 9 2 2 2" xfId="16709"/>
    <cellStyle name="40% - Accent2 2 9 2 3" xfId="16710"/>
    <cellStyle name="40% - Accent2 2 9 2 3 2" xfId="16711"/>
    <cellStyle name="40% - Accent2 2 9 2 4" xfId="16712"/>
    <cellStyle name="40% - Accent2 2 9 3" xfId="16713"/>
    <cellStyle name="40% - Accent2 2 9 3 2" xfId="16714"/>
    <cellStyle name="40% - Accent2 2 9 4" xfId="16715"/>
    <cellStyle name="40% - Accent2 2 9 4 2" xfId="16716"/>
    <cellStyle name="40% - Accent2 2 9 5" xfId="16717"/>
    <cellStyle name="40% - Accent2 3" xfId="339"/>
    <cellStyle name="40% - Accent2 3 10" xfId="16718"/>
    <cellStyle name="40% - Accent2 3 10 2" xfId="16719"/>
    <cellStyle name="40% - Accent2 3 11" xfId="16720"/>
    <cellStyle name="40% - Accent2 3 11 2" xfId="16721"/>
    <cellStyle name="40% - Accent2 3 12" xfId="16722"/>
    <cellStyle name="40% - Accent2 3 13" xfId="16723"/>
    <cellStyle name="40% - Accent2 3 2" xfId="467"/>
    <cellStyle name="40% - Accent2 3 2 10" xfId="16724"/>
    <cellStyle name="40% - Accent2 3 2 10 2" xfId="16725"/>
    <cellStyle name="40% - Accent2 3 2 11" xfId="16726"/>
    <cellStyle name="40% - Accent2 3 2 12" xfId="16727"/>
    <cellStyle name="40% - Accent2 3 2 2" xfId="16728"/>
    <cellStyle name="40% - Accent2 3 2 2 2" xfId="16729"/>
    <cellStyle name="40% - Accent2 3 2 2 2 2" xfId="16730"/>
    <cellStyle name="40% - Accent2 3 2 2 2 2 2" xfId="16731"/>
    <cellStyle name="40% - Accent2 3 2 2 2 2 2 2" xfId="16732"/>
    <cellStyle name="40% - Accent2 3 2 2 2 2 2 2 2" xfId="16733"/>
    <cellStyle name="40% - Accent2 3 2 2 2 2 2 3" xfId="16734"/>
    <cellStyle name="40% - Accent2 3 2 2 2 2 2 3 2" xfId="16735"/>
    <cellStyle name="40% - Accent2 3 2 2 2 2 2 4" xfId="16736"/>
    <cellStyle name="40% - Accent2 3 2 2 2 2 3" xfId="16737"/>
    <cellStyle name="40% - Accent2 3 2 2 2 2 3 2" xfId="16738"/>
    <cellStyle name="40% - Accent2 3 2 2 2 2 4" xfId="16739"/>
    <cellStyle name="40% - Accent2 3 2 2 2 2 4 2" xfId="16740"/>
    <cellStyle name="40% - Accent2 3 2 2 2 2 5" xfId="16741"/>
    <cellStyle name="40% - Accent2 3 2 2 2 3" xfId="16742"/>
    <cellStyle name="40% - Accent2 3 2 2 2 3 2" xfId="16743"/>
    <cellStyle name="40% - Accent2 3 2 2 2 3 2 2" xfId="16744"/>
    <cellStyle name="40% - Accent2 3 2 2 2 3 2 2 2" xfId="16745"/>
    <cellStyle name="40% - Accent2 3 2 2 2 3 2 3" xfId="16746"/>
    <cellStyle name="40% - Accent2 3 2 2 2 3 2 3 2" xfId="16747"/>
    <cellStyle name="40% - Accent2 3 2 2 2 3 2 4" xfId="16748"/>
    <cellStyle name="40% - Accent2 3 2 2 2 3 3" xfId="16749"/>
    <cellStyle name="40% - Accent2 3 2 2 2 3 3 2" xfId="16750"/>
    <cellStyle name="40% - Accent2 3 2 2 2 3 4" xfId="16751"/>
    <cellStyle name="40% - Accent2 3 2 2 2 3 4 2" xfId="16752"/>
    <cellStyle name="40% - Accent2 3 2 2 2 3 5" xfId="16753"/>
    <cellStyle name="40% - Accent2 3 2 2 2 4" xfId="16754"/>
    <cellStyle name="40% - Accent2 3 2 2 2 4 2" xfId="16755"/>
    <cellStyle name="40% - Accent2 3 2 2 2 4 2 2" xfId="16756"/>
    <cellStyle name="40% - Accent2 3 2 2 2 4 3" xfId="16757"/>
    <cellStyle name="40% - Accent2 3 2 2 2 4 3 2" xfId="16758"/>
    <cellStyle name="40% - Accent2 3 2 2 2 4 4" xfId="16759"/>
    <cellStyle name="40% - Accent2 3 2 2 2 5" xfId="16760"/>
    <cellStyle name="40% - Accent2 3 2 2 2 5 2" xfId="16761"/>
    <cellStyle name="40% - Accent2 3 2 2 2 6" xfId="16762"/>
    <cellStyle name="40% - Accent2 3 2 2 2 6 2" xfId="16763"/>
    <cellStyle name="40% - Accent2 3 2 2 2 7" xfId="16764"/>
    <cellStyle name="40% - Accent2 3 2 2 3" xfId="16765"/>
    <cellStyle name="40% - Accent2 3 2 2 3 2" xfId="16766"/>
    <cellStyle name="40% - Accent2 3 2 2 3 2 2" xfId="16767"/>
    <cellStyle name="40% - Accent2 3 2 2 3 2 2 2" xfId="16768"/>
    <cellStyle name="40% - Accent2 3 2 2 3 2 3" xfId="16769"/>
    <cellStyle name="40% - Accent2 3 2 2 3 2 3 2" xfId="16770"/>
    <cellStyle name="40% - Accent2 3 2 2 3 2 4" xfId="16771"/>
    <cellStyle name="40% - Accent2 3 2 2 3 3" xfId="16772"/>
    <cellStyle name="40% - Accent2 3 2 2 3 3 2" xfId="16773"/>
    <cellStyle name="40% - Accent2 3 2 2 3 4" xfId="16774"/>
    <cellStyle name="40% - Accent2 3 2 2 3 4 2" xfId="16775"/>
    <cellStyle name="40% - Accent2 3 2 2 3 5" xfId="16776"/>
    <cellStyle name="40% - Accent2 3 2 2 4" xfId="16777"/>
    <cellStyle name="40% - Accent2 3 2 2 4 2" xfId="16778"/>
    <cellStyle name="40% - Accent2 3 2 2 4 2 2" xfId="16779"/>
    <cellStyle name="40% - Accent2 3 2 2 4 2 2 2" xfId="16780"/>
    <cellStyle name="40% - Accent2 3 2 2 4 2 3" xfId="16781"/>
    <cellStyle name="40% - Accent2 3 2 2 4 2 3 2" xfId="16782"/>
    <cellStyle name="40% - Accent2 3 2 2 4 2 4" xfId="16783"/>
    <cellStyle name="40% - Accent2 3 2 2 4 3" xfId="16784"/>
    <cellStyle name="40% - Accent2 3 2 2 4 3 2" xfId="16785"/>
    <cellStyle name="40% - Accent2 3 2 2 4 4" xfId="16786"/>
    <cellStyle name="40% - Accent2 3 2 2 4 4 2" xfId="16787"/>
    <cellStyle name="40% - Accent2 3 2 2 4 5" xfId="16788"/>
    <cellStyle name="40% - Accent2 3 2 2 5" xfId="16789"/>
    <cellStyle name="40% - Accent2 3 2 2 5 2" xfId="16790"/>
    <cellStyle name="40% - Accent2 3 2 2 5 2 2" xfId="16791"/>
    <cellStyle name="40% - Accent2 3 2 2 5 3" xfId="16792"/>
    <cellStyle name="40% - Accent2 3 2 2 5 3 2" xfId="16793"/>
    <cellStyle name="40% - Accent2 3 2 2 5 4" xfId="16794"/>
    <cellStyle name="40% - Accent2 3 2 2 6" xfId="16795"/>
    <cellStyle name="40% - Accent2 3 2 2 6 2" xfId="16796"/>
    <cellStyle name="40% - Accent2 3 2 2 7" xfId="16797"/>
    <cellStyle name="40% - Accent2 3 2 2 7 2" xfId="16798"/>
    <cellStyle name="40% - Accent2 3 2 2 8" xfId="16799"/>
    <cellStyle name="40% - Accent2 3 2 3" xfId="16800"/>
    <cellStyle name="40% - Accent2 3 2 3 2" xfId="16801"/>
    <cellStyle name="40% - Accent2 3 2 3 2 2" xfId="16802"/>
    <cellStyle name="40% - Accent2 3 2 3 2 2 2" xfId="16803"/>
    <cellStyle name="40% - Accent2 3 2 3 2 2 2 2" xfId="16804"/>
    <cellStyle name="40% - Accent2 3 2 3 2 2 3" xfId="16805"/>
    <cellStyle name="40% - Accent2 3 2 3 2 2 3 2" xfId="16806"/>
    <cellStyle name="40% - Accent2 3 2 3 2 2 4" xfId="16807"/>
    <cellStyle name="40% - Accent2 3 2 3 2 3" xfId="16808"/>
    <cellStyle name="40% - Accent2 3 2 3 2 3 2" xfId="16809"/>
    <cellStyle name="40% - Accent2 3 2 3 2 4" xfId="16810"/>
    <cellStyle name="40% - Accent2 3 2 3 2 4 2" xfId="16811"/>
    <cellStyle name="40% - Accent2 3 2 3 2 5" xfId="16812"/>
    <cellStyle name="40% - Accent2 3 2 3 3" xfId="16813"/>
    <cellStyle name="40% - Accent2 3 2 3 3 2" xfId="16814"/>
    <cellStyle name="40% - Accent2 3 2 3 3 2 2" xfId="16815"/>
    <cellStyle name="40% - Accent2 3 2 3 3 2 2 2" xfId="16816"/>
    <cellStyle name="40% - Accent2 3 2 3 3 2 3" xfId="16817"/>
    <cellStyle name="40% - Accent2 3 2 3 3 2 3 2" xfId="16818"/>
    <cellStyle name="40% - Accent2 3 2 3 3 2 4" xfId="16819"/>
    <cellStyle name="40% - Accent2 3 2 3 3 3" xfId="16820"/>
    <cellStyle name="40% - Accent2 3 2 3 3 3 2" xfId="16821"/>
    <cellStyle name="40% - Accent2 3 2 3 3 4" xfId="16822"/>
    <cellStyle name="40% - Accent2 3 2 3 3 4 2" xfId="16823"/>
    <cellStyle name="40% - Accent2 3 2 3 3 5" xfId="16824"/>
    <cellStyle name="40% - Accent2 3 2 3 4" xfId="16825"/>
    <cellStyle name="40% - Accent2 3 2 3 4 2" xfId="16826"/>
    <cellStyle name="40% - Accent2 3 2 3 4 2 2" xfId="16827"/>
    <cellStyle name="40% - Accent2 3 2 3 4 3" xfId="16828"/>
    <cellStyle name="40% - Accent2 3 2 3 4 3 2" xfId="16829"/>
    <cellStyle name="40% - Accent2 3 2 3 4 4" xfId="16830"/>
    <cellStyle name="40% - Accent2 3 2 3 5" xfId="16831"/>
    <cellStyle name="40% - Accent2 3 2 3 5 2" xfId="16832"/>
    <cellStyle name="40% - Accent2 3 2 3 6" xfId="16833"/>
    <cellStyle name="40% - Accent2 3 2 3 6 2" xfId="16834"/>
    <cellStyle name="40% - Accent2 3 2 3 7" xfId="16835"/>
    <cellStyle name="40% - Accent2 3 2 4" xfId="16836"/>
    <cellStyle name="40% - Accent2 3 2 4 2" xfId="16837"/>
    <cellStyle name="40% - Accent2 3 2 4 2 2" xfId="16838"/>
    <cellStyle name="40% - Accent2 3 2 4 2 2 2" xfId="16839"/>
    <cellStyle name="40% - Accent2 3 2 4 2 2 2 2" xfId="16840"/>
    <cellStyle name="40% - Accent2 3 2 4 2 2 3" xfId="16841"/>
    <cellStyle name="40% - Accent2 3 2 4 2 2 3 2" xfId="16842"/>
    <cellStyle name="40% - Accent2 3 2 4 2 2 4" xfId="16843"/>
    <cellStyle name="40% - Accent2 3 2 4 2 3" xfId="16844"/>
    <cellStyle name="40% - Accent2 3 2 4 2 3 2" xfId="16845"/>
    <cellStyle name="40% - Accent2 3 2 4 2 4" xfId="16846"/>
    <cellStyle name="40% - Accent2 3 2 4 2 4 2" xfId="16847"/>
    <cellStyle name="40% - Accent2 3 2 4 2 5" xfId="16848"/>
    <cellStyle name="40% - Accent2 3 2 4 3" xfId="16849"/>
    <cellStyle name="40% - Accent2 3 2 4 3 2" xfId="16850"/>
    <cellStyle name="40% - Accent2 3 2 4 3 2 2" xfId="16851"/>
    <cellStyle name="40% - Accent2 3 2 4 3 2 2 2" xfId="16852"/>
    <cellStyle name="40% - Accent2 3 2 4 3 2 3" xfId="16853"/>
    <cellStyle name="40% - Accent2 3 2 4 3 2 3 2" xfId="16854"/>
    <cellStyle name="40% - Accent2 3 2 4 3 2 4" xfId="16855"/>
    <cellStyle name="40% - Accent2 3 2 4 3 3" xfId="16856"/>
    <cellStyle name="40% - Accent2 3 2 4 3 3 2" xfId="16857"/>
    <cellStyle name="40% - Accent2 3 2 4 3 4" xfId="16858"/>
    <cellStyle name="40% - Accent2 3 2 4 3 4 2" xfId="16859"/>
    <cellStyle name="40% - Accent2 3 2 4 3 5" xfId="16860"/>
    <cellStyle name="40% - Accent2 3 2 4 4" xfId="16861"/>
    <cellStyle name="40% - Accent2 3 2 4 4 2" xfId="16862"/>
    <cellStyle name="40% - Accent2 3 2 4 4 2 2" xfId="16863"/>
    <cellStyle name="40% - Accent2 3 2 4 4 3" xfId="16864"/>
    <cellStyle name="40% - Accent2 3 2 4 4 3 2" xfId="16865"/>
    <cellStyle name="40% - Accent2 3 2 4 4 4" xfId="16866"/>
    <cellStyle name="40% - Accent2 3 2 4 5" xfId="16867"/>
    <cellStyle name="40% - Accent2 3 2 4 5 2" xfId="16868"/>
    <cellStyle name="40% - Accent2 3 2 4 6" xfId="16869"/>
    <cellStyle name="40% - Accent2 3 2 4 6 2" xfId="16870"/>
    <cellStyle name="40% - Accent2 3 2 4 7" xfId="16871"/>
    <cellStyle name="40% - Accent2 3 2 5" xfId="16872"/>
    <cellStyle name="40% - Accent2 3 2 5 2" xfId="16873"/>
    <cellStyle name="40% - Accent2 3 2 5 2 2" xfId="16874"/>
    <cellStyle name="40% - Accent2 3 2 5 2 2 2" xfId="16875"/>
    <cellStyle name="40% - Accent2 3 2 5 2 2 2 2" xfId="16876"/>
    <cellStyle name="40% - Accent2 3 2 5 2 2 3" xfId="16877"/>
    <cellStyle name="40% - Accent2 3 2 5 2 2 3 2" xfId="16878"/>
    <cellStyle name="40% - Accent2 3 2 5 2 2 4" xfId="16879"/>
    <cellStyle name="40% - Accent2 3 2 5 2 3" xfId="16880"/>
    <cellStyle name="40% - Accent2 3 2 5 2 3 2" xfId="16881"/>
    <cellStyle name="40% - Accent2 3 2 5 2 4" xfId="16882"/>
    <cellStyle name="40% - Accent2 3 2 5 2 4 2" xfId="16883"/>
    <cellStyle name="40% - Accent2 3 2 5 2 5" xfId="16884"/>
    <cellStyle name="40% - Accent2 3 2 5 3" xfId="16885"/>
    <cellStyle name="40% - Accent2 3 2 5 3 2" xfId="16886"/>
    <cellStyle name="40% - Accent2 3 2 5 3 2 2" xfId="16887"/>
    <cellStyle name="40% - Accent2 3 2 5 3 2 2 2" xfId="16888"/>
    <cellStyle name="40% - Accent2 3 2 5 3 2 3" xfId="16889"/>
    <cellStyle name="40% - Accent2 3 2 5 3 2 3 2" xfId="16890"/>
    <cellStyle name="40% - Accent2 3 2 5 3 2 4" xfId="16891"/>
    <cellStyle name="40% - Accent2 3 2 5 3 3" xfId="16892"/>
    <cellStyle name="40% - Accent2 3 2 5 3 3 2" xfId="16893"/>
    <cellStyle name="40% - Accent2 3 2 5 3 4" xfId="16894"/>
    <cellStyle name="40% - Accent2 3 2 5 3 4 2" xfId="16895"/>
    <cellStyle name="40% - Accent2 3 2 5 3 5" xfId="16896"/>
    <cellStyle name="40% - Accent2 3 2 5 4" xfId="16897"/>
    <cellStyle name="40% - Accent2 3 2 5 4 2" xfId="16898"/>
    <cellStyle name="40% - Accent2 3 2 5 4 2 2" xfId="16899"/>
    <cellStyle name="40% - Accent2 3 2 5 4 3" xfId="16900"/>
    <cellStyle name="40% - Accent2 3 2 5 4 3 2" xfId="16901"/>
    <cellStyle name="40% - Accent2 3 2 5 4 4" xfId="16902"/>
    <cellStyle name="40% - Accent2 3 2 5 5" xfId="16903"/>
    <cellStyle name="40% - Accent2 3 2 5 5 2" xfId="16904"/>
    <cellStyle name="40% - Accent2 3 2 5 6" xfId="16905"/>
    <cellStyle name="40% - Accent2 3 2 5 6 2" xfId="16906"/>
    <cellStyle name="40% - Accent2 3 2 5 7" xfId="16907"/>
    <cellStyle name="40% - Accent2 3 2 6" xfId="16908"/>
    <cellStyle name="40% - Accent2 3 2 6 2" xfId="16909"/>
    <cellStyle name="40% - Accent2 3 2 6 2 2" xfId="16910"/>
    <cellStyle name="40% - Accent2 3 2 6 2 2 2" xfId="16911"/>
    <cellStyle name="40% - Accent2 3 2 6 2 3" xfId="16912"/>
    <cellStyle name="40% - Accent2 3 2 6 2 3 2" xfId="16913"/>
    <cellStyle name="40% - Accent2 3 2 6 2 4" xfId="16914"/>
    <cellStyle name="40% - Accent2 3 2 6 3" xfId="16915"/>
    <cellStyle name="40% - Accent2 3 2 6 3 2" xfId="16916"/>
    <cellStyle name="40% - Accent2 3 2 6 4" xfId="16917"/>
    <cellStyle name="40% - Accent2 3 2 6 4 2" xfId="16918"/>
    <cellStyle name="40% - Accent2 3 2 6 5" xfId="16919"/>
    <cellStyle name="40% - Accent2 3 2 7" xfId="16920"/>
    <cellStyle name="40% - Accent2 3 2 7 2" xfId="16921"/>
    <cellStyle name="40% - Accent2 3 2 7 2 2" xfId="16922"/>
    <cellStyle name="40% - Accent2 3 2 7 2 2 2" xfId="16923"/>
    <cellStyle name="40% - Accent2 3 2 7 2 3" xfId="16924"/>
    <cellStyle name="40% - Accent2 3 2 7 2 3 2" xfId="16925"/>
    <cellStyle name="40% - Accent2 3 2 7 2 4" xfId="16926"/>
    <cellStyle name="40% - Accent2 3 2 7 3" xfId="16927"/>
    <cellStyle name="40% - Accent2 3 2 7 3 2" xfId="16928"/>
    <cellStyle name="40% - Accent2 3 2 7 4" xfId="16929"/>
    <cellStyle name="40% - Accent2 3 2 7 4 2" xfId="16930"/>
    <cellStyle name="40% - Accent2 3 2 7 5" xfId="16931"/>
    <cellStyle name="40% - Accent2 3 2 8" xfId="16932"/>
    <cellStyle name="40% - Accent2 3 2 8 2" xfId="16933"/>
    <cellStyle name="40% - Accent2 3 2 8 2 2" xfId="16934"/>
    <cellStyle name="40% - Accent2 3 2 8 3" xfId="16935"/>
    <cellStyle name="40% - Accent2 3 2 8 3 2" xfId="16936"/>
    <cellStyle name="40% - Accent2 3 2 8 4" xfId="16937"/>
    <cellStyle name="40% - Accent2 3 2 9" xfId="16938"/>
    <cellStyle name="40% - Accent2 3 2 9 2" xfId="16939"/>
    <cellStyle name="40% - Accent2 3 3" xfId="492"/>
    <cellStyle name="40% - Accent2 3 3 2" xfId="16940"/>
    <cellStyle name="40% - Accent2 3 3 2 2" xfId="16941"/>
    <cellStyle name="40% - Accent2 3 3 2 2 2" xfId="16942"/>
    <cellStyle name="40% - Accent2 3 3 2 2 2 2" xfId="16943"/>
    <cellStyle name="40% - Accent2 3 3 2 2 2 2 2" xfId="16944"/>
    <cellStyle name="40% - Accent2 3 3 2 2 2 2 2 2" xfId="16945"/>
    <cellStyle name="40% - Accent2 3 3 2 2 2 2 3" xfId="16946"/>
    <cellStyle name="40% - Accent2 3 3 2 2 2 2 3 2" xfId="16947"/>
    <cellStyle name="40% - Accent2 3 3 2 2 2 2 4" xfId="16948"/>
    <cellStyle name="40% - Accent2 3 3 2 2 2 3" xfId="16949"/>
    <cellStyle name="40% - Accent2 3 3 2 2 2 3 2" xfId="16950"/>
    <cellStyle name="40% - Accent2 3 3 2 2 2 4" xfId="16951"/>
    <cellStyle name="40% - Accent2 3 3 2 2 2 4 2" xfId="16952"/>
    <cellStyle name="40% - Accent2 3 3 2 2 2 5" xfId="16953"/>
    <cellStyle name="40% - Accent2 3 3 2 2 3" xfId="16954"/>
    <cellStyle name="40% - Accent2 3 3 2 2 3 2" xfId="16955"/>
    <cellStyle name="40% - Accent2 3 3 2 2 3 2 2" xfId="16956"/>
    <cellStyle name="40% - Accent2 3 3 2 2 3 2 2 2" xfId="16957"/>
    <cellStyle name="40% - Accent2 3 3 2 2 3 2 3" xfId="16958"/>
    <cellStyle name="40% - Accent2 3 3 2 2 3 2 3 2" xfId="16959"/>
    <cellStyle name="40% - Accent2 3 3 2 2 3 2 4" xfId="16960"/>
    <cellStyle name="40% - Accent2 3 3 2 2 3 3" xfId="16961"/>
    <cellStyle name="40% - Accent2 3 3 2 2 3 3 2" xfId="16962"/>
    <cellStyle name="40% - Accent2 3 3 2 2 3 4" xfId="16963"/>
    <cellStyle name="40% - Accent2 3 3 2 2 3 4 2" xfId="16964"/>
    <cellStyle name="40% - Accent2 3 3 2 2 3 5" xfId="16965"/>
    <cellStyle name="40% - Accent2 3 3 2 2 4" xfId="16966"/>
    <cellStyle name="40% - Accent2 3 3 2 2 4 2" xfId="16967"/>
    <cellStyle name="40% - Accent2 3 3 2 2 4 2 2" xfId="16968"/>
    <cellStyle name="40% - Accent2 3 3 2 2 4 3" xfId="16969"/>
    <cellStyle name="40% - Accent2 3 3 2 2 4 3 2" xfId="16970"/>
    <cellStyle name="40% - Accent2 3 3 2 2 4 4" xfId="16971"/>
    <cellStyle name="40% - Accent2 3 3 2 2 5" xfId="16972"/>
    <cellStyle name="40% - Accent2 3 3 2 2 5 2" xfId="16973"/>
    <cellStyle name="40% - Accent2 3 3 2 2 6" xfId="16974"/>
    <cellStyle name="40% - Accent2 3 3 2 2 6 2" xfId="16975"/>
    <cellStyle name="40% - Accent2 3 3 2 2 7" xfId="16976"/>
    <cellStyle name="40% - Accent2 3 3 2 3" xfId="16977"/>
    <cellStyle name="40% - Accent2 3 3 2 3 2" xfId="16978"/>
    <cellStyle name="40% - Accent2 3 3 2 3 2 2" xfId="16979"/>
    <cellStyle name="40% - Accent2 3 3 2 3 2 2 2" xfId="16980"/>
    <cellStyle name="40% - Accent2 3 3 2 3 2 3" xfId="16981"/>
    <cellStyle name="40% - Accent2 3 3 2 3 2 3 2" xfId="16982"/>
    <cellStyle name="40% - Accent2 3 3 2 3 2 4" xfId="16983"/>
    <cellStyle name="40% - Accent2 3 3 2 3 3" xfId="16984"/>
    <cellStyle name="40% - Accent2 3 3 2 3 3 2" xfId="16985"/>
    <cellStyle name="40% - Accent2 3 3 2 3 4" xfId="16986"/>
    <cellStyle name="40% - Accent2 3 3 2 3 4 2" xfId="16987"/>
    <cellStyle name="40% - Accent2 3 3 2 3 5" xfId="16988"/>
    <cellStyle name="40% - Accent2 3 3 2 4" xfId="16989"/>
    <cellStyle name="40% - Accent2 3 3 2 4 2" xfId="16990"/>
    <cellStyle name="40% - Accent2 3 3 2 4 2 2" xfId="16991"/>
    <cellStyle name="40% - Accent2 3 3 2 4 2 2 2" xfId="16992"/>
    <cellStyle name="40% - Accent2 3 3 2 4 2 3" xfId="16993"/>
    <cellStyle name="40% - Accent2 3 3 2 4 2 3 2" xfId="16994"/>
    <cellStyle name="40% - Accent2 3 3 2 4 2 4" xfId="16995"/>
    <cellStyle name="40% - Accent2 3 3 2 4 3" xfId="16996"/>
    <cellStyle name="40% - Accent2 3 3 2 4 3 2" xfId="16997"/>
    <cellStyle name="40% - Accent2 3 3 2 4 4" xfId="16998"/>
    <cellStyle name="40% - Accent2 3 3 2 4 4 2" xfId="16999"/>
    <cellStyle name="40% - Accent2 3 3 2 4 5" xfId="17000"/>
    <cellStyle name="40% - Accent2 3 3 2 5" xfId="17001"/>
    <cellStyle name="40% - Accent2 3 3 2 5 2" xfId="17002"/>
    <cellStyle name="40% - Accent2 3 3 2 5 2 2" xfId="17003"/>
    <cellStyle name="40% - Accent2 3 3 2 5 3" xfId="17004"/>
    <cellStyle name="40% - Accent2 3 3 2 5 3 2" xfId="17005"/>
    <cellStyle name="40% - Accent2 3 3 2 5 4" xfId="17006"/>
    <cellStyle name="40% - Accent2 3 3 2 6" xfId="17007"/>
    <cellStyle name="40% - Accent2 3 3 2 6 2" xfId="17008"/>
    <cellStyle name="40% - Accent2 3 3 2 7" xfId="17009"/>
    <cellStyle name="40% - Accent2 3 3 2 7 2" xfId="17010"/>
    <cellStyle name="40% - Accent2 3 3 2 8" xfId="17011"/>
    <cellStyle name="40% - Accent2 3 3 3" xfId="17012"/>
    <cellStyle name="40% - Accent2 3 3 3 2" xfId="17013"/>
    <cellStyle name="40% - Accent2 3 3 3 2 2" xfId="17014"/>
    <cellStyle name="40% - Accent2 3 3 3 2 2 2" xfId="17015"/>
    <cellStyle name="40% - Accent2 3 3 3 2 2 2 2" xfId="17016"/>
    <cellStyle name="40% - Accent2 3 3 3 2 2 3" xfId="17017"/>
    <cellStyle name="40% - Accent2 3 3 3 2 2 3 2" xfId="17018"/>
    <cellStyle name="40% - Accent2 3 3 3 2 2 4" xfId="17019"/>
    <cellStyle name="40% - Accent2 3 3 3 2 3" xfId="17020"/>
    <cellStyle name="40% - Accent2 3 3 3 2 3 2" xfId="17021"/>
    <cellStyle name="40% - Accent2 3 3 3 2 4" xfId="17022"/>
    <cellStyle name="40% - Accent2 3 3 3 2 4 2" xfId="17023"/>
    <cellStyle name="40% - Accent2 3 3 3 2 5" xfId="17024"/>
    <cellStyle name="40% - Accent2 3 3 3 3" xfId="17025"/>
    <cellStyle name="40% - Accent2 3 3 3 3 2" xfId="17026"/>
    <cellStyle name="40% - Accent2 3 3 3 3 2 2" xfId="17027"/>
    <cellStyle name="40% - Accent2 3 3 3 3 2 2 2" xfId="17028"/>
    <cellStyle name="40% - Accent2 3 3 3 3 2 3" xfId="17029"/>
    <cellStyle name="40% - Accent2 3 3 3 3 2 3 2" xfId="17030"/>
    <cellStyle name="40% - Accent2 3 3 3 3 2 4" xfId="17031"/>
    <cellStyle name="40% - Accent2 3 3 3 3 3" xfId="17032"/>
    <cellStyle name="40% - Accent2 3 3 3 3 3 2" xfId="17033"/>
    <cellStyle name="40% - Accent2 3 3 3 3 4" xfId="17034"/>
    <cellStyle name="40% - Accent2 3 3 3 3 4 2" xfId="17035"/>
    <cellStyle name="40% - Accent2 3 3 3 3 5" xfId="17036"/>
    <cellStyle name="40% - Accent2 3 3 3 4" xfId="17037"/>
    <cellStyle name="40% - Accent2 3 3 3 4 2" xfId="17038"/>
    <cellStyle name="40% - Accent2 3 3 3 4 2 2" xfId="17039"/>
    <cellStyle name="40% - Accent2 3 3 3 4 3" xfId="17040"/>
    <cellStyle name="40% - Accent2 3 3 3 4 3 2" xfId="17041"/>
    <cellStyle name="40% - Accent2 3 3 3 4 4" xfId="17042"/>
    <cellStyle name="40% - Accent2 3 3 3 5" xfId="17043"/>
    <cellStyle name="40% - Accent2 3 3 3 5 2" xfId="17044"/>
    <cellStyle name="40% - Accent2 3 3 3 6" xfId="17045"/>
    <cellStyle name="40% - Accent2 3 3 3 6 2" xfId="17046"/>
    <cellStyle name="40% - Accent2 3 3 3 7" xfId="17047"/>
    <cellStyle name="40% - Accent2 3 3 4" xfId="17048"/>
    <cellStyle name="40% - Accent2 3 3 4 2" xfId="17049"/>
    <cellStyle name="40% - Accent2 3 3 4 2 2" xfId="17050"/>
    <cellStyle name="40% - Accent2 3 3 4 2 2 2" xfId="17051"/>
    <cellStyle name="40% - Accent2 3 3 4 2 3" xfId="17052"/>
    <cellStyle name="40% - Accent2 3 3 4 2 3 2" xfId="17053"/>
    <cellStyle name="40% - Accent2 3 3 4 2 4" xfId="17054"/>
    <cellStyle name="40% - Accent2 3 3 4 3" xfId="17055"/>
    <cellStyle name="40% - Accent2 3 3 4 3 2" xfId="17056"/>
    <cellStyle name="40% - Accent2 3 3 4 4" xfId="17057"/>
    <cellStyle name="40% - Accent2 3 3 4 4 2" xfId="17058"/>
    <cellStyle name="40% - Accent2 3 3 4 5" xfId="17059"/>
    <cellStyle name="40% - Accent2 3 3 5" xfId="17060"/>
    <cellStyle name="40% - Accent2 3 3 5 2" xfId="17061"/>
    <cellStyle name="40% - Accent2 3 3 5 2 2" xfId="17062"/>
    <cellStyle name="40% - Accent2 3 3 5 2 2 2" xfId="17063"/>
    <cellStyle name="40% - Accent2 3 3 5 2 3" xfId="17064"/>
    <cellStyle name="40% - Accent2 3 3 5 2 3 2" xfId="17065"/>
    <cellStyle name="40% - Accent2 3 3 5 2 4" xfId="17066"/>
    <cellStyle name="40% - Accent2 3 3 5 3" xfId="17067"/>
    <cellStyle name="40% - Accent2 3 3 5 3 2" xfId="17068"/>
    <cellStyle name="40% - Accent2 3 3 5 4" xfId="17069"/>
    <cellStyle name="40% - Accent2 3 3 5 4 2" xfId="17070"/>
    <cellStyle name="40% - Accent2 3 3 5 5" xfId="17071"/>
    <cellStyle name="40% - Accent2 3 3 6" xfId="17072"/>
    <cellStyle name="40% - Accent2 3 3 6 2" xfId="17073"/>
    <cellStyle name="40% - Accent2 3 3 6 2 2" xfId="17074"/>
    <cellStyle name="40% - Accent2 3 3 6 3" xfId="17075"/>
    <cellStyle name="40% - Accent2 3 3 6 3 2" xfId="17076"/>
    <cellStyle name="40% - Accent2 3 3 6 4" xfId="17077"/>
    <cellStyle name="40% - Accent2 3 3 7" xfId="17078"/>
    <cellStyle name="40% - Accent2 3 3 7 2" xfId="17079"/>
    <cellStyle name="40% - Accent2 3 3 8" xfId="17080"/>
    <cellStyle name="40% - Accent2 3 3 8 2" xfId="17081"/>
    <cellStyle name="40% - Accent2 3 3 9" xfId="17082"/>
    <cellStyle name="40% - Accent2 3 4" xfId="17083"/>
    <cellStyle name="40% - Accent2 3 4 2" xfId="17084"/>
    <cellStyle name="40% - Accent2 3 4 2 2" xfId="17085"/>
    <cellStyle name="40% - Accent2 3 4 2 2 2" xfId="17086"/>
    <cellStyle name="40% - Accent2 3 4 2 2 2 2" xfId="17087"/>
    <cellStyle name="40% - Accent2 3 4 2 2 2 2 2" xfId="17088"/>
    <cellStyle name="40% - Accent2 3 4 2 2 2 3" xfId="17089"/>
    <cellStyle name="40% - Accent2 3 4 2 2 2 3 2" xfId="17090"/>
    <cellStyle name="40% - Accent2 3 4 2 2 2 4" xfId="17091"/>
    <cellStyle name="40% - Accent2 3 4 2 2 3" xfId="17092"/>
    <cellStyle name="40% - Accent2 3 4 2 2 3 2" xfId="17093"/>
    <cellStyle name="40% - Accent2 3 4 2 2 4" xfId="17094"/>
    <cellStyle name="40% - Accent2 3 4 2 2 4 2" xfId="17095"/>
    <cellStyle name="40% - Accent2 3 4 2 2 5" xfId="17096"/>
    <cellStyle name="40% - Accent2 3 4 2 3" xfId="17097"/>
    <cellStyle name="40% - Accent2 3 4 2 3 2" xfId="17098"/>
    <cellStyle name="40% - Accent2 3 4 2 3 2 2" xfId="17099"/>
    <cellStyle name="40% - Accent2 3 4 2 3 2 2 2" xfId="17100"/>
    <cellStyle name="40% - Accent2 3 4 2 3 2 3" xfId="17101"/>
    <cellStyle name="40% - Accent2 3 4 2 3 2 3 2" xfId="17102"/>
    <cellStyle name="40% - Accent2 3 4 2 3 2 4" xfId="17103"/>
    <cellStyle name="40% - Accent2 3 4 2 3 3" xfId="17104"/>
    <cellStyle name="40% - Accent2 3 4 2 3 3 2" xfId="17105"/>
    <cellStyle name="40% - Accent2 3 4 2 3 4" xfId="17106"/>
    <cellStyle name="40% - Accent2 3 4 2 3 4 2" xfId="17107"/>
    <cellStyle name="40% - Accent2 3 4 2 3 5" xfId="17108"/>
    <cellStyle name="40% - Accent2 3 4 2 4" xfId="17109"/>
    <cellStyle name="40% - Accent2 3 4 2 4 2" xfId="17110"/>
    <cellStyle name="40% - Accent2 3 4 2 4 2 2" xfId="17111"/>
    <cellStyle name="40% - Accent2 3 4 2 4 3" xfId="17112"/>
    <cellStyle name="40% - Accent2 3 4 2 4 3 2" xfId="17113"/>
    <cellStyle name="40% - Accent2 3 4 2 4 4" xfId="17114"/>
    <cellStyle name="40% - Accent2 3 4 2 5" xfId="17115"/>
    <cellStyle name="40% - Accent2 3 4 2 5 2" xfId="17116"/>
    <cellStyle name="40% - Accent2 3 4 2 6" xfId="17117"/>
    <cellStyle name="40% - Accent2 3 4 2 6 2" xfId="17118"/>
    <cellStyle name="40% - Accent2 3 4 2 7" xfId="17119"/>
    <cellStyle name="40% - Accent2 3 4 3" xfId="17120"/>
    <cellStyle name="40% - Accent2 3 4 3 2" xfId="17121"/>
    <cellStyle name="40% - Accent2 3 4 3 2 2" xfId="17122"/>
    <cellStyle name="40% - Accent2 3 4 3 2 2 2" xfId="17123"/>
    <cellStyle name="40% - Accent2 3 4 3 2 2 2 2" xfId="17124"/>
    <cellStyle name="40% - Accent2 3 4 3 2 2 3" xfId="17125"/>
    <cellStyle name="40% - Accent2 3 4 3 2 2 3 2" xfId="17126"/>
    <cellStyle name="40% - Accent2 3 4 3 2 2 4" xfId="17127"/>
    <cellStyle name="40% - Accent2 3 4 3 2 3" xfId="17128"/>
    <cellStyle name="40% - Accent2 3 4 3 2 3 2" xfId="17129"/>
    <cellStyle name="40% - Accent2 3 4 3 2 4" xfId="17130"/>
    <cellStyle name="40% - Accent2 3 4 3 2 4 2" xfId="17131"/>
    <cellStyle name="40% - Accent2 3 4 3 2 5" xfId="17132"/>
    <cellStyle name="40% - Accent2 3 4 3 3" xfId="17133"/>
    <cellStyle name="40% - Accent2 3 4 3 3 2" xfId="17134"/>
    <cellStyle name="40% - Accent2 3 4 3 3 2 2" xfId="17135"/>
    <cellStyle name="40% - Accent2 3 4 3 3 2 2 2" xfId="17136"/>
    <cellStyle name="40% - Accent2 3 4 3 3 2 3" xfId="17137"/>
    <cellStyle name="40% - Accent2 3 4 3 3 2 3 2" xfId="17138"/>
    <cellStyle name="40% - Accent2 3 4 3 3 2 4" xfId="17139"/>
    <cellStyle name="40% - Accent2 3 4 3 3 3" xfId="17140"/>
    <cellStyle name="40% - Accent2 3 4 3 3 3 2" xfId="17141"/>
    <cellStyle name="40% - Accent2 3 4 3 3 4" xfId="17142"/>
    <cellStyle name="40% - Accent2 3 4 3 3 4 2" xfId="17143"/>
    <cellStyle name="40% - Accent2 3 4 3 3 5" xfId="17144"/>
    <cellStyle name="40% - Accent2 3 4 3 4" xfId="17145"/>
    <cellStyle name="40% - Accent2 3 4 3 4 2" xfId="17146"/>
    <cellStyle name="40% - Accent2 3 4 3 4 2 2" xfId="17147"/>
    <cellStyle name="40% - Accent2 3 4 3 4 3" xfId="17148"/>
    <cellStyle name="40% - Accent2 3 4 3 4 3 2" xfId="17149"/>
    <cellStyle name="40% - Accent2 3 4 3 4 4" xfId="17150"/>
    <cellStyle name="40% - Accent2 3 4 3 5" xfId="17151"/>
    <cellStyle name="40% - Accent2 3 4 3 5 2" xfId="17152"/>
    <cellStyle name="40% - Accent2 3 4 3 6" xfId="17153"/>
    <cellStyle name="40% - Accent2 3 4 3 6 2" xfId="17154"/>
    <cellStyle name="40% - Accent2 3 4 3 7" xfId="17155"/>
    <cellStyle name="40% - Accent2 3 4 4" xfId="17156"/>
    <cellStyle name="40% - Accent2 3 4 4 2" xfId="17157"/>
    <cellStyle name="40% - Accent2 3 4 4 2 2" xfId="17158"/>
    <cellStyle name="40% - Accent2 3 4 4 2 2 2" xfId="17159"/>
    <cellStyle name="40% - Accent2 3 4 4 2 3" xfId="17160"/>
    <cellStyle name="40% - Accent2 3 4 4 2 3 2" xfId="17161"/>
    <cellStyle name="40% - Accent2 3 4 4 2 4" xfId="17162"/>
    <cellStyle name="40% - Accent2 3 4 4 3" xfId="17163"/>
    <cellStyle name="40% - Accent2 3 4 4 3 2" xfId="17164"/>
    <cellStyle name="40% - Accent2 3 4 4 4" xfId="17165"/>
    <cellStyle name="40% - Accent2 3 4 4 4 2" xfId="17166"/>
    <cellStyle name="40% - Accent2 3 4 4 5" xfId="17167"/>
    <cellStyle name="40% - Accent2 3 4 5" xfId="17168"/>
    <cellStyle name="40% - Accent2 3 4 5 2" xfId="17169"/>
    <cellStyle name="40% - Accent2 3 4 5 2 2" xfId="17170"/>
    <cellStyle name="40% - Accent2 3 4 5 2 2 2" xfId="17171"/>
    <cellStyle name="40% - Accent2 3 4 5 2 3" xfId="17172"/>
    <cellStyle name="40% - Accent2 3 4 5 2 3 2" xfId="17173"/>
    <cellStyle name="40% - Accent2 3 4 5 2 4" xfId="17174"/>
    <cellStyle name="40% - Accent2 3 4 5 3" xfId="17175"/>
    <cellStyle name="40% - Accent2 3 4 5 3 2" xfId="17176"/>
    <cellStyle name="40% - Accent2 3 4 5 4" xfId="17177"/>
    <cellStyle name="40% - Accent2 3 4 5 4 2" xfId="17178"/>
    <cellStyle name="40% - Accent2 3 4 5 5" xfId="17179"/>
    <cellStyle name="40% - Accent2 3 4 6" xfId="17180"/>
    <cellStyle name="40% - Accent2 3 4 6 2" xfId="17181"/>
    <cellStyle name="40% - Accent2 3 4 6 2 2" xfId="17182"/>
    <cellStyle name="40% - Accent2 3 4 6 3" xfId="17183"/>
    <cellStyle name="40% - Accent2 3 4 6 3 2" xfId="17184"/>
    <cellStyle name="40% - Accent2 3 4 6 4" xfId="17185"/>
    <cellStyle name="40% - Accent2 3 4 7" xfId="17186"/>
    <cellStyle name="40% - Accent2 3 4 7 2" xfId="17187"/>
    <cellStyle name="40% - Accent2 3 4 8" xfId="17188"/>
    <cellStyle name="40% - Accent2 3 4 8 2" xfId="17189"/>
    <cellStyle name="40% - Accent2 3 4 9" xfId="17190"/>
    <cellStyle name="40% - Accent2 3 5" xfId="17191"/>
    <cellStyle name="40% - Accent2 3 5 2" xfId="17192"/>
    <cellStyle name="40% - Accent2 3 5 2 2" xfId="17193"/>
    <cellStyle name="40% - Accent2 3 5 2 2 2" xfId="17194"/>
    <cellStyle name="40% - Accent2 3 5 2 2 2 2" xfId="17195"/>
    <cellStyle name="40% - Accent2 3 5 2 2 2 2 2" xfId="17196"/>
    <cellStyle name="40% - Accent2 3 5 2 2 2 3" xfId="17197"/>
    <cellStyle name="40% - Accent2 3 5 2 2 2 3 2" xfId="17198"/>
    <cellStyle name="40% - Accent2 3 5 2 2 2 4" xfId="17199"/>
    <cellStyle name="40% - Accent2 3 5 2 2 3" xfId="17200"/>
    <cellStyle name="40% - Accent2 3 5 2 2 3 2" xfId="17201"/>
    <cellStyle name="40% - Accent2 3 5 2 2 4" xfId="17202"/>
    <cellStyle name="40% - Accent2 3 5 2 2 4 2" xfId="17203"/>
    <cellStyle name="40% - Accent2 3 5 2 2 5" xfId="17204"/>
    <cellStyle name="40% - Accent2 3 5 2 3" xfId="17205"/>
    <cellStyle name="40% - Accent2 3 5 2 3 2" xfId="17206"/>
    <cellStyle name="40% - Accent2 3 5 2 3 2 2" xfId="17207"/>
    <cellStyle name="40% - Accent2 3 5 2 3 2 2 2" xfId="17208"/>
    <cellStyle name="40% - Accent2 3 5 2 3 2 3" xfId="17209"/>
    <cellStyle name="40% - Accent2 3 5 2 3 2 3 2" xfId="17210"/>
    <cellStyle name="40% - Accent2 3 5 2 3 2 4" xfId="17211"/>
    <cellStyle name="40% - Accent2 3 5 2 3 3" xfId="17212"/>
    <cellStyle name="40% - Accent2 3 5 2 3 3 2" xfId="17213"/>
    <cellStyle name="40% - Accent2 3 5 2 3 4" xfId="17214"/>
    <cellStyle name="40% - Accent2 3 5 2 3 4 2" xfId="17215"/>
    <cellStyle name="40% - Accent2 3 5 2 3 5" xfId="17216"/>
    <cellStyle name="40% - Accent2 3 5 2 4" xfId="17217"/>
    <cellStyle name="40% - Accent2 3 5 2 4 2" xfId="17218"/>
    <cellStyle name="40% - Accent2 3 5 2 4 2 2" xfId="17219"/>
    <cellStyle name="40% - Accent2 3 5 2 4 3" xfId="17220"/>
    <cellStyle name="40% - Accent2 3 5 2 4 3 2" xfId="17221"/>
    <cellStyle name="40% - Accent2 3 5 2 4 4" xfId="17222"/>
    <cellStyle name="40% - Accent2 3 5 2 5" xfId="17223"/>
    <cellStyle name="40% - Accent2 3 5 2 5 2" xfId="17224"/>
    <cellStyle name="40% - Accent2 3 5 2 6" xfId="17225"/>
    <cellStyle name="40% - Accent2 3 5 2 6 2" xfId="17226"/>
    <cellStyle name="40% - Accent2 3 5 2 7" xfId="17227"/>
    <cellStyle name="40% - Accent2 3 5 3" xfId="17228"/>
    <cellStyle name="40% - Accent2 3 5 3 2" xfId="17229"/>
    <cellStyle name="40% - Accent2 3 5 3 2 2" xfId="17230"/>
    <cellStyle name="40% - Accent2 3 5 3 2 2 2" xfId="17231"/>
    <cellStyle name="40% - Accent2 3 5 3 2 3" xfId="17232"/>
    <cellStyle name="40% - Accent2 3 5 3 2 3 2" xfId="17233"/>
    <cellStyle name="40% - Accent2 3 5 3 2 4" xfId="17234"/>
    <cellStyle name="40% - Accent2 3 5 3 3" xfId="17235"/>
    <cellStyle name="40% - Accent2 3 5 3 3 2" xfId="17236"/>
    <cellStyle name="40% - Accent2 3 5 3 4" xfId="17237"/>
    <cellStyle name="40% - Accent2 3 5 3 4 2" xfId="17238"/>
    <cellStyle name="40% - Accent2 3 5 3 5" xfId="17239"/>
    <cellStyle name="40% - Accent2 3 5 4" xfId="17240"/>
    <cellStyle name="40% - Accent2 3 5 4 2" xfId="17241"/>
    <cellStyle name="40% - Accent2 3 5 4 2 2" xfId="17242"/>
    <cellStyle name="40% - Accent2 3 5 4 2 2 2" xfId="17243"/>
    <cellStyle name="40% - Accent2 3 5 4 2 3" xfId="17244"/>
    <cellStyle name="40% - Accent2 3 5 4 2 3 2" xfId="17245"/>
    <cellStyle name="40% - Accent2 3 5 4 2 4" xfId="17246"/>
    <cellStyle name="40% - Accent2 3 5 4 3" xfId="17247"/>
    <cellStyle name="40% - Accent2 3 5 4 3 2" xfId="17248"/>
    <cellStyle name="40% - Accent2 3 5 4 4" xfId="17249"/>
    <cellStyle name="40% - Accent2 3 5 4 4 2" xfId="17250"/>
    <cellStyle name="40% - Accent2 3 5 4 5" xfId="17251"/>
    <cellStyle name="40% - Accent2 3 5 5" xfId="17252"/>
    <cellStyle name="40% - Accent2 3 5 5 2" xfId="17253"/>
    <cellStyle name="40% - Accent2 3 5 5 2 2" xfId="17254"/>
    <cellStyle name="40% - Accent2 3 5 5 3" xfId="17255"/>
    <cellStyle name="40% - Accent2 3 5 5 3 2" xfId="17256"/>
    <cellStyle name="40% - Accent2 3 5 5 4" xfId="17257"/>
    <cellStyle name="40% - Accent2 3 5 6" xfId="17258"/>
    <cellStyle name="40% - Accent2 3 5 6 2" xfId="17259"/>
    <cellStyle name="40% - Accent2 3 5 7" xfId="17260"/>
    <cellStyle name="40% - Accent2 3 5 7 2" xfId="17261"/>
    <cellStyle name="40% - Accent2 3 5 8" xfId="17262"/>
    <cellStyle name="40% - Accent2 3 6" xfId="17263"/>
    <cellStyle name="40% - Accent2 3 6 2" xfId="17264"/>
    <cellStyle name="40% - Accent2 3 6 2 2" xfId="17265"/>
    <cellStyle name="40% - Accent2 3 6 2 2 2" xfId="17266"/>
    <cellStyle name="40% - Accent2 3 6 2 2 2 2" xfId="17267"/>
    <cellStyle name="40% - Accent2 3 6 2 2 3" xfId="17268"/>
    <cellStyle name="40% - Accent2 3 6 2 2 3 2" xfId="17269"/>
    <cellStyle name="40% - Accent2 3 6 2 2 4" xfId="17270"/>
    <cellStyle name="40% - Accent2 3 6 2 3" xfId="17271"/>
    <cellStyle name="40% - Accent2 3 6 2 3 2" xfId="17272"/>
    <cellStyle name="40% - Accent2 3 6 2 4" xfId="17273"/>
    <cellStyle name="40% - Accent2 3 6 2 4 2" xfId="17274"/>
    <cellStyle name="40% - Accent2 3 6 2 5" xfId="17275"/>
    <cellStyle name="40% - Accent2 3 6 3" xfId="17276"/>
    <cellStyle name="40% - Accent2 3 6 3 2" xfId="17277"/>
    <cellStyle name="40% - Accent2 3 6 3 2 2" xfId="17278"/>
    <cellStyle name="40% - Accent2 3 6 3 2 2 2" xfId="17279"/>
    <cellStyle name="40% - Accent2 3 6 3 2 3" xfId="17280"/>
    <cellStyle name="40% - Accent2 3 6 3 2 3 2" xfId="17281"/>
    <cellStyle name="40% - Accent2 3 6 3 2 4" xfId="17282"/>
    <cellStyle name="40% - Accent2 3 6 3 3" xfId="17283"/>
    <cellStyle name="40% - Accent2 3 6 3 3 2" xfId="17284"/>
    <cellStyle name="40% - Accent2 3 6 3 4" xfId="17285"/>
    <cellStyle name="40% - Accent2 3 6 3 4 2" xfId="17286"/>
    <cellStyle name="40% - Accent2 3 6 3 5" xfId="17287"/>
    <cellStyle name="40% - Accent2 3 6 4" xfId="17288"/>
    <cellStyle name="40% - Accent2 3 6 4 2" xfId="17289"/>
    <cellStyle name="40% - Accent2 3 6 4 2 2" xfId="17290"/>
    <cellStyle name="40% - Accent2 3 6 4 3" xfId="17291"/>
    <cellStyle name="40% - Accent2 3 6 4 3 2" xfId="17292"/>
    <cellStyle name="40% - Accent2 3 6 4 4" xfId="17293"/>
    <cellStyle name="40% - Accent2 3 6 5" xfId="17294"/>
    <cellStyle name="40% - Accent2 3 6 5 2" xfId="17295"/>
    <cellStyle name="40% - Accent2 3 6 6" xfId="17296"/>
    <cellStyle name="40% - Accent2 3 6 6 2" xfId="17297"/>
    <cellStyle name="40% - Accent2 3 6 7" xfId="17298"/>
    <cellStyle name="40% - Accent2 3 7" xfId="17299"/>
    <cellStyle name="40% - Accent2 3 7 2" xfId="17300"/>
    <cellStyle name="40% - Accent2 3 7 2 2" xfId="17301"/>
    <cellStyle name="40% - Accent2 3 7 2 2 2" xfId="17302"/>
    <cellStyle name="40% - Accent2 3 7 2 3" xfId="17303"/>
    <cellStyle name="40% - Accent2 3 7 2 3 2" xfId="17304"/>
    <cellStyle name="40% - Accent2 3 7 2 4" xfId="17305"/>
    <cellStyle name="40% - Accent2 3 7 3" xfId="17306"/>
    <cellStyle name="40% - Accent2 3 7 3 2" xfId="17307"/>
    <cellStyle name="40% - Accent2 3 7 4" xfId="17308"/>
    <cellStyle name="40% - Accent2 3 7 4 2" xfId="17309"/>
    <cellStyle name="40% - Accent2 3 7 5" xfId="17310"/>
    <cellStyle name="40% - Accent2 3 8" xfId="17311"/>
    <cellStyle name="40% - Accent2 3 8 2" xfId="17312"/>
    <cellStyle name="40% - Accent2 3 8 2 2" xfId="17313"/>
    <cellStyle name="40% - Accent2 3 8 2 2 2" xfId="17314"/>
    <cellStyle name="40% - Accent2 3 8 2 3" xfId="17315"/>
    <cellStyle name="40% - Accent2 3 8 2 3 2" xfId="17316"/>
    <cellStyle name="40% - Accent2 3 8 2 4" xfId="17317"/>
    <cellStyle name="40% - Accent2 3 8 3" xfId="17318"/>
    <cellStyle name="40% - Accent2 3 8 3 2" xfId="17319"/>
    <cellStyle name="40% - Accent2 3 8 4" xfId="17320"/>
    <cellStyle name="40% - Accent2 3 8 4 2" xfId="17321"/>
    <cellStyle name="40% - Accent2 3 8 5" xfId="17322"/>
    <cellStyle name="40% - Accent2 3 9" xfId="17323"/>
    <cellStyle name="40% - Accent2 3 9 2" xfId="17324"/>
    <cellStyle name="40% - Accent2 3 9 2 2" xfId="17325"/>
    <cellStyle name="40% - Accent2 3 9 3" xfId="17326"/>
    <cellStyle name="40% - Accent2 3 9 3 2" xfId="17327"/>
    <cellStyle name="40% - Accent2 3 9 4" xfId="17328"/>
    <cellStyle name="40% - Accent2 4" xfId="579"/>
    <cellStyle name="40% - Accent2 4 10" xfId="17329"/>
    <cellStyle name="40% - Accent2 4 2" xfId="381"/>
    <cellStyle name="40% - Accent2 4 2 2" xfId="17330"/>
    <cellStyle name="40% - Accent2 4 2 3" xfId="17331"/>
    <cellStyle name="40% - Accent2 4 2 3 2" xfId="17332"/>
    <cellStyle name="40% - Accent2 4 2 3 2 2" xfId="17333"/>
    <cellStyle name="40% - Accent2 4 2 3 2 2 2" xfId="17334"/>
    <cellStyle name="40% - Accent2 4 2 3 2 3" xfId="17335"/>
    <cellStyle name="40% - Accent2 4 2 3 2 3 2" xfId="17336"/>
    <cellStyle name="40% - Accent2 4 2 3 2 4" xfId="17337"/>
    <cellStyle name="40% - Accent2 4 2 3 3" xfId="17338"/>
    <cellStyle name="40% - Accent2 4 2 3 3 2" xfId="17339"/>
    <cellStyle name="40% - Accent2 4 2 3 4" xfId="17340"/>
    <cellStyle name="40% - Accent2 4 2 3 4 2" xfId="17341"/>
    <cellStyle name="40% - Accent2 4 2 3 5" xfId="17342"/>
    <cellStyle name="40% - Accent2 4 2 4" xfId="17343"/>
    <cellStyle name="40% - Accent2 4 2 4 2" xfId="17344"/>
    <cellStyle name="40% - Accent2 4 2 4 2 2" xfId="17345"/>
    <cellStyle name="40% - Accent2 4 2 4 2 2 2" xfId="17346"/>
    <cellStyle name="40% - Accent2 4 2 4 2 3" xfId="17347"/>
    <cellStyle name="40% - Accent2 4 2 4 2 3 2" xfId="17348"/>
    <cellStyle name="40% - Accent2 4 2 4 2 4" xfId="17349"/>
    <cellStyle name="40% - Accent2 4 2 4 3" xfId="17350"/>
    <cellStyle name="40% - Accent2 4 2 4 3 2" xfId="17351"/>
    <cellStyle name="40% - Accent2 4 2 4 4" xfId="17352"/>
    <cellStyle name="40% - Accent2 4 2 4 4 2" xfId="17353"/>
    <cellStyle name="40% - Accent2 4 2 4 5" xfId="17354"/>
    <cellStyle name="40% - Accent2 4 2 5" xfId="17355"/>
    <cellStyle name="40% - Accent2 4 2 5 2" xfId="17356"/>
    <cellStyle name="40% - Accent2 4 2 5 2 2" xfId="17357"/>
    <cellStyle name="40% - Accent2 4 2 5 3" xfId="17358"/>
    <cellStyle name="40% - Accent2 4 2 5 3 2" xfId="17359"/>
    <cellStyle name="40% - Accent2 4 2 5 4" xfId="17360"/>
    <cellStyle name="40% - Accent2 4 2 6" xfId="17361"/>
    <cellStyle name="40% - Accent2 4 2 6 2" xfId="17362"/>
    <cellStyle name="40% - Accent2 4 2 7" xfId="17363"/>
    <cellStyle name="40% - Accent2 4 2 7 2" xfId="17364"/>
    <cellStyle name="40% - Accent2 4 2 8" xfId="17365"/>
    <cellStyle name="40% - Accent2 4 3" xfId="595"/>
    <cellStyle name="40% - Accent2 4 3 2" xfId="17366"/>
    <cellStyle name="40% - Accent2 4 3 2 2" xfId="17367"/>
    <cellStyle name="40% - Accent2 4 3 2 2 2" xfId="17368"/>
    <cellStyle name="40% - Accent2 4 3 2 2 2 2" xfId="17369"/>
    <cellStyle name="40% - Accent2 4 3 2 2 3" xfId="17370"/>
    <cellStyle name="40% - Accent2 4 3 2 2 3 2" xfId="17371"/>
    <cellStyle name="40% - Accent2 4 3 2 2 4" xfId="17372"/>
    <cellStyle name="40% - Accent2 4 3 2 3" xfId="17373"/>
    <cellStyle name="40% - Accent2 4 3 2 3 2" xfId="17374"/>
    <cellStyle name="40% - Accent2 4 3 2 4" xfId="17375"/>
    <cellStyle name="40% - Accent2 4 3 2 4 2" xfId="17376"/>
    <cellStyle name="40% - Accent2 4 3 2 5" xfId="17377"/>
    <cellStyle name="40% - Accent2 4 3 3" xfId="17378"/>
    <cellStyle name="40% - Accent2 4 3 3 2" xfId="17379"/>
    <cellStyle name="40% - Accent2 4 3 3 2 2" xfId="17380"/>
    <cellStyle name="40% - Accent2 4 3 3 2 2 2" xfId="17381"/>
    <cellStyle name="40% - Accent2 4 3 3 2 3" xfId="17382"/>
    <cellStyle name="40% - Accent2 4 3 3 2 3 2" xfId="17383"/>
    <cellStyle name="40% - Accent2 4 3 3 2 4" xfId="17384"/>
    <cellStyle name="40% - Accent2 4 3 3 3" xfId="17385"/>
    <cellStyle name="40% - Accent2 4 3 3 3 2" xfId="17386"/>
    <cellStyle name="40% - Accent2 4 3 3 4" xfId="17387"/>
    <cellStyle name="40% - Accent2 4 3 3 4 2" xfId="17388"/>
    <cellStyle name="40% - Accent2 4 3 3 5" xfId="17389"/>
    <cellStyle name="40% - Accent2 4 3 4" xfId="17390"/>
    <cellStyle name="40% - Accent2 4 3 4 2" xfId="17391"/>
    <cellStyle name="40% - Accent2 4 3 4 2 2" xfId="17392"/>
    <cellStyle name="40% - Accent2 4 3 4 3" xfId="17393"/>
    <cellStyle name="40% - Accent2 4 3 4 3 2" xfId="17394"/>
    <cellStyle name="40% - Accent2 4 3 4 4" xfId="17395"/>
    <cellStyle name="40% - Accent2 4 3 5" xfId="17396"/>
    <cellStyle name="40% - Accent2 4 3 5 2" xfId="17397"/>
    <cellStyle name="40% - Accent2 4 3 6" xfId="17398"/>
    <cellStyle name="40% - Accent2 4 3 6 2" xfId="17399"/>
    <cellStyle name="40% - Accent2 4 3 7" xfId="17400"/>
    <cellStyle name="40% - Accent2 4 4" xfId="17401"/>
    <cellStyle name="40% - Accent2 4 4 2" xfId="17402"/>
    <cellStyle name="40% - Accent2 4 4 2 2" xfId="17403"/>
    <cellStyle name="40% - Accent2 4 4 2 2 2" xfId="17404"/>
    <cellStyle name="40% - Accent2 4 4 2 3" xfId="17405"/>
    <cellStyle name="40% - Accent2 4 4 2 3 2" xfId="17406"/>
    <cellStyle name="40% - Accent2 4 4 2 4" xfId="17407"/>
    <cellStyle name="40% - Accent2 4 4 3" xfId="17408"/>
    <cellStyle name="40% - Accent2 4 4 3 2" xfId="17409"/>
    <cellStyle name="40% - Accent2 4 4 4" xfId="17410"/>
    <cellStyle name="40% - Accent2 4 4 4 2" xfId="17411"/>
    <cellStyle name="40% - Accent2 4 4 5" xfId="17412"/>
    <cellStyle name="40% - Accent2 4 5" xfId="17413"/>
    <cellStyle name="40% - Accent2 4 5 2" xfId="17414"/>
    <cellStyle name="40% - Accent2 4 5 2 2" xfId="17415"/>
    <cellStyle name="40% - Accent2 4 5 2 2 2" xfId="17416"/>
    <cellStyle name="40% - Accent2 4 5 2 3" xfId="17417"/>
    <cellStyle name="40% - Accent2 4 5 2 3 2" xfId="17418"/>
    <cellStyle name="40% - Accent2 4 5 2 4" xfId="17419"/>
    <cellStyle name="40% - Accent2 4 5 3" xfId="17420"/>
    <cellStyle name="40% - Accent2 4 5 3 2" xfId="17421"/>
    <cellStyle name="40% - Accent2 4 5 4" xfId="17422"/>
    <cellStyle name="40% - Accent2 4 5 4 2" xfId="17423"/>
    <cellStyle name="40% - Accent2 4 5 5" xfId="17424"/>
    <cellStyle name="40% - Accent2 4 6" xfId="17425"/>
    <cellStyle name="40% - Accent2 4 6 2" xfId="17426"/>
    <cellStyle name="40% - Accent2 4 6 2 2" xfId="17427"/>
    <cellStyle name="40% - Accent2 4 6 3" xfId="17428"/>
    <cellStyle name="40% - Accent2 4 6 3 2" xfId="17429"/>
    <cellStyle name="40% - Accent2 4 6 4" xfId="17430"/>
    <cellStyle name="40% - Accent2 4 7" xfId="17431"/>
    <cellStyle name="40% - Accent2 4 7 2" xfId="17432"/>
    <cellStyle name="40% - Accent2 4 8" xfId="17433"/>
    <cellStyle name="40% - Accent2 4 8 2" xfId="17434"/>
    <cellStyle name="40% - Accent2 4 9" xfId="17435"/>
    <cellStyle name="40% - Accent2 5" xfId="582"/>
    <cellStyle name="40% - Accent2 5 2" xfId="17436"/>
    <cellStyle name="40% - Accent2 5 2 2" xfId="17437"/>
    <cellStyle name="40% - Accent2 5 2 3" xfId="17438"/>
    <cellStyle name="40% - Accent2 5 2 3 2" xfId="17439"/>
    <cellStyle name="40% - Accent2 5 2 3 2 2" xfId="17440"/>
    <cellStyle name="40% - Accent2 5 2 3 2 2 2" xfId="17441"/>
    <cellStyle name="40% - Accent2 5 2 3 2 3" xfId="17442"/>
    <cellStyle name="40% - Accent2 5 2 3 2 3 2" xfId="17443"/>
    <cellStyle name="40% - Accent2 5 2 3 2 4" xfId="17444"/>
    <cellStyle name="40% - Accent2 5 2 3 3" xfId="17445"/>
    <cellStyle name="40% - Accent2 5 2 3 3 2" xfId="17446"/>
    <cellStyle name="40% - Accent2 5 2 3 4" xfId="17447"/>
    <cellStyle name="40% - Accent2 5 2 3 4 2" xfId="17448"/>
    <cellStyle name="40% - Accent2 5 2 3 5" xfId="17449"/>
    <cellStyle name="40% - Accent2 5 2 4" xfId="17450"/>
    <cellStyle name="40% - Accent2 5 2 4 2" xfId="17451"/>
    <cellStyle name="40% - Accent2 5 2 4 2 2" xfId="17452"/>
    <cellStyle name="40% - Accent2 5 2 4 2 2 2" xfId="17453"/>
    <cellStyle name="40% - Accent2 5 2 4 2 3" xfId="17454"/>
    <cellStyle name="40% - Accent2 5 2 4 2 3 2" xfId="17455"/>
    <cellStyle name="40% - Accent2 5 2 4 2 4" xfId="17456"/>
    <cellStyle name="40% - Accent2 5 2 4 3" xfId="17457"/>
    <cellStyle name="40% - Accent2 5 2 4 3 2" xfId="17458"/>
    <cellStyle name="40% - Accent2 5 2 4 4" xfId="17459"/>
    <cellStyle name="40% - Accent2 5 2 4 4 2" xfId="17460"/>
    <cellStyle name="40% - Accent2 5 2 4 5" xfId="17461"/>
    <cellStyle name="40% - Accent2 5 2 5" xfId="17462"/>
    <cellStyle name="40% - Accent2 5 2 5 2" xfId="17463"/>
    <cellStyle name="40% - Accent2 5 2 5 2 2" xfId="17464"/>
    <cellStyle name="40% - Accent2 5 2 5 3" xfId="17465"/>
    <cellStyle name="40% - Accent2 5 2 5 3 2" xfId="17466"/>
    <cellStyle name="40% - Accent2 5 2 5 4" xfId="17467"/>
    <cellStyle name="40% - Accent2 5 2 6" xfId="17468"/>
    <cellStyle name="40% - Accent2 5 2 6 2" xfId="17469"/>
    <cellStyle name="40% - Accent2 5 2 7" xfId="17470"/>
    <cellStyle name="40% - Accent2 5 2 7 2" xfId="17471"/>
    <cellStyle name="40% - Accent2 5 2 8" xfId="17472"/>
    <cellStyle name="40% - Accent2 5 3" xfId="17473"/>
    <cellStyle name="40% - Accent2 5 3 2" xfId="17474"/>
    <cellStyle name="40% - Accent2 5 3 2 2" xfId="17475"/>
    <cellStyle name="40% - Accent2 5 3 2 2 2" xfId="17476"/>
    <cellStyle name="40% - Accent2 5 3 2 2 2 2" xfId="17477"/>
    <cellStyle name="40% - Accent2 5 3 2 2 3" xfId="17478"/>
    <cellStyle name="40% - Accent2 5 3 2 2 3 2" xfId="17479"/>
    <cellStyle name="40% - Accent2 5 3 2 2 4" xfId="17480"/>
    <cellStyle name="40% - Accent2 5 3 2 3" xfId="17481"/>
    <cellStyle name="40% - Accent2 5 3 2 3 2" xfId="17482"/>
    <cellStyle name="40% - Accent2 5 3 2 4" xfId="17483"/>
    <cellStyle name="40% - Accent2 5 3 2 4 2" xfId="17484"/>
    <cellStyle name="40% - Accent2 5 3 2 5" xfId="17485"/>
    <cellStyle name="40% - Accent2 5 3 3" xfId="17486"/>
    <cellStyle name="40% - Accent2 5 3 3 2" xfId="17487"/>
    <cellStyle name="40% - Accent2 5 3 3 2 2" xfId="17488"/>
    <cellStyle name="40% - Accent2 5 3 3 2 2 2" xfId="17489"/>
    <cellStyle name="40% - Accent2 5 3 3 2 3" xfId="17490"/>
    <cellStyle name="40% - Accent2 5 3 3 2 3 2" xfId="17491"/>
    <cellStyle name="40% - Accent2 5 3 3 2 4" xfId="17492"/>
    <cellStyle name="40% - Accent2 5 3 3 3" xfId="17493"/>
    <cellStyle name="40% - Accent2 5 3 3 3 2" xfId="17494"/>
    <cellStyle name="40% - Accent2 5 3 3 4" xfId="17495"/>
    <cellStyle name="40% - Accent2 5 3 3 4 2" xfId="17496"/>
    <cellStyle name="40% - Accent2 5 3 3 5" xfId="17497"/>
    <cellStyle name="40% - Accent2 5 3 4" xfId="17498"/>
    <cellStyle name="40% - Accent2 5 3 4 2" xfId="17499"/>
    <cellStyle name="40% - Accent2 5 3 4 2 2" xfId="17500"/>
    <cellStyle name="40% - Accent2 5 3 4 3" xfId="17501"/>
    <cellStyle name="40% - Accent2 5 3 4 3 2" xfId="17502"/>
    <cellStyle name="40% - Accent2 5 3 4 4" xfId="17503"/>
    <cellStyle name="40% - Accent2 5 3 5" xfId="17504"/>
    <cellStyle name="40% - Accent2 5 3 5 2" xfId="17505"/>
    <cellStyle name="40% - Accent2 5 3 6" xfId="17506"/>
    <cellStyle name="40% - Accent2 5 3 6 2" xfId="17507"/>
    <cellStyle name="40% - Accent2 5 3 7" xfId="17508"/>
    <cellStyle name="40% - Accent2 5 4" xfId="17509"/>
    <cellStyle name="40% - Accent2 5 4 2" xfId="17510"/>
    <cellStyle name="40% - Accent2 5 4 2 2" xfId="17511"/>
    <cellStyle name="40% - Accent2 5 4 2 2 2" xfId="17512"/>
    <cellStyle name="40% - Accent2 5 4 2 3" xfId="17513"/>
    <cellStyle name="40% - Accent2 5 4 2 3 2" xfId="17514"/>
    <cellStyle name="40% - Accent2 5 4 2 4" xfId="17515"/>
    <cellStyle name="40% - Accent2 5 4 3" xfId="17516"/>
    <cellStyle name="40% - Accent2 5 4 3 2" xfId="17517"/>
    <cellStyle name="40% - Accent2 5 4 4" xfId="17518"/>
    <cellStyle name="40% - Accent2 5 4 4 2" xfId="17519"/>
    <cellStyle name="40% - Accent2 5 4 5" xfId="17520"/>
    <cellStyle name="40% - Accent2 5 5" xfId="17521"/>
    <cellStyle name="40% - Accent2 5 5 2" xfId="17522"/>
    <cellStyle name="40% - Accent2 5 5 2 2" xfId="17523"/>
    <cellStyle name="40% - Accent2 5 5 2 2 2" xfId="17524"/>
    <cellStyle name="40% - Accent2 5 5 2 3" xfId="17525"/>
    <cellStyle name="40% - Accent2 5 5 2 3 2" xfId="17526"/>
    <cellStyle name="40% - Accent2 5 5 2 4" xfId="17527"/>
    <cellStyle name="40% - Accent2 5 5 3" xfId="17528"/>
    <cellStyle name="40% - Accent2 5 5 3 2" xfId="17529"/>
    <cellStyle name="40% - Accent2 5 5 4" xfId="17530"/>
    <cellStyle name="40% - Accent2 5 5 4 2" xfId="17531"/>
    <cellStyle name="40% - Accent2 5 5 5" xfId="17532"/>
    <cellStyle name="40% - Accent2 5 6" xfId="17533"/>
    <cellStyle name="40% - Accent2 5 6 2" xfId="17534"/>
    <cellStyle name="40% - Accent2 5 6 2 2" xfId="17535"/>
    <cellStyle name="40% - Accent2 5 6 3" xfId="17536"/>
    <cellStyle name="40% - Accent2 5 6 3 2" xfId="17537"/>
    <cellStyle name="40% - Accent2 5 6 4" xfId="17538"/>
    <cellStyle name="40% - Accent2 5 7" xfId="17539"/>
    <cellStyle name="40% - Accent2 5 7 2" xfId="17540"/>
    <cellStyle name="40% - Accent2 5 8" xfId="17541"/>
    <cellStyle name="40% - Accent2 5 8 2" xfId="17542"/>
    <cellStyle name="40% - Accent2 5 9" xfId="17543"/>
    <cellStyle name="40% - Accent2 6" xfId="567"/>
    <cellStyle name="40% - Accent2 6 2" xfId="17544"/>
    <cellStyle name="40% - Accent2 6 2 2" xfId="17545"/>
    <cellStyle name="40% - Accent2 6 2 2 2" xfId="17546"/>
    <cellStyle name="40% - Accent2 6 2 2 2 2" xfId="17547"/>
    <cellStyle name="40% - Accent2 6 2 2 2 2 2" xfId="17548"/>
    <cellStyle name="40% - Accent2 6 2 2 2 3" xfId="17549"/>
    <cellStyle name="40% - Accent2 6 2 2 2 3 2" xfId="17550"/>
    <cellStyle name="40% - Accent2 6 2 2 2 4" xfId="17551"/>
    <cellStyle name="40% - Accent2 6 2 2 3" xfId="17552"/>
    <cellStyle name="40% - Accent2 6 2 2 3 2" xfId="17553"/>
    <cellStyle name="40% - Accent2 6 2 2 4" xfId="17554"/>
    <cellStyle name="40% - Accent2 6 2 2 4 2" xfId="17555"/>
    <cellStyle name="40% - Accent2 6 2 2 5" xfId="17556"/>
    <cellStyle name="40% - Accent2 6 2 3" xfId="17557"/>
    <cellStyle name="40% - Accent2 6 2 3 2" xfId="17558"/>
    <cellStyle name="40% - Accent2 6 2 3 2 2" xfId="17559"/>
    <cellStyle name="40% - Accent2 6 2 3 2 2 2" xfId="17560"/>
    <cellStyle name="40% - Accent2 6 2 3 2 3" xfId="17561"/>
    <cellStyle name="40% - Accent2 6 2 3 2 3 2" xfId="17562"/>
    <cellStyle name="40% - Accent2 6 2 3 2 4" xfId="17563"/>
    <cellStyle name="40% - Accent2 6 2 3 3" xfId="17564"/>
    <cellStyle name="40% - Accent2 6 2 3 3 2" xfId="17565"/>
    <cellStyle name="40% - Accent2 6 2 3 4" xfId="17566"/>
    <cellStyle name="40% - Accent2 6 2 3 4 2" xfId="17567"/>
    <cellStyle name="40% - Accent2 6 2 3 5" xfId="17568"/>
    <cellStyle name="40% - Accent2 6 2 4" xfId="17569"/>
    <cellStyle name="40% - Accent2 6 2 4 2" xfId="17570"/>
    <cellStyle name="40% - Accent2 6 2 4 2 2" xfId="17571"/>
    <cellStyle name="40% - Accent2 6 2 4 3" xfId="17572"/>
    <cellStyle name="40% - Accent2 6 2 4 3 2" xfId="17573"/>
    <cellStyle name="40% - Accent2 6 2 4 4" xfId="17574"/>
    <cellStyle name="40% - Accent2 6 2 5" xfId="17575"/>
    <cellStyle name="40% - Accent2 6 2 5 2" xfId="17576"/>
    <cellStyle name="40% - Accent2 6 2 6" xfId="17577"/>
    <cellStyle name="40% - Accent2 6 2 6 2" xfId="17578"/>
    <cellStyle name="40% - Accent2 6 2 7" xfId="17579"/>
    <cellStyle name="40% - Accent2 6 3" xfId="17580"/>
    <cellStyle name="40% - Accent2 6 3 2" xfId="17581"/>
    <cellStyle name="40% - Accent2 6 3 2 2" xfId="17582"/>
    <cellStyle name="40% - Accent2 6 3 2 2 2" xfId="17583"/>
    <cellStyle name="40% - Accent2 6 3 2 2 2 2" xfId="17584"/>
    <cellStyle name="40% - Accent2 6 3 2 2 3" xfId="17585"/>
    <cellStyle name="40% - Accent2 6 3 2 2 3 2" xfId="17586"/>
    <cellStyle name="40% - Accent2 6 3 2 2 4" xfId="17587"/>
    <cellStyle name="40% - Accent2 6 3 2 3" xfId="17588"/>
    <cellStyle name="40% - Accent2 6 3 2 3 2" xfId="17589"/>
    <cellStyle name="40% - Accent2 6 3 2 4" xfId="17590"/>
    <cellStyle name="40% - Accent2 6 3 2 4 2" xfId="17591"/>
    <cellStyle name="40% - Accent2 6 3 2 5" xfId="17592"/>
    <cellStyle name="40% - Accent2 6 3 3" xfId="17593"/>
    <cellStyle name="40% - Accent2 6 3 3 2" xfId="17594"/>
    <cellStyle name="40% - Accent2 6 3 3 2 2" xfId="17595"/>
    <cellStyle name="40% - Accent2 6 3 3 2 2 2" xfId="17596"/>
    <cellStyle name="40% - Accent2 6 3 3 2 3" xfId="17597"/>
    <cellStyle name="40% - Accent2 6 3 3 2 3 2" xfId="17598"/>
    <cellStyle name="40% - Accent2 6 3 3 2 4" xfId="17599"/>
    <cellStyle name="40% - Accent2 6 3 3 3" xfId="17600"/>
    <cellStyle name="40% - Accent2 6 3 3 3 2" xfId="17601"/>
    <cellStyle name="40% - Accent2 6 3 3 4" xfId="17602"/>
    <cellStyle name="40% - Accent2 6 3 3 4 2" xfId="17603"/>
    <cellStyle name="40% - Accent2 6 3 3 5" xfId="17604"/>
    <cellStyle name="40% - Accent2 6 3 4" xfId="17605"/>
    <cellStyle name="40% - Accent2 6 3 4 2" xfId="17606"/>
    <cellStyle name="40% - Accent2 6 3 4 2 2" xfId="17607"/>
    <cellStyle name="40% - Accent2 6 3 4 3" xfId="17608"/>
    <cellStyle name="40% - Accent2 6 3 4 3 2" xfId="17609"/>
    <cellStyle name="40% - Accent2 6 3 4 4" xfId="17610"/>
    <cellStyle name="40% - Accent2 6 3 5" xfId="17611"/>
    <cellStyle name="40% - Accent2 6 3 5 2" xfId="17612"/>
    <cellStyle name="40% - Accent2 6 3 6" xfId="17613"/>
    <cellStyle name="40% - Accent2 6 3 6 2" xfId="17614"/>
    <cellStyle name="40% - Accent2 6 3 7" xfId="17615"/>
    <cellStyle name="40% - Accent2 6 4" xfId="17616"/>
    <cellStyle name="40% - Accent2 6 4 2" xfId="17617"/>
    <cellStyle name="40% - Accent2 6 4 2 2" xfId="17618"/>
    <cellStyle name="40% - Accent2 6 4 2 2 2" xfId="17619"/>
    <cellStyle name="40% - Accent2 6 4 2 3" xfId="17620"/>
    <cellStyle name="40% - Accent2 6 4 2 3 2" xfId="17621"/>
    <cellStyle name="40% - Accent2 6 4 2 4" xfId="17622"/>
    <cellStyle name="40% - Accent2 6 4 3" xfId="17623"/>
    <cellStyle name="40% - Accent2 6 4 3 2" xfId="17624"/>
    <cellStyle name="40% - Accent2 6 4 4" xfId="17625"/>
    <cellStyle name="40% - Accent2 6 4 4 2" xfId="17626"/>
    <cellStyle name="40% - Accent2 6 4 5" xfId="17627"/>
    <cellStyle name="40% - Accent2 6 5" xfId="17628"/>
    <cellStyle name="40% - Accent2 6 5 2" xfId="17629"/>
    <cellStyle name="40% - Accent2 6 5 2 2" xfId="17630"/>
    <cellStyle name="40% - Accent2 6 5 2 2 2" xfId="17631"/>
    <cellStyle name="40% - Accent2 6 5 2 3" xfId="17632"/>
    <cellStyle name="40% - Accent2 6 5 2 3 2" xfId="17633"/>
    <cellStyle name="40% - Accent2 6 5 2 4" xfId="17634"/>
    <cellStyle name="40% - Accent2 6 5 3" xfId="17635"/>
    <cellStyle name="40% - Accent2 6 5 3 2" xfId="17636"/>
    <cellStyle name="40% - Accent2 6 5 4" xfId="17637"/>
    <cellStyle name="40% - Accent2 6 5 4 2" xfId="17638"/>
    <cellStyle name="40% - Accent2 6 5 5" xfId="17639"/>
    <cellStyle name="40% - Accent2 6 6" xfId="17640"/>
    <cellStyle name="40% - Accent2 6 6 2" xfId="17641"/>
    <cellStyle name="40% - Accent2 6 6 2 2" xfId="17642"/>
    <cellStyle name="40% - Accent2 6 6 3" xfId="17643"/>
    <cellStyle name="40% - Accent2 6 6 3 2" xfId="17644"/>
    <cellStyle name="40% - Accent2 6 6 4" xfId="17645"/>
    <cellStyle name="40% - Accent2 6 7" xfId="17646"/>
    <cellStyle name="40% - Accent2 6 7 2" xfId="17647"/>
    <cellStyle name="40% - Accent2 6 8" xfId="17648"/>
    <cellStyle name="40% - Accent2 6 8 2" xfId="17649"/>
    <cellStyle name="40% - Accent2 6 9" xfId="17650"/>
    <cellStyle name="40% - Accent2 7" xfId="571"/>
    <cellStyle name="40% - Accent2 7 2" xfId="17651"/>
    <cellStyle name="40% - Accent2 7 2 2" xfId="17652"/>
    <cellStyle name="40% - Accent2 7 2 2 2" xfId="17653"/>
    <cellStyle name="40% - Accent2 7 2 2 2 2" xfId="17654"/>
    <cellStyle name="40% - Accent2 7 2 2 3" xfId="17655"/>
    <cellStyle name="40% - Accent2 7 2 2 3 2" xfId="17656"/>
    <cellStyle name="40% - Accent2 7 2 2 4" xfId="17657"/>
    <cellStyle name="40% - Accent2 7 2 3" xfId="17658"/>
    <cellStyle name="40% - Accent2 7 2 3 2" xfId="17659"/>
    <cellStyle name="40% - Accent2 7 2 4" xfId="17660"/>
    <cellStyle name="40% - Accent2 7 2 4 2" xfId="17661"/>
    <cellStyle name="40% - Accent2 7 2 5" xfId="17662"/>
    <cellStyle name="40% - Accent2 7 3" xfId="17663"/>
    <cellStyle name="40% - Accent2 7 3 2" xfId="17664"/>
    <cellStyle name="40% - Accent2 7 3 2 2" xfId="17665"/>
    <cellStyle name="40% - Accent2 7 3 2 2 2" xfId="17666"/>
    <cellStyle name="40% - Accent2 7 3 2 3" xfId="17667"/>
    <cellStyle name="40% - Accent2 7 3 2 3 2" xfId="17668"/>
    <cellStyle name="40% - Accent2 7 3 2 4" xfId="17669"/>
    <cellStyle name="40% - Accent2 7 3 3" xfId="17670"/>
    <cellStyle name="40% - Accent2 7 3 3 2" xfId="17671"/>
    <cellStyle name="40% - Accent2 7 3 4" xfId="17672"/>
    <cellStyle name="40% - Accent2 7 3 4 2" xfId="17673"/>
    <cellStyle name="40% - Accent2 7 3 5" xfId="17674"/>
    <cellStyle name="40% - Accent2 7 4" xfId="17675"/>
    <cellStyle name="40% - Accent2 7 4 2" xfId="17676"/>
    <cellStyle name="40% - Accent2 7 4 2 2" xfId="17677"/>
    <cellStyle name="40% - Accent2 7 4 3" xfId="17678"/>
    <cellStyle name="40% - Accent2 7 4 3 2" xfId="17679"/>
    <cellStyle name="40% - Accent2 7 4 4" xfId="17680"/>
    <cellStyle name="40% - Accent2 7 5" xfId="17681"/>
    <cellStyle name="40% - Accent2 7 5 2" xfId="17682"/>
    <cellStyle name="40% - Accent2 7 6" xfId="17683"/>
    <cellStyle name="40% - Accent2 7 6 2" xfId="17684"/>
    <cellStyle name="40% - Accent2 7 7" xfId="17685"/>
    <cellStyle name="40% - Accent2 8" xfId="390"/>
    <cellStyle name="40% - Accent2 8 2" xfId="17686"/>
    <cellStyle name="40% - Accent2 8 2 2" xfId="17687"/>
    <cellStyle name="40% - Accent2 8 2 2 2" xfId="17688"/>
    <cellStyle name="40% - Accent2 8 2 2 2 2" xfId="17689"/>
    <cellStyle name="40% - Accent2 8 2 2 3" xfId="17690"/>
    <cellStyle name="40% - Accent2 8 2 2 3 2" xfId="17691"/>
    <cellStyle name="40% - Accent2 8 2 2 4" xfId="17692"/>
    <cellStyle name="40% - Accent2 8 2 3" xfId="17693"/>
    <cellStyle name="40% - Accent2 8 2 3 2" xfId="17694"/>
    <cellStyle name="40% - Accent2 8 2 4" xfId="17695"/>
    <cellStyle name="40% - Accent2 8 2 4 2" xfId="17696"/>
    <cellStyle name="40% - Accent2 8 2 5" xfId="17697"/>
    <cellStyle name="40% - Accent2 8 3" xfId="17698"/>
    <cellStyle name="40% - Accent2 8 3 2" xfId="17699"/>
    <cellStyle name="40% - Accent2 8 3 2 2" xfId="17700"/>
    <cellStyle name="40% - Accent2 8 3 2 2 2" xfId="17701"/>
    <cellStyle name="40% - Accent2 8 3 2 3" xfId="17702"/>
    <cellStyle name="40% - Accent2 8 3 2 3 2" xfId="17703"/>
    <cellStyle name="40% - Accent2 8 3 2 4" xfId="17704"/>
    <cellStyle name="40% - Accent2 8 3 3" xfId="17705"/>
    <cellStyle name="40% - Accent2 8 3 3 2" xfId="17706"/>
    <cellStyle name="40% - Accent2 8 3 4" xfId="17707"/>
    <cellStyle name="40% - Accent2 8 3 4 2" xfId="17708"/>
    <cellStyle name="40% - Accent2 8 3 5" xfId="17709"/>
    <cellStyle name="40% - Accent2 8 4" xfId="17710"/>
    <cellStyle name="40% - Accent2 8 4 2" xfId="17711"/>
    <cellStyle name="40% - Accent2 8 4 2 2" xfId="17712"/>
    <cellStyle name="40% - Accent2 8 4 3" xfId="17713"/>
    <cellStyle name="40% - Accent2 8 4 3 2" xfId="17714"/>
    <cellStyle name="40% - Accent2 8 4 4" xfId="17715"/>
    <cellStyle name="40% - Accent2 8 5" xfId="17716"/>
    <cellStyle name="40% - Accent2 8 5 2" xfId="17717"/>
    <cellStyle name="40% - Accent2 8 6" xfId="17718"/>
    <cellStyle name="40% - Accent2 8 6 2" xfId="17719"/>
    <cellStyle name="40% - Accent2 8 7" xfId="17720"/>
    <cellStyle name="40% - Accent2 9" xfId="347"/>
    <cellStyle name="40% - Accent2 9 2" xfId="17721"/>
    <cellStyle name="40% - Accent2 9 2 2" xfId="17722"/>
    <cellStyle name="40% - Accent2 9 2 2 2" xfId="17723"/>
    <cellStyle name="40% - Accent2 9 2 3" xfId="17724"/>
    <cellStyle name="40% - Accent2 9 2 3 2" xfId="17725"/>
    <cellStyle name="40% - Accent2 9 2 4" xfId="17726"/>
    <cellStyle name="40% - Accent2 9 3" xfId="17727"/>
    <cellStyle name="40% - Accent2 9 3 2" xfId="17728"/>
    <cellStyle name="40% - Accent2 9 4" xfId="17729"/>
    <cellStyle name="40% - Accent2 9 4 2" xfId="17730"/>
    <cellStyle name="40% - Accent2 9 5" xfId="17731"/>
    <cellStyle name="40% - Accent3" xfId="17" builtinId="39" customBuiltin="1"/>
    <cellStyle name="40% - Accent3 10" xfId="337"/>
    <cellStyle name="40% - Accent3 10 2" xfId="17732"/>
    <cellStyle name="40% - Accent3 11" xfId="17733"/>
    <cellStyle name="40% - Accent3 11 2" xfId="17734"/>
    <cellStyle name="40% - Accent3 12" xfId="17735"/>
    <cellStyle name="40% - Accent3 13" xfId="17736"/>
    <cellStyle name="40% - Accent3 2" xfId="18"/>
    <cellStyle name="40% - Accent3 2 10" xfId="17737"/>
    <cellStyle name="40% - Accent3 2 10 2" xfId="17738"/>
    <cellStyle name="40% - Accent3 2 10 2 2" xfId="17739"/>
    <cellStyle name="40% - Accent3 2 10 3" xfId="17740"/>
    <cellStyle name="40% - Accent3 2 10 3 2" xfId="17741"/>
    <cellStyle name="40% - Accent3 2 10 4" xfId="17742"/>
    <cellStyle name="40% - Accent3 2 11" xfId="17743"/>
    <cellStyle name="40% - Accent3 2 11 2" xfId="17744"/>
    <cellStyle name="40% - Accent3 2 12" xfId="17745"/>
    <cellStyle name="40% - Accent3 2 12 2" xfId="17746"/>
    <cellStyle name="40% - Accent3 2 13" xfId="17747"/>
    <cellStyle name="40% - Accent3 2 14" xfId="17748"/>
    <cellStyle name="40% - Accent3 2 2" xfId="453"/>
    <cellStyle name="40% - Accent3 2 2 10" xfId="17749"/>
    <cellStyle name="40% - Accent3 2 2 10 2" xfId="17750"/>
    <cellStyle name="40% - Accent3 2 2 11" xfId="17751"/>
    <cellStyle name="40% - Accent3 2 2 11 2" xfId="17752"/>
    <cellStyle name="40% - Accent3 2 2 12" xfId="17753"/>
    <cellStyle name="40% - Accent3 2 2 2" xfId="450"/>
    <cellStyle name="40% - Accent3 2 2 2 2" xfId="17754"/>
    <cellStyle name="40% - Accent3 2 2 2 2 2" xfId="17755"/>
    <cellStyle name="40% - Accent3 2 2 2 2 2 2" xfId="17756"/>
    <cellStyle name="40% - Accent3 2 2 2 2 2 2 2" xfId="17757"/>
    <cellStyle name="40% - Accent3 2 2 2 2 2 2 2 2" xfId="17758"/>
    <cellStyle name="40% - Accent3 2 2 2 2 2 2 3" xfId="17759"/>
    <cellStyle name="40% - Accent3 2 2 2 2 2 2 3 2" xfId="17760"/>
    <cellStyle name="40% - Accent3 2 2 2 2 2 2 4" xfId="17761"/>
    <cellStyle name="40% - Accent3 2 2 2 2 2 3" xfId="17762"/>
    <cellStyle name="40% - Accent3 2 2 2 2 2 3 2" xfId="17763"/>
    <cellStyle name="40% - Accent3 2 2 2 2 2 4" xfId="17764"/>
    <cellStyle name="40% - Accent3 2 2 2 2 2 4 2" xfId="17765"/>
    <cellStyle name="40% - Accent3 2 2 2 2 2 5" xfId="17766"/>
    <cellStyle name="40% - Accent3 2 2 2 2 3" xfId="17767"/>
    <cellStyle name="40% - Accent3 2 2 2 2 3 2" xfId="17768"/>
    <cellStyle name="40% - Accent3 2 2 2 2 3 2 2" xfId="17769"/>
    <cellStyle name="40% - Accent3 2 2 2 2 3 2 2 2" xfId="17770"/>
    <cellStyle name="40% - Accent3 2 2 2 2 3 2 3" xfId="17771"/>
    <cellStyle name="40% - Accent3 2 2 2 2 3 2 3 2" xfId="17772"/>
    <cellStyle name="40% - Accent3 2 2 2 2 3 2 4" xfId="17773"/>
    <cellStyle name="40% - Accent3 2 2 2 2 3 3" xfId="17774"/>
    <cellStyle name="40% - Accent3 2 2 2 2 3 3 2" xfId="17775"/>
    <cellStyle name="40% - Accent3 2 2 2 2 3 4" xfId="17776"/>
    <cellStyle name="40% - Accent3 2 2 2 2 3 4 2" xfId="17777"/>
    <cellStyle name="40% - Accent3 2 2 2 2 3 5" xfId="17778"/>
    <cellStyle name="40% - Accent3 2 2 2 2 4" xfId="17779"/>
    <cellStyle name="40% - Accent3 2 2 2 2 4 2" xfId="17780"/>
    <cellStyle name="40% - Accent3 2 2 2 2 4 2 2" xfId="17781"/>
    <cellStyle name="40% - Accent3 2 2 2 2 4 3" xfId="17782"/>
    <cellStyle name="40% - Accent3 2 2 2 2 4 3 2" xfId="17783"/>
    <cellStyle name="40% - Accent3 2 2 2 2 4 4" xfId="17784"/>
    <cellStyle name="40% - Accent3 2 2 2 2 5" xfId="17785"/>
    <cellStyle name="40% - Accent3 2 2 2 2 5 2" xfId="17786"/>
    <cellStyle name="40% - Accent3 2 2 2 2 6" xfId="17787"/>
    <cellStyle name="40% - Accent3 2 2 2 2 6 2" xfId="17788"/>
    <cellStyle name="40% - Accent3 2 2 2 2 7" xfId="17789"/>
    <cellStyle name="40% - Accent3 2 2 2 3" xfId="17790"/>
    <cellStyle name="40% - Accent3 2 2 2 3 2" xfId="17791"/>
    <cellStyle name="40% - Accent3 2 2 2 3 2 2" xfId="17792"/>
    <cellStyle name="40% - Accent3 2 2 2 3 2 2 2" xfId="17793"/>
    <cellStyle name="40% - Accent3 2 2 2 3 2 2 2 2" xfId="17794"/>
    <cellStyle name="40% - Accent3 2 2 2 3 2 2 3" xfId="17795"/>
    <cellStyle name="40% - Accent3 2 2 2 3 2 2 3 2" xfId="17796"/>
    <cellStyle name="40% - Accent3 2 2 2 3 2 2 4" xfId="17797"/>
    <cellStyle name="40% - Accent3 2 2 2 3 2 3" xfId="17798"/>
    <cellStyle name="40% - Accent3 2 2 2 3 2 3 2" xfId="17799"/>
    <cellStyle name="40% - Accent3 2 2 2 3 2 4" xfId="17800"/>
    <cellStyle name="40% - Accent3 2 2 2 3 2 4 2" xfId="17801"/>
    <cellStyle name="40% - Accent3 2 2 2 3 2 5" xfId="17802"/>
    <cellStyle name="40% - Accent3 2 2 2 3 3" xfId="17803"/>
    <cellStyle name="40% - Accent3 2 2 2 3 3 2" xfId="17804"/>
    <cellStyle name="40% - Accent3 2 2 2 3 3 2 2" xfId="17805"/>
    <cellStyle name="40% - Accent3 2 2 2 3 3 2 2 2" xfId="17806"/>
    <cellStyle name="40% - Accent3 2 2 2 3 3 2 3" xfId="17807"/>
    <cellStyle name="40% - Accent3 2 2 2 3 3 2 3 2" xfId="17808"/>
    <cellStyle name="40% - Accent3 2 2 2 3 3 2 4" xfId="17809"/>
    <cellStyle name="40% - Accent3 2 2 2 3 3 3" xfId="17810"/>
    <cellStyle name="40% - Accent3 2 2 2 3 3 3 2" xfId="17811"/>
    <cellStyle name="40% - Accent3 2 2 2 3 3 4" xfId="17812"/>
    <cellStyle name="40% - Accent3 2 2 2 3 3 4 2" xfId="17813"/>
    <cellStyle name="40% - Accent3 2 2 2 3 3 5" xfId="17814"/>
    <cellStyle name="40% - Accent3 2 2 2 3 4" xfId="17815"/>
    <cellStyle name="40% - Accent3 2 2 2 3 4 2" xfId="17816"/>
    <cellStyle name="40% - Accent3 2 2 2 3 4 2 2" xfId="17817"/>
    <cellStyle name="40% - Accent3 2 2 2 3 4 3" xfId="17818"/>
    <cellStyle name="40% - Accent3 2 2 2 3 4 3 2" xfId="17819"/>
    <cellStyle name="40% - Accent3 2 2 2 3 4 4" xfId="17820"/>
    <cellStyle name="40% - Accent3 2 2 2 3 5" xfId="17821"/>
    <cellStyle name="40% - Accent3 2 2 2 3 5 2" xfId="17822"/>
    <cellStyle name="40% - Accent3 2 2 2 3 6" xfId="17823"/>
    <cellStyle name="40% - Accent3 2 2 2 3 6 2" xfId="17824"/>
    <cellStyle name="40% - Accent3 2 2 2 3 7" xfId="17825"/>
    <cellStyle name="40% - Accent3 2 2 2 4" xfId="17826"/>
    <cellStyle name="40% - Accent3 2 2 2 4 2" xfId="17827"/>
    <cellStyle name="40% - Accent3 2 2 2 4 2 2" xfId="17828"/>
    <cellStyle name="40% - Accent3 2 2 2 4 2 2 2" xfId="17829"/>
    <cellStyle name="40% - Accent3 2 2 2 4 2 3" xfId="17830"/>
    <cellStyle name="40% - Accent3 2 2 2 4 2 3 2" xfId="17831"/>
    <cellStyle name="40% - Accent3 2 2 2 4 2 4" xfId="17832"/>
    <cellStyle name="40% - Accent3 2 2 2 4 3" xfId="17833"/>
    <cellStyle name="40% - Accent3 2 2 2 4 3 2" xfId="17834"/>
    <cellStyle name="40% - Accent3 2 2 2 4 4" xfId="17835"/>
    <cellStyle name="40% - Accent3 2 2 2 4 4 2" xfId="17836"/>
    <cellStyle name="40% - Accent3 2 2 2 4 5" xfId="17837"/>
    <cellStyle name="40% - Accent3 2 2 2 5" xfId="17838"/>
    <cellStyle name="40% - Accent3 2 2 2 5 2" xfId="17839"/>
    <cellStyle name="40% - Accent3 2 2 2 5 2 2" xfId="17840"/>
    <cellStyle name="40% - Accent3 2 2 2 5 2 2 2" xfId="17841"/>
    <cellStyle name="40% - Accent3 2 2 2 5 2 3" xfId="17842"/>
    <cellStyle name="40% - Accent3 2 2 2 5 2 3 2" xfId="17843"/>
    <cellStyle name="40% - Accent3 2 2 2 5 2 4" xfId="17844"/>
    <cellStyle name="40% - Accent3 2 2 2 5 3" xfId="17845"/>
    <cellStyle name="40% - Accent3 2 2 2 5 3 2" xfId="17846"/>
    <cellStyle name="40% - Accent3 2 2 2 5 4" xfId="17847"/>
    <cellStyle name="40% - Accent3 2 2 2 5 4 2" xfId="17848"/>
    <cellStyle name="40% - Accent3 2 2 2 5 5" xfId="17849"/>
    <cellStyle name="40% - Accent3 2 2 2 6" xfId="17850"/>
    <cellStyle name="40% - Accent3 2 2 2 6 2" xfId="17851"/>
    <cellStyle name="40% - Accent3 2 2 2 6 2 2" xfId="17852"/>
    <cellStyle name="40% - Accent3 2 2 2 6 3" xfId="17853"/>
    <cellStyle name="40% - Accent3 2 2 2 6 3 2" xfId="17854"/>
    <cellStyle name="40% - Accent3 2 2 2 6 4" xfId="17855"/>
    <cellStyle name="40% - Accent3 2 2 2 7" xfId="17856"/>
    <cellStyle name="40% - Accent3 2 2 2 7 2" xfId="17857"/>
    <cellStyle name="40% - Accent3 2 2 2 8" xfId="17858"/>
    <cellStyle name="40% - Accent3 2 2 2 8 2" xfId="17859"/>
    <cellStyle name="40% - Accent3 2 2 2 9" xfId="17860"/>
    <cellStyle name="40% - Accent3 2 2 3" xfId="609"/>
    <cellStyle name="40% - Accent3 2 2 3 2" xfId="17861"/>
    <cellStyle name="40% - Accent3 2 2 3 2 2" xfId="17862"/>
    <cellStyle name="40% - Accent3 2 2 3 2 2 2" xfId="17863"/>
    <cellStyle name="40% - Accent3 2 2 3 2 2 2 2" xfId="17864"/>
    <cellStyle name="40% - Accent3 2 2 3 2 2 2 2 2" xfId="17865"/>
    <cellStyle name="40% - Accent3 2 2 3 2 2 2 3" xfId="17866"/>
    <cellStyle name="40% - Accent3 2 2 3 2 2 2 3 2" xfId="17867"/>
    <cellStyle name="40% - Accent3 2 2 3 2 2 2 4" xfId="17868"/>
    <cellStyle name="40% - Accent3 2 2 3 2 2 3" xfId="17869"/>
    <cellStyle name="40% - Accent3 2 2 3 2 2 3 2" xfId="17870"/>
    <cellStyle name="40% - Accent3 2 2 3 2 2 4" xfId="17871"/>
    <cellStyle name="40% - Accent3 2 2 3 2 2 4 2" xfId="17872"/>
    <cellStyle name="40% - Accent3 2 2 3 2 2 5" xfId="17873"/>
    <cellStyle name="40% - Accent3 2 2 3 2 3" xfId="17874"/>
    <cellStyle name="40% - Accent3 2 2 3 2 3 2" xfId="17875"/>
    <cellStyle name="40% - Accent3 2 2 3 2 3 2 2" xfId="17876"/>
    <cellStyle name="40% - Accent3 2 2 3 2 3 2 2 2" xfId="17877"/>
    <cellStyle name="40% - Accent3 2 2 3 2 3 2 3" xfId="17878"/>
    <cellStyle name="40% - Accent3 2 2 3 2 3 2 3 2" xfId="17879"/>
    <cellStyle name="40% - Accent3 2 2 3 2 3 2 4" xfId="17880"/>
    <cellStyle name="40% - Accent3 2 2 3 2 3 3" xfId="17881"/>
    <cellStyle name="40% - Accent3 2 2 3 2 3 3 2" xfId="17882"/>
    <cellStyle name="40% - Accent3 2 2 3 2 3 4" xfId="17883"/>
    <cellStyle name="40% - Accent3 2 2 3 2 3 4 2" xfId="17884"/>
    <cellStyle name="40% - Accent3 2 2 3 2 3 5" xfId="17885"/>
    <cellStyle name="40% - Accent3 2 2 3 2 4" xfId="17886"/>
    <cellStyle name="40% - Accent3 2 2 3 2 4 2" xfId="17887"/>
    <cellStyle name="40% - Accent3 2 2 3 2 4 2 2" xfId="17888"/>
    <cellStyle name="40% - Accent3 2 2 3 2 4 3" xfId="17889"/>
    <cellStyle name="40% - Accent3 2 2 3 2 4 3 2" xfId="17890"/>
    <cellStyle name="40% - Accent3 2 2 3 2 4 4" xfId="17891"/>
    <cellStyle name="40% - Accent3 2 2 3 2 5" xfId="17892"/>
    <cellStyle name="40% - Accent3 2 2 3 2 5 2" xfId="17893"/>
    <cellStyle name="40% - Accent3 2 2 3 2 6" xfId="17894"/>
    <cellStyle name="40% - Accent3 2 2 3 2 6 2" xfId="17895"/>
    <cellStyle name="40% - Accent3 2 2 3 2 7" xfId="17896"/>
    <cellStyle name="40% - Accent3 2 2 3 3" xfId="17897"/>
    <cellStyle name="40% - Accent3 2 2 3 3 2" xfId="17898"/>
    <cellStyle name="40% - Accent3 2 2 3 3 2 2" xfId="17899"/>
    <cellStyle name="40% - Accent3 2 2 3 3 2 2 2" xfId="17900"/>
    <cellStyle name="40% - Accent3 2 2 3 3 2 2 2 2" xfId="17901"/>
    <cellStyle name="40% - Accent3 2 2 3 3 2 2 3" xfId="17902"/>
    <cellStyle name="40% - Accent3 2 2 3 3 2 2 3 2" xfId="17903"/>
    <cellStyle name="40% - Accent3 2 2 3 3 2 2 4" xfId="17904"/>
    <cellStyle name="40% - Accent3 2 2 3 3 2 3" xfId="17905"/>
    <cellStyle name="40% - Accent3 2 2 3 3 2 3 2" xfId="17906"/>
    <cellStyle name="40% - Accent3 2 2 3 3 2 4" xfId="17907"/>
    <cellStyle name="40% - Accent3 2 2 3 3 2 4 2" xfId="17908"/>
    <cellStyle name="40% - Accent3 2 2 3 3 2 5" xfId="17909"/>
    <cellStyle name="40% - Accent3 2 2 3 3 3" xfId="17910"/>
    <cellStyle name="40% - Accent3 2 2 3 3 3 2" xfId="17911"/>
    <cellStyle name="40% - Accent3 2 2 3 3 3 2 2" xfId="17912"/>
    <cellStyle name="40% - Accent3 2 2 3 3 3 2 2 2" xfId="17913"/>
    <cellStyle name="40% - Accent3 2 2 3 3 3 2 3" xfId="17914"/>
    <cellStyle name="40% - Accent3 2 2 3 3 3 2 3 2" xfId="17915"/>
    <cellStyle name="40% - Accent3 2 2 3 3 3 2 4" xfId="17916"/>
    <cellStyle name="40% - Accent3 2 2 3 3 3 3" xfId="17917"/>
    <cellStyle name="40% - Accent3 2 2 3 3 3 3 2" xfId="17918"/>
    <cellStyle name="40% - Accent3 2 2 3 3 3 4" xfId="17919"/>
    <cellStyle name="40% - Accent3 2 2 3 3 3 4 2" xfId="17920"/>
    <cellStyle name="40% - Accent3 2 2 3 3 3 5" xfId="17921"/>
    <cellStyle name="40% - Accent3 2 2 3 3 4" xfId="17922"/>
    <cellStyle name="40% - Accent3 2 2 3 3 4 2" xfId="17923"/>
    <cellStyle name="40% - Accent3 2 2 3 3 4 2 2" xfId="17924"/>
    <cellStyle name="40% - Accent3 2 2 3 3 4 3" xfId="17925"/>
    <cellStyle name="40% - Accent3 2 2 3 3 4 3 2" xfId="17926"/>
    <cellStyle name="40% - Accent3 2 2 3 3 4 4" xfId="17927"/>
    <cellStyle name="40% - Accent3 2 2 3 3 5" xfId="17928"/>
    <cellStyle name="40% - Accent3 2 2 3 3 5 2" xfId="17929"/>
    <cellStyle name="40% - Accent3 2 2 3 3 6" xfId="17930"/>
    <cellStyle name="40% - Accent3 2 2 3 3 6 2" xfId="17931"/>
    <cellStyle name="40% - Accent3 2 2 3 3 7" xfId="17932"/>
    <cellStyle name="40% - Accent3 2 2 3 4" xfId="17933"/>
    <cellStyle name="40% - Accent3 2 2 3 4 2" xfId="17934"/>
    <cellStyle name="40% - Accent3 2 2 3 4 2 2" xfId="17935"/>
    <cellStyle name="40% - Accent3 2 2 3 4 2 2 2" xfId="17936"/>
    <cellStyle name="40% - Accent3 2 2 3 4 2 3" xfId="17937"/>
    <cellStyle name="40% - Accent3 2 2 3 4 2 3 2" xfId="17938"/>
    <cellStyle name="40% - Accent3 2 2 3 4 2 4" xfId="17939"/>
    <cellStyle name="40% - Accent3 2 2 3 4 3" xfId="17940"/>
    <cellStyle name="40% - Accent3 2 2 3 4 3 2" xfId="17941"/>
    <cellStyle name="40% - Accent3 2 2 3 4 4" xfId="17942"/>
    <cellStyle name="40% - Accent3 2 2 3 4 4 2" xfId="17943"/>
    <cellStyle name="40% - Accent3 2 2 3 4 5" xfId="17944"/>
    <cellStyle name="40% - Accent3 2 2 3 5" xfId="17945"/>
    <cellStyle name="40% - Accent3 2 2 3 5 2" xfId="17946"/>
    <cellStyle name="40% - Accent3 2 2 3 5 2 2" xfId="17947"/>
    <cellStyle name="40% - Accent3 2 2 3 5 2 2 2" xfId="17948"/>
    <cellStyle name="40% - Accent3 2 2 3 5 2 3" xfId="17949"/>
    <cellStyle name="40% - Accent3 2 2 3 5 2 3 2" xfId="17950"/>
    <cellStyle name="40% - Accent3 2 2 3 5 2 4" xfId="17951"/>
    <cellStyle name="40% - Accent3 2 2 3 5 3" xfId="17952"/>
    <cellStyle name="40% - Accent3 2 2 3 5 3 2" xfId="17953"/>
    <cellStyle name="40% - Accent3 2 2 3 5 4" xfId="17954"/>
    <cellStyle name="40% - Accent3 2 2 3 5 4 2" xfId="17955"/>
    <cellStyle name="40% - Accent3 2 2 3 5 5" xfId="17956"/>
    <cellStyle name="40% - Accent3 2 2 3 6" xfId="17957"/>
    <cellStyle name="40% - Accent3 2 2 3 6 2" xfId="17958"/>
    <cellStyle name="40% - Accent3 2 2 3 6 2 2" xfId="17959"/>
    <cellStyle name="40% - Accent3 2 2 3 6 3" xfId="17960"/>
    <cellStyle name="40% - Accent3 2 2 3 6 3 2" xfId="17961"/>
    <cellStyle name="40% - Accent3 2 2 3 6 4" xfId="17962"/>
    <cellStyle name="40% - Accent3 2 2 3 7" xfId="17963"/>
    <cellStyle name="40% - Accent3 2 2 3 7 2" xfId="17964"/>
    <cellStyle name="40% - Accent3 2 2 3 8" xfId="17965"/>
    <cellStyle name="40% - Accent3 2 2 3 8 2" xfId="17966"/>
    <cellStyle name="40% - Accent3 2 2 3 9" xfId="17967"/>
    <cellStyle name="40% - Accent3 2 2 4" xfId="498"/>
    <cellStyle name="40% - Accent3 2 2 4 2" xfId="17968"/>
    <cellStyle name="40% - Accent3 2 2 4 2 2" xfId="17969"/>
    <cellStyle name="40% - Accent3 2 2 4 2 2 2" xfId="17970"/>
    <cellStyle name="40% - Accent3 2 2 4 2 2 2 2" xfId="17971"/>
    <cellStyle name="40% - Accent3 2 2 4 2 2 2 2 2" xfId="17972"/>
    <cellStyle name="40% - Accent3 2 2 4 2 2 2 3" xfId="17973"/>
    <cellStyle name="40% - Accent3 2 2 4 2 2 2 3 2" xfId="17974"/>
    <cellStyle name="40% - Accent3 2 2 4 2 2 2 4" xfId="17975"/>
    <cellStyle name="40% - Accent3 2 2 4 2 2 3" xfId="17976"/>
    <cellStyle name="40% - Accent3 2 2 4 2 2 3 2" xfId="17977"/>
    <cellStyle name="40% - Accent3 2 2 4 2 2 4" xfId="17978"/>
    <cellStyle name="40% - Accent3 2 2 4 2 2 4 2" xfId="17979"/>
    <cellStyle name="40% - Accent3 2 2 4 2 2 5" xfId="17980"/>
    <cellStyle name="40% - Accent3 2 2 4 2 3" xfId="17981"/>
    <cellStyle name="40% - Accent3 2 2 4 2 3 2" xfId="17982"/>
    <cellStyle name="40% - Accent3 2 2 4 2 3 2 2" xfId="17983"/>
    <cellStyle name="40% - Accent3 2 2 4 2 3 2 2 2" xfId="17984"/>
    <cellStyle name="40% - Accent3 2 2 4 2 3 2 3" xfId="17985"/>
    <cellStyle name="40% - Accent3 2 2 4 2 3 2 3 2" xfId="17986"/>
    <cellStyle name="40% - Accent3 2 2 4 2 3 2 4" xfId="17987"/>
    <cellStyle name="40% - Accent3 2 2 4 2 3 3" xfId="17988"/>
    <cellStyle name="40% - Accent3 2 2 4 2 3 3 2" xfId="17989"/>
    <cellStyle name="40% - Accent3 2 2 4 2 3 4" xfId="17990"/>
    <cellStyle name="40% - Accent3 2 2 4 2 3 4 2" xfId="17991"/>
    <cellStyle name="40% - Accent3 2 2 4 2 3 5" xfId="17992"/>
    <cellStyle name="40% - Accent3 2 2 4 2 4" xfId="17993"/>
    <cellStyle name="40% - Accent3 2 2 4 2 4 2" xfId="17994"/>
    <cellStyle name="40% - Accent3 2 2 4 2 4 2 2" xfId="17995"/>
    <cellStyle name="40% - Accent3 2 2 4 2 4 3" xfId="17996"/>
    <cellStyle name="40% - Accent3 2 2 4 2 4 3 2" xfId="17997"/>
    <cellStyle name="40% - Accent3 2 2 4 2 4 4" xfId="17998"/>
    <cellStyle name="40% - Accent3 2 2 4 2 5" xfId="17999"/>
    <cellStyle name="40% - Accent3 2 2 4 2 5 2" xfId="18000"/>
    <cellStyle name="40% - Accent3 2 2 4 2 6" xfId="18001"/>
    <cellStyle name="40% - Accent3 2 2 4 2 6 2" xfId="18002"/>
    <cellStyle name="40% - Accent3 2 2 4 2 7" xfId="18003"/>
    <cellStyle name="40% - Accent3 2 2 4 3" xfId="18004"/>
    <cellStyle name="40% - Accent3 2 2 4 3 2" xfId="18005"/>
    <cellStyle name="40% - Accent3 2 2 4 3 2 2" xfId="18006"/>
    <cellStyle name="40% - Accent3 2 2 4 3 2 2 2" xfId="18007"/>
    <cellStyle name="40% - Accent3 2 2 4 3 2 2 2 2" xfId="18008"/>
    <cellStyle name="40% - Accent3 2 2 4 3 2 2 3" xfId="18009"/>
    <cellStyle name="40% - Accent3 2 2 4 3 2 2 3 2" xfId="18010"/>
    <cellStyle name="40% - Accent3 2 2 4 3 2 2 4" xfId="18011"/>
    <cellStyle name="40% - Accent3 2 2 4 3 2 3" xfId="18012"/>
    <cellStyle name="40% - Accent3 2 2 4 3 2 3 2" xfId="18013"/>
    <cellStyle name="40% - Accent3 2 2 4 3 2 4" xfId="18014"/>
    <cellStyle name="40% - Accent3 2 2 4 3 2 4 2" xfId="18015"/>
    <cellStyle name="40% - Accent3 2 2 4 3 2 5" xfId="18016"/>
    <cellStyle name="40% - Accent3 2 2 4 3 3" xfId="18017"/>
    <cellStyle name="40% - Accent3 2 2 4 3 3 2" xfId="18018"/>
    <cellStyle name="40% - Accent3 2 2 4 3 3 2 2" xfId="18019"/>
    <cellStyle name="40% - Accent3 2 2 4 3 3 2 2 2" xfId="18020"/>
    <cellStyle name="40% - Accent3 2 2 4 3 3 2 3" xfId="18021"/>
    <cellStyle name="40% - Accent3 2 2 4 3 3 2 3 2" xfId="18022"/>
    <cellStyle name="40% - Accent3 2 2 4 3 3 2 4" xfId="18023"/>
    <cellStyle name="40% - Accent3 2 2 4 3 3 3" xfId="18024"/>
    <cellStyle name="40% - Accent3 2 2 4 3 3 3 2" xfId="18025"/>
    <cellStyle name="40% - Accent3 2 2 4 3 3 4" xfId="18026"/>
    <cellStyle name="40% - Accent3 2 2 4 3 3 4 2" xfId="18027"/>
    <cellStyle name="40% - Accent3 2 2 4 3 3 5" xfId="18028"/>
    <cellStyle name="40% - Accent3 2 2 4 3 4" xfId="18029"/>
    <cellStyle name="40% - Accent3 2 2 4 3 4 2" xfId="18030"/>
    <cellStyle name="40% - Accent3 2 2 4 3 4 2 2" xfId="18031"/>
    <cellStyle name="40% - Accent3 2 2 4 3 4 3" xfId="18032"/>
    <cellStyle name="40% - Accent3 2 2 4 3 4 3 2" xfId="18033"/>
    <cellStyle name="40% - Accent3 2 2 4 3 4 4" xfId="18034"/>
    <cellStyle name="40% - Accent3 2 2 4 3 5" xfId="18035"/>
    <cellStyle name="40% - Accent3 2 2 4 3 5 2" xfId="18036"/>
    <cellStyle name="40% - Accent3 2 2 4 3 6" xfId="18037"/>
    <cellStyle name="40% - Accent3 2 2 4 3 6 2" xfId="18038"/>
    <cellStyle name="40% - Accent3 2 2 4 3 7" xfId="18039"/>
    <cellStyle name="40% - Accent3 2 2 4 4" xfId="18040"/>
    <cellStyle name="40% - Accent3 2 2 4 4 2" xfId="18041"/>
    <cellStyle name="40% - Accent3 2 2 4 4 2 2" xfId="18042"/>
    <cellStyle name="40% - Accent3 2 2 4 4 2 2 2" xfId="18043"/>
    <cellStyle name="40% - Accent3 2 2 4 4 2 3" xfId="18044"/>
    <cellStyle name="40% - Accent3 2 2 4 4 2 3 2" xfId="18045"/>
    <cellStyle name="40% - Accent3 2 2 4 4 2 4" xfId="18046"/>
    <cellStyle name="40% - Accent3 2 2 4 4 3" xfId="18047"/>
    <cellStyle name="40% - Accent3 2 2 4 4 3 2" xfId="18048"/>
    <cellStyle name="40% - Accent3 2 2 4 4 4" xfId="18049"/>
    <cellStyle name="40% - Accent3 2 2 4 4 4 2" xfId="18050"/>
    <cellStyle name="40% - Accent3 2 2 4 4 5" xfId="18051"/>
    <cellStyle name="40% - Accent3 2 2 4 5" xfId="18052"/>
    <cellStyle name="40% - Accent3 2 2 4 5 2" xfId="18053"/>
    <cellStyle name="40% - Accent3 2 2 4 5 2 2" xfId="18054"/>
    <cellStyle name="40% - Accent3 2 2 4 5 2 2 2" xfId="18055"/>
    <cellStyle name="40% - Accent3 2 2 4 5 2 3" xfId="18056"/>
    <cellStyle name="40% - Accent3 2 2 4 5 2 3 2" xfId="18057"/>
    <cellStyle name="40% - Accent3 2 2 4 5 2 4" xfId="18058"/>
    <cellStyle name="40% - Accent3 2 2 4 5 3" xfId="18059"/>
    <cellStyle name="40% - Accent3 2 2 4 5 3 2" xfId="18060"/>
    <cellStyle name="40% - Accent3 2 2 4 5 4" xfId="18061"/>
    <cellStyle name="40% - Accent3 2 2 4 5 4 2" xfId="18062"/>
    <cellStyle name="40% - Accent3 2 2 4 5 5" xfId="18063"/>
    <cellStyle name="40% - Accent3 2 2 4 6" xfId="18064"/>
    <cellStyle name="40% - Accent3 2 2 4 6 2" xfId="18065"/>
    <cellStyle name="40% - Accent3 2 2 4 6 2 2" xfId="18066"/>
    <cellStyle name="40% - Accent3 2 2 4 6 3" xfId="18067"/>
    <cellStyle name="40% - Accent3 2 2 4 6 3 2" xfId="18068"/>
    <cellStyle name="40% - Accent3 2 2 4 6 4" xfId="18069"/>
    <cellStyle name="40% - Accent3 2 2 4 7" xfId="18070"/>
    <cellStyle name="40% - Accent3 2 2 4 7 2" xfId="18071"/>
    <cellStyle name="40% - Accent3 2 2 4 8" xfId="18072"/>
    <cellStyle name="40% - Accent3 2 2 4 8 2" xfId="18073"/>
    <cellStyle name="40% - Accent3 2 2 4 9" xfId="18074"/>
    <cellStyle name="40% - Accent3 2 2 5" xfId="463"/>
    <cellStyle name="40% - Accent3 2 2 5 2" xfId="18075"/>
    <cellStyle name="40% - Accent3 2 2 5 2 2" xfId="18076"/>
    <cellStyle name="40% - Accent3 2 2 5 2 2 2" xfId="18077"/>
    <cellStyle name="40% - Accent3 2 2 5 2 2 2 2" xfId="18078"/>
    <cellStyle name="40% - Accent3 2 2 5 2 2 3" xfId="18079"/>
    <cellStyle name="40% - Accent3 2 2 5 2 2 3 2" xfId="18080"/>
    <cellStyle name="40% - Accent3 2 2 5 2 2 4" xfId="18081"/>
    <cellStyle name="40% - Accent3 2 2 5 2 3" xfId="18082"/>
    <cellStyle name="40% - Accent3 2 2 5 2 3 2" xfId="18083"/>
    <cellStyle name="40% - Accent3 2 2 5 2 4" xfId="18084"/>
    <cellStyle name="40% - Accent3 2 2 5 2 4 2" xfId="18085"/>
    <cellStyle name="40% - Accent3 2 2 5 2 5" xfId="18086"/>
    <cellStyle name="40% - Accent3 2 2 5 3" xfId="18087"/>
    <cellStyle name="40% - Accent3 2 2 5 3 2" xfId="18088"/>
    <cellStyle name="40% - Accent3 2 2 5 3 2 2" xfId="18089"/>
    <cellStyle name="40% - Accent3 2 2 5 3 2 2 2" xfId="18090"/>
    <cellStyle name="40% - Accent3 2 2 5 3 2 3" xfId="18091"/>
    <cellStyle name="40% - Accent3 2 2 5 3 2 3 2" xfId="18092"/>
    <cellStyle name="40% - Accent3 2 2 5 3 2 4" xfId="18093"/>
    <cellStyle name="40% - Accent3 2 2 5 3 3" xfId="18094"/>
    <cellStyle name="40% - Accent3 2 2 5 3 3 2" xfId="18095"/>
    <cellStyle name="40% - Accent3 2 2 5 3 4" xfId="18096"/>
    <cellStyle name="40% - Accent3 2 2 5 3 4 2" xfId="18097"/>
    <cellStyle name="40% - Accent3 2 2 5 3 5" xfId="18098"/>
    <cellStyle name="40% - Accent3 2 2 5 4" xfId="18099"/>
    <cellStyle name="40% - Accent3 2 2 5 4 2" xfId="18100"/>
    <cellStyle name="40% - Accent3 2 2 5 4 2 2" xfId="18101"/>
    <cellStyle name="40% - Accent3 2 2 5 4 3" xfId="18102"/>
    <cellStyle name="40% - Accent3 2 2 5 4 3 2" xfId="18103"/>
    <cellStyle name="40% - Accent3 2 2 5 4 4" xfId="18104"/>
    <cellStyle name="40% - Accent3 2 2 5 5" xfId="18105"/>
    <cellStyle name="40% - Accent3 2 2 5 5 2" xfId="18106"/>
    <cellStyle name="40% - Accent3 2 2 5 6" xfId="18107"/>
    <cellStyle name="40% - Accent3 2 2 5 6 2" xfId="18108"/>
    <cellStyle name="40% - Accent3 2 2 5 7" xfId="18109"/>
    <cellStyle name="40% - Accent3 2 2 6" xfId="18110"/>
    <cellStyle name="40% - Accent3 2 2 6 2" xfId="18111"/>
    <cellStyle name="40% - Accent3 2 2 6 2 2" xfId="18112"/>
    <cellStyle name="40% - Accent3 2 2 6 2 2 2" xfId="18113"/>
    <cellStyle name="40% - Accent3 2 2 6 2 2 2 2" xfId="18114"/>
    <cellStyle name="40% - Accent3 2 2 6 2 2 3" xfId="18115"/>
    <cellStyle name="40% - Accent3 2 2 6 2 2 3 2" xfId="18116"/>
    <cellStyle name="40% - Accent3 2 2 6 2 2 4" xfId="18117"/>
    <cellStyle name="40% - Accent3 2 2 6 2 3" xfId="18118"/>
    <cellStyle name="40% - Accent3 2 2 6 2 3 2" xfId="18119"/>
    <cellStyle name="40% - Accent3 2 2 6 2 4" xfId="18120"/>
    <cellStyle name="40% - Accent3 2 2 6 2 4 2" xfId="18121"/>
    <cellStyle name="40% - Accent3 2 2 6 2 5" xfId="18122"/>
    <cellStyle name="40% - Accent3 2 2 6 3" xfId="18123"/>
    <cellStyle name="40% - Accent3 2 2 6 3 2" xfId="18124"/>
    <cellStyle name="40% - Accent3 2 2 6 3 2 2" xfId="18125"/>
    <cellStyle name="40% - Accent3 2 2 6 3 2 2 2" xfId="18126"/>
    <cellStyle name="40% - Accent3 2 2 6 3 2 3" xfId="18127"/>
    <cellStyle name="40% - Accent3 2 2 6 3 2 3 2" xfId="18128"/>
    <cellStyle name="40% - Accent3 2 2 6 3 2 4" xfId="18129"/>
    <cellStyle name="40% - Accent3 2 2 6 3 3" xfId="18130"/>
    <cellStyle name="40% - Accent3 2 2 6 3 3 2" xfId="18131"/>
    <cellStyle name="40% - Accent3 2 2 6 3 4" xfId="18132"/>
    <cellStyle name="40% - Accent3 2 2 6 3 4 2" xfId="18133"/>
    <cellStyle name="40% - Accent3 2 2 6 3 5" xfId="18134"/>
    <cellStyle name="40% - Accent3 2 2 6 4" xfId="18135"/>
    <cellStyle name="40% - Accent3 2 2 6 4 2" xfId="18136"/>
    <cellStyle name="40% - Accent3 2 2 6 4 2 2" xfId="18137"/>
    <cellStyle name="40% - Accent3 2 2 6 4 3" xfId="18138"/>
    <cellStyle name="40% - Accent3 2 2 6 4 3 2" xfId="18139"/>
    <cellStyle name="40% - Accent3 2 2 6 4 4" xfId="18140"/>
    <cellStyle name="40% - Accent3 2 2 6 5" xfId="18141"/>
    <cellStyle name="40% - Accent3 2 2 6 5 2" xfId="18142"/>
    <cellStyle name="40% - Accent3 2 2 6 6" xfId="18143"/>
    <cellStyle name="40% - Accent3 2 2 6 6 2" xfId="18144"/>
    <cellStyle name="40% - Accent3 2 2 6 7" xfId="18145"/>
    <cellStyle name="40% - Accent3 2 2 7" xfId="18146"/>
    <cellStyle name="40% - Accent3 2 2 7 2" xfId="18147"/>
    <cellStyle name="40% - Accent3 2 2 7 2 2" xfId="18148"/>
    <cellStyle name="40% - Accent3 2 2 7 2 2 2" xfId="18149"/>
    <cellStyle name="40% - Accent3 2 2 7 2 3" xfId="18150"/>
    <cellStyle name="40% - Accent3 2 2 7 2 3 2" xfId="18151"/>
    <cellStyle name="40% - Accent3 2 2 7 2 4" xfId="18152"/>
    <cellStyle name="40% - Accent3 2 2 7 3" xfId="18153"/>
    <cellStyle name="40% - Accent3 2 2 7 3 2" xfId="18154"/>
    <cellStyle name="40% - Accent3 2 2 7 4" xfId="18155"/>
    <cellStyle name="40% - Accent3 2 2 7 4 2" xfId="18156"/>
    <cellStyle name="40% - Accent3 2 2 7 5" xfId="18157"/>
    <cellStyle name="40% - Accent3 2 2 8" xfId="18158"/>
    <cellStyle name="40% - Accent3 2 2 8 2" xfId="18159"/>
    <cellStyle name="40% - Accent3 2 2 8 2 2" xfId="18160"/>
    <cellStyle name="40% - Accent3 2 2 8 2 2 2" xfId="18161"/>
    <cellStyle name="40% - Accent3 2 2 8 2 3" xfId="18162"/>
    <cellStyle name="40% - Accent3 2 2 8 2 3 2" xfId="18163"/>
    <cellStyle name="40% - Accent3 2 2 8 2 4" xfId="18164"/>
    <cellStyle name="40% - Accent3 2 2 8 3" xfId="18165"/>
    <cellStyle name="40% - Accent3 2 2 8 3 2" xfId="18166"/>
    <cellStyle name="40% - Accent3 2 2 8 4" xfId="18167"/>
    <cellStyle name="40% - Accent3 2 2 8 4 2" xfId="18168"/>
    <cellStyle name="40% - Accent3 2 2 8 5" xfId="18169"/>
    <cellStyle name="40% - Accent3 2 2 9" xfId="18170"/>
    <cellStyle name="40% - Accent3 2 2 9 2" xfId="18171"/>
    <cellStyle name="40% - Accent3 2 2 9 2 2" xfId="18172"/>
    <cellStyle name="40% - Accent3 2 2 9 3" xfId="18173"/>
    <cellStyle name="40% - Accent3 2 2 9 3 2" xfId="18174"/>
    <cellStyle name="40% - Accent3 2 2 9 4" xfId="18175"/>
    <cellStyle name="40% - Accent3 2 3" xfId="427"/>
    <cellStyle name="40% - Accent3 2 3 2" xfId="429"/>
    <cellStyle name="40% - Accent3 2 3 2 2" xfId="18176"/>
    <cellStyle name="40% - Accent3 2 3 2 2 2" xfId="18177"/>
    <cellStyle name="40% - Accent3 2 3 2 2 2 2" xfId="18178"/>
    <cellStyle name="40% - Accent3 2 3 2 2 2 2 2" xfId="18179"/>
    <cellStyle name="40% - Accent3 2 3 2 2 2 3" xfId="18180"/>
    <cellStyle name="40% - Accent3 2 3 2 2 2 3 2" xfId="18181"/>
    <cellStyle name="40% - Accent3 2 3 2 2 2 4" xfId="18182"/>
    <cellStyle name="40% - Accent3 2 3 2 2 3" xfId="18183"/>
    <cellStyle name="40% - Accent3 2 3 2 2 3 2" xfId="18184"/>
    <cellStyle name="40% - Accent3 2 3 2 2 4" xfId="18185"/>
    <cellStyle name="40% - Accent3 2 3 2 2 4 2" xfId="18186"/>
    <cellStyle name="40% - Accent3 2 3 2 2 5" xfId="18187"/>
    <cellStyle name="40% - Accent3 2 3 2 3" xfId="18188"/>
    <cellStyle name="40% - Accent3 2 3 2 3 2" xfId="18189"/>
    <cellStyle name="40% - Accent3 2 3 2 3 2 2" xfId="18190"/>
    <cellStyle name="40% - Accent3 2 3 2 3 2 2 2" xfId="18191"/>
    <cellStyle name="40% - Accent3 2 3 2 3 2 3" xfId="18192"/>
    <cellStyle name="40% - Accent3 2 3 2 3 2 3 2" xfId="18193"/>
    <cellStyle name="40% - Accent3 2 3 2 3 2 4" xfId="18194"/>
    <cellStyle name="40% - Accent3 2 3 2 3 3" xfId="18195"/>
    <cellStyle name="40% - Accent3 2 3 2 3 3 2" xfId="18196"/>
    <cellStyle name="40% - Accent3 2 3 2 3 4" xfId="18197"/>
    <cellStyle name="40% - Accent3 2 3 2 3 4 2" xfId="18198"/>
    <cellStyle name="40% - Accent3 2 3 2 3 5" xfId="18199"/>
    <cellStyle name="40% - Accent3 2 3 2 4" xfId="18200"/>
    <cellStyle name="40% - Accent3 2 3 2 4 2" xfId="18201"/>
    <cellStyle name="40% - Accent3 2 3 2 4 2 2" xfId="18202"/>
    <cellStyle name="40% - Accent3 2 3 2 4 3" xfId="18203"/>
    <cellStyle name="40% - Accent3 2 3 2 4 3 2" xfId="18204"/>
    <cellStyle name="40% - Accent3 2 3 2 4 4" xfId="18205"/>
    <cellStyle name="40% - Accent3 2 3 2 5" xfId="18206"/>
    <cellStyle name="40% - Accent3 2 3 2 5 2" xfId="18207"/>
    <cellStyle name="40% - Accent3 2 3 2 6" xfId="18208"/>
    <cellStyle name="40% - Accent3 2 3 2 6 2" xfId="18209"/>
    <cellStyle name="40% - Accent3 2 3 2 7" xfId="18210"/>
    <cellStyle name="40% - Accent3 2 3 3" xfId="508"/>
    <cellStyle name="40% - Accent3 2 3 3 2" xfId="18211"/>
    <cellStyle name="40% - Accent3 2 3 3 2 2" xfId="18212"/>
    <cellStyle name="40% - Accent3 2 3 3 2 2 2" xfId="18213"/>
    <cellStyle name="40% - Accent3 2 3 3 2 2 2 2" xfId="18214"/>
    <cellStyle name="40% - Accent3 2 3 3 2 2 3" xfId="18215"/>
    <cellStyle name="40% - Accent3 2 3 3 2 2 3 2" xfId="18216"/>
    <cellStyle name="40% - Accent3 2 3 3 2 2 4" xfId="18217"/>
    <cellStyle name="40% - Accent3 2 3 3 2 3" xfId="18218"/>
    <cellStyle name="40% - Accent3 2 3 3 2 3 2" xfId="18219"/>
    <cellStyle name="40% - Accent3 2 3 3 2 4" xfId="18220"/>
    <cellStyle name="40% - Accent3 2 3 3 2 4 2" xfId="18221"/>
    <cellStyle name="40% - Accent3 2 3 3 2 5" xfId="18222"/>
    <cellStyle name="40% - Accent3 2 3 3 3" xfId="18223"/>
    <cellStyle name="40% - Accent3 2 3 3 3 2" xfId="18224"/>
    <cellStyle name="40% - Accent3 2 3 3 3 2 2" xfId="18225"/>
    <cellStyle name="40% - Accent3 2 3 3 3 2 2 2" xfId="18226"/>
    <cellStyle name="40% - Accent3 2 3 3 3 2 3" xfId="18227"/>
    <cellStyle name="40% - Accent3 2 3 3 3 2 3 2" xfId="18228"/>
    <cellStyle name="40% - Accent3 2 3 3 3 2 4" xfId="18229"/>
    <cellStyle name="40% - Accent3 2 3 3 3 3" xfId="18230"/>
    <cellStyle name="40% - Accent3 2 3 3 3 3 2" xfId="18231"/>
    <cellStyle name="40% - Accent3 2 3 3 3 4" xfId="18232"/>
    <cellStyle name="40% - Accent3 2 3 3 3 4 2" xfId="18233"/>
    <cellStyle name="40% - Accent3 2 3 3 3 5" xfId="18234"/>
    <cellStyle name="40% - Accent3 2 3 3 4" xfId="18235"/>
    <cellStyle name="40% - Accent3 2 3 3 4 2" xfId="18236"/>
    <cellStyle name="40% - Accent3 2 3 3 4 2 2" xfId="18237"/>
    <cellStyle name="40% - Accent3 2 3 3 4 3" xfId="18238"/>
    <cellStyle name="40% - Accent3 2 3 3 4 3 2" xfId="18239"/>
    <cellStyle name="40% - Accent3 2 3 3 4 4" xfId="18240"/>
    <cellStyle name="40% - Accent3 2 3 3 5" xfId="18241"/>
    <cellStyle name="40% - Accent3 2 3 3 5 2" xfId="18242"/>
    <cellStyle name="40% - Accent3 2 3 3 6" xfId="18243"/>
    <cellStyle name="40% - Accent3 2 3 3 6 2" xfId="18244"/>
    <cellStyle name="40% - Accent3 2 3 3 7" xfId="18245"/>
    <cellStyle name="40% - Accent3 2 3 4" xfId="583"/>
    <cellStyle name="40% - Accent3 2 3 4 2" xfId="18246"/>
    <cellStyle name="40% - Accent3 2 3 4 2 2" xfId="18247"/>
    <cellStyle name="40% - Accent3 2 3 4 2 2 2" xfId="18248"/>
    <cellStyle name="40% - Accent3 2 3 4 2 3" xfId="18249"/>
    <cellStyle name="40% - Accent3 2 3 4 2 3 2" xfId="18250"/>
    <cellStyle name="40% - Accent3 2 3 4 2 4" xfId="18251"/>
    <cellStyle name="40% - Accent3 2 3 4 3" xfId="18252"/>
    <cellStyle name="40% - Accent3 2 3 4 3 2" xfId="18253"/>
    <cellStyle name="40% - Accent3 2 3 4 4" xfId="18254"/>
    <cellStyle name="40% - Accent3 2 3 4 4 2" xfId="18255"/>
    <cellStyle name="40% - Accent3 2 3 4 5" xfId="18256"/>
    <cellStyle name="40% - Accent3 2 3 5" xfId="18257"/>
    <cellStyle name="40% - Accent3 2 3 5 2" xfId="18258"/>
    <cellStyle name="40% - Accent3 2 3 5 2 2" xfId="18259"/>
    <cellStyle name="40% - Accent3 2 3 5 2 2 2" xfId="18260"/>
    <cellStyle name="40% - Accent3 2 3 5 2 3" xfId="18261"/>
    <cellStyle name="40% - Accent3 2 3 5 2 3 2" xfId="18262"/>
    <cellStyle name="40% - Accent3 2 3 5 2 4" xfId="18263"/>
    <cellStyle name="40% - Accent3 2 3 5 3" xfId="18264"/>
    <cellStyle name="40% - Accent3 2 3 5 3 2" xfId="18265"/>
    <cellStyle name="40% - Accent3 2 3 5 4" xfId="18266"/>
    <cellStyle name="40% - Accent3 2 3 5 4 2" xfId="18267"/>
    <cellStyle name="40% - Accent3 2 3 5 5" xfId="18268"/>
    <cellStyle name="40% - Accent3 2 3 6" xfId="18269"/>
    <cellStyle name="40% - Accent3 2 3 6 2" xfId="18270"/>
    <cellStyle name="40% - Accent3 2 3 6 2 2" xfId="18271"/>
    <cellStyle name="40% - Accent3 2 3 6 3" xfId="18272"/>
    <cellStyle name="40% - Accent3 2 3 6 3 2" xfId="18273"/>
    <cellStyle name="40% - Accent3 2 3 6 4" xfId="18274"/>
    <cellStyle name="40% - Accent3 2 3 7" xfId="18275"/>
    <cellStyle name="40% - Accent3 2 3 7 2" xfId="18276"/>
    <cellStyle name="40% - Accent3 2 3 8" xfId="18277"/>
    <cellStyle name="40% - Accent3 2 3 8 2" xfId="18278"/>
    <cellStyle name="40% - Accent3 2 3 9" xfId="18279"/>
    <cellStyle name="40% - Accent3 2 4" xfId="491"/>
    <cellStyle name="40% - Accent3 2 4 2" xfId="18280"/>
    <cellStyle name="40% - Accent3 2 4 2 2" xfId="18281"/>
    <cellStyle name="40% - Accent3 2 4 2 2 2" xfId="18282"/>
    <cellStyle name="40% - Accent3 2 4 2 2 2 2" xfId="18283"/>
    <cellStyle name="40% - Accent3 2 4 2 2 2 2 2" xfId="18284"/>
    <cellStyle name="40% - Accent3 2 4 2 2 2 3" xfId="18285"/>
    <cellStyle name="40% - Accent3 2 4 2 2 2 3 2" xfId="18286"/>
    <cellStyle name="40% - Accent3 2 4 2 2 2 4" xfId="18287"/>
    <cellStyle name="40% - Accent3 2 4 2 2 3" xfId="18288"/>
    <cellStyle name="40% - Accent3 2 4 2 2 3 2" xfId="18289"/>
    <cellStyle name="40% - Accent3 2 4 2 2 4" xfId="18290"/>
    <cellStyle name="40% - Accent3 2 4 2 2 4 2" xfId="18291"/>
    <cellStyle name="40% - Accent3 2 4 2 2 5" xfId="18292"/>
    <cellStyle name="40% - Accent3 2 4 2 3" xfId="18293"/>
    <cellStyle name="40% - Accent3 2 4 2 3 2" xfId="18294"/>
    <cellStyle name="40% - Accent3 2 4 2 3 2 2" xfId="18295"/>
    <cellStyle name="40% - Accent3 2 4 2 3 2 2 2" xfId="18296"/>
    <cellStyle name="40% - Accent3 2 4 2 3 2 3" xfId="18297"/>
    <cellStyle name="40% - Accent3 2 4 2 3 2 3 2" xfId="18298"/>
    <cellStyle name="40% - Accent3 2 4 2 3 2 4" xfId="18299"/>
    <cellStyle name="40% - Accent3 2 4 2 3 3" xfId="18300"/>
    <cellStyle name="40% - Accent3 2 4 2 3 3 2" xfId="18301"/>
    <cellStyle name="40% - Accent3 2 4 2 3 4" xfId="18302"/>
    <cellStyle name="40% - Accent3 2 4 2 3 4 2" xfId="18303"/>
    <cellStyle name="40% - Accent3 2 4 2 3 5" xfId="18304"/>
    <cellStyle name="40% - Accent3 2 4 2 4" xfId="18305"/>
    <cellStyle name="40% - Accent3 2 4 2 4 2" xfId="18306"/>
    <cellStyle name="40% - Accent3 2 4 2 4 2 2" xfId="18307"/>
    <cellStyle name="40% - Accent3 2 4 2 4 3" xfId="18308"/>
    <cellStyle name="40% - Accent3 2 4 2 4 3 2" xfId="18309"/>
    <cellStyle name="40% - Accent3 2 4 2 4 4" xfId="18310"/>
    <cellStyle name="40% - Accent3 2 4 2 5" xfId="18311"/>
    <cellStyle name="40% - Accent3 2 4 2 5 2" xfId="18312"/>
    <cellStyle name="40% - Accent3 2 4 2 6" xfId="18313"/>
    <cellStyle name="40% - Accent3 2 4 2 6 2" xfId="18314"/>
    <cellStyle name="40% - Accent3 2 4 2 7" xfId="18315"/>
    <cellStyle name="40% - Accent3 2 4 3" xfId="18316"/>
    <cellStyle name="40% - Accent3 2 4 3 2" xfId="18317"/>
    <cellStyle name="40% - Accent3 2 4 3 2 2" xfId="18318"/>
    <cellStyle name="40% - Accent3 2 4 3 2 2 2" xfId="18319"/>
    <cellStyle name="40% - Accent3 2 4 3 2 2 2 2" xfId="18320"/>
    <cellStyle name="40% - Accent3 2 4 3 2 2 3" xfId="18321"/>
    <cellStyle name="40% - Accent3 2 4 3 2 2 3 2" xfId="18322"/>
    <cellStyle name="40% - Accent3 2 4 3 2 2 4" xfId="18323"/>
    <cellStyle name="40% - Accent3 2 4 3 2 3" xfId="18324"/>
    <cellStyle name="40% - Accent3 2 4 3 2 3 2" xfId="18325"/>
    <cellStyle name="40% - Accent3 2 4 3 2 4" xfId="18326"/>
    <cellStyle name="40% - Accent3 2 4 3 2 4 2" xfId="18327"/>
    <cellStyle name="40% - Accent3 2 4 3 2 5" xfId="18328"/>
    <cellStyle name="40% - Accent3 2 4 3 3" xfId="18329"/>
    <cellStyle name="40% - Accent3 2 4 3 3 2" xfId="18330"/>
    <cellStyle name="40% - Accent3 2 4 3 3 2 2" xfId="18331"/>
    <cellStyle name="40% - Accent3 2 4 3 3 2 2 2" xfId="18332"/>
    <cellStyle name="40% - Accent3 2 4 3 3 2 3" xfId="18333"/>
    <cellStyle name="40% - Accent3 2 4 3 3 2 3 2" xfId="18334"/>
    <cellStyle name="40% - Accent3 2 4 3 3 2 4" xfId="18335"/>
    <cellStyle name="40% - Accent3 2 4 3 3 3" xfId="18336"/>
    <cellStyle name="40% - Accent3 2 4 3 3 3 2" xfId="18337"/>
    <cellStyle name="40% - Accent3 2 4 3 3 4" xfId="18338"/>
    <cellStyle name="40% - Accent3 2 4 3 3 4 2" xfId="18339"/>
    <cellStyle name="40% - Accent3 2 4 3 3 5" xfId="18340"/>
    <cellStyle name="40% - Accent3 2 4 3 4" xfId="18341"/>
    <cellStyle name="40% - Accent3 2 4 3 4 2" xfId="18342"/>
    <cellStyle name="40% - Accent3 2 4 3 4 2 2" xfId="18343"/>
    <cellStyle name="40% - Accent3 2 4 3 4 3" xfId="18344"/>
    <cellStyle name="40% - Accent3 2 4 3 4 3 2" xfId="18345"/>
    <cellStyle name="40% - Accent3 2 4 3 4 4" xfId="18346"/>
    <cellStyle name="40% - Accent3 2 4 3 5" xfId="18347"/>
    <cellStyle name="40% - Accent3 2 4 3 5 2" xfId="18348"/>
    <cellStyle name="40% - Accent3 2 4 3 6" xfId="18349"/>
    <cellStyle name="40% - Accent3 2 4 3 6 2" xfId="18350"/>
    <cellStyle name="40% - Accent3 2 4 3 7" xfId="18351"/>
    <cellStyle name="40% - Accent3 2 4 4" xfId="18352"/>
    <cellStyle name="40% - Accent3 2 4 4 2" xfId="18353"/>
    <cellStyle name="40% - Accent3 2 4 4 2 2" xfId="18354"/>
    <cellStyle name="40% - Accent3 2 4 4 2 2 2" xfId="18355"/>
    <cellStyle name="40% - Accent3 2 4 4 2 3" xfId="18356"/>
    <cellStyle name="40% - Accent3 2 4 4 2 3 2" xfId="18357"/>
    <cellStyle name="40% - Accent3 2 4 4 2 4" xfId="18358"/>
    <cellStyle name="40% - Accent3 2 4 4 3" xfId="18359"/>
    <cellStyle name="40% - Accent3 2 4 4 3 2" xfId="18360"/>
    <cellStyle name="40% - Accent3 2 4 4 4" xfId="18361"/>
    <cellStyle name="40% - Accent3 2 4 4 4 2" xfId="18362"/>
    <cellStyle name="40% - Accent3 2 4 4 5" xfId="18363"/>
    <cellStyle name="40% - Accent3 2 4 5" xfId="18364"/>
    <cellStyle name="40% - Accent3 2 4 5 2" xfId="18365"/>
    <cellStyle name="40% - Accent3 2 4 5 2 2" xfId="18366"/>
    <cellStyle name="40% - Accent3 2 4 5 2 2 2" xfId="18367"/>
    <cellStyle name="40% - Accent3 2 4 5 2 3" xfId="18368"/>
    <cellStyle name="40% - Accent3 2 4 5 2 3 2" xfId="18369"/>
    <cellStyle name="40% - Accent3 2 4 5 2 4" xfId="18370"/>
    <cellStyle name="40% - Accent3 2 4 5 3" xfId="18371"/>
    <cellStyle name="40% - Accent3 2 4 5 3 2" xfId="18372"/>
    <cellStyle name="40% - Accent3 2 4 5 4" xfId="18373"/>
    <cellStyle name="40% - Accent3 2 4 5 4 2" xfId="18374"/>
    <cellStyle name="40% - Accent3 2 4 5 5" xfId="18375"/>
    <cellStyle name="40% - Accent3 2 4 6" xfId="18376"/>
    <cellStyle name="40% - Accent3 2 4 6 2" xfId="18377"/>
    <cellStyle name="40% - Accent3 2 4 6 2 2" xfId="18378"/>
    <cellStyle name="40% - Accent3 2 4 6 3" xfId="18379"/>
    <cellStyle name="40% - Accent3 2 4 6 3 2" xfId="18380"/>
    <cellStyle name="40% - Accent3 2 4 6 4" xfId="18381"/>
    <cellStyle name="40% - Accent3 2 4 7" xfId="18382"/>
    <cellStyle name="40% - Accent3 2 4 7 2" xfId="18383"/>
    <cellStyle name="40% - Accent3 2 4 8" xfId="18384"/>
    <cellStyle name="40% - Accent3 2 4 8 2" xfId="18385"/>
    <cellStyle name="40% - Accent3 2 4 9" xfId="18386"/>
    <cellStyle name="40% - Accent3 2 5" xfId="378"/>
    <cellStyle name="40% - Accent3 2 5 10" xfId="18387"/>
    <cellStyle name="40% - Accent3 2 5 2" xfId="18388"/>
    <cellStyle name="40% - Accent3 2 5 2 2" xfId="18389"/>
    <cellStyle name="40% - Accent3 2 5 2 2 2" xfId="18390"/>
    <cellStyle name="40% - Accent3 2 5 2 2 2 2" xfId="18391"/>
    <cellStyle name="40% - Accent3 2 5 2 2 2 2 2" xfId="18392"/>
    <cellStyle name="40% - Accent3 2 5 2 2 2 3" xfId="18393"/>
    <cellStyle name="40% - Accent3 2 5 2 2 2 3 2" xfId="18394"/>
    <cellStyle name="40% - Accent3 2 5 2 2 2 4" xfId="18395"/>
    <cellStyle name="40% - Accent3 2 5 2 2 3" xfId="18396"/>
    <cellStyle name="40% - Accent3 2 5 2 2 3 2" xfId="18397"/>
    <cellStyle name="40% - Accent3 2 5 2 2 4" xfId="18398"/>
    <cellStyle name="40% - Accent3 2 5 2 2 4 2" xfId="18399"/>
    <cellStyle name="40% - Accent3 2 5 2 2 5" xfId="18400"/>
    <cellStyle name="40% - Accent3 2 5 2 3" xfId="18401"/>
    <cellStyle name="40% - Accent3 2 5 2 3 2" xfId="18402"/>
    <cellStyle name="40% - Accent3 2 5 2 3 2 2" xfId="18403"/>
    <cellStyle name="40% - Accent3 2 5 2 3 2 2 2" xfId="18404"/>
    <cellStyle name="40% - Accent3 2 5 2 3 2 3" xfId="18405"/>
    <cellStyle name="40% - Accent3 2 5 2 3 2 3 2" xfId="18406"/>
    <cellStyle name="40% - Accent3 2 5 2 3 2 4" xfId="18407"/>
    <cellStyle name="40% - Accent3 2 5 2 3 3" xfId="18408"/>
    <cellStyle name="40% - Accent3 2 5 2 3 3 2" xfId="18409"/>
    <cellStyle name="40% - Accent3 2 5 2 3 4" xfId="18410"/>
    <cellStyle name="40% - Accent3 2 5 2 3 4 2" xfId="18411"/>
    <cellStyle name="40% - Accent3 2 5 2 3 5" xfId="18412"/>
    <cellStyle name="40% - Accent3 2 5 2 4" xfId="18413"/>
    <cellStyle name="40% - Accent3 2 5 2 4 2" xfId="18414"/>
    <cellStyle name="40% - Accent3 2 5 2 4 2 2" xfId="18415"/>
    <cellStyle name="40% - Accent3 2 5 2 4 3" xfId="18416"/>
    <cellStyle name="40% - Accent3 2 5 2 4 3 2" xfId="18417"/>
    <cellStyle name="40% - Accent3 2 5 2 4 4" xfId="18418"/>
    <cellStyle name="40% - Accent3 2 5 2 5" xfId="18419"/>
    <cellStyle name="40% - Accent3 2 5 2 5 2" xfId="18420"/>
    <cellStyle name="40% - Accent3 2 5 2 6" xfId="18421"/>
    <cellStyle name="40% - Accent3 2 5 2 6 2" xfId="18422"/>
    <cellStyle name="40% - Accent3 2 5 2 7" xfId="18423"/>
    <cellStyle name="40% - Accent3 2 5 3" xfId="18424"/>
    <cellStyle name="40% - Accent3 2 5 4" xfId="18425"/>
    <cellStyle name="40% - Accent3 2 5 4 2" xfId="18426"/>
    <cellStyle name="40% - Accent3 2 5 4 2 2" xfId="18427"/>
    <cellStyle name="40% - Accent3 2 5 4 2 2 2" xfId="18428"/>
    <cellStyle name="40% - Accent3 2 5 4 2 2 2 2" xfId="18429"/>
    <cellStyle name="40% - Accent3 2 5 4 2 2 3" xfId="18430"/>
    <cellStyle name="40% - Accent3 2 5 4 2 2 3 2" xfId="18431"/>
    <cellStyle name="40% - Accent3 2 5 4 2 2 4" xfId="18432"/>
    <cellStyle name="40% - Accent3 2 5 4 2 3" xfId="18433"/>
    <cellStyle name="40% - Accent3 2 5 4 2 3 2" xfId="18434"/>
    <cellStyle name="40% - Accent3 2 5 4 2 4" xfId="18435"/>
    <cellStyle name="40% - Accent3 2 5 4 2 4 2" xfId="18436"/>
    <cellStyle name="40% - Accent3 2 5 4 2 5" xfId="18437"/>
    <cellStyle name="40% - Accent3 2 5 4 3" xfId="18438"/>
    <cellStyle name="40% - Accent3 2 5 4 3 2" xfId="18439"/>
    <cellStyle name="40% - Accent3 2 5 4 3 2 2" xfId="18440"/>
    <cellStyle name="40% - Accent3 2 5 4 3 2 2 2" xfId="18441"/>
    <cellStyle name="40% - Accent3 2 5 4 3 2 3" xfId="18442"/>
    <cellStyle name="40% - Accent3 2 5 4 3 2 3 2" xfId="18443"/>
    <cellStyle name="40% - Accent3 2 5 4 3 2 4" xfId="18444"/>
    <cellStyle name="40% - Accent3 2 5 4 3 3" xfId="18445"/>
    <cellStyle name="40% - Accent3 2 5 4 3 3 2" xfId="18446"/>
    <cellStyle name="40% - Accent3 2 5 4 3 4" xfId="18447"/>
    <cellStyle name="40% - Accent3 2 5 4 3 4 2" xfId="18448"/>
    <cellStyle name="40% - Accent3 2 5 4 3 5" xfId="18449"/>
    <cellStyle name="40% - Accent3 2 5 4 4" xfId="18450"/>
    <cellStyle name="40% - Accent3 2 5 4 4 2" xfId="18451"/>
    <cellStyle name="40% - Accent3 2 5 4 4 2 2" xfId="18452"/>
    <cellStyle name="40% - Accent3 2 5 4 4 3" xfId="18453"/>
    <cellStyle name="40% - Accent3 2 5 4 4 3 2" xfId="18454"/>
    <cellStyle name="40% - Accent3 2 5 4 4 4" xfId="18455"/>
    <cellStyle name="40% - Accent3 2 5 4 5" xfId="18456"/>
    <cellStyle name="40% - Accent3 2 5 4 5 2" xfId="18457"/>
    <cellStyle name="40% - Accent3 2 5 4 6" xfId="18458"/>
    <cellStyle name="40% - Accent3 2 5 4 6 2" xfId="18459"/>
    <cellStyle name="40% - Accent3 2 5 4 7" xfId="18460"/>
    <cellStyle name="40% - Accent3 2 5 5" xfId="18461"/>
    <cellStyle name="40% - Accent3 2 5 5 2" xfId="18462"/>
    <cellStyle name="40% - Accent3 2 5 5 2 2" xfId="18463"/>
    <cellStyle name="40% - Accent3 2 5 5 2 2 2" xfId="18464"/>
    <cellStyle name="40% - Accent3 2 5 5 2 3" xfId="18465"/>
    <cellStyle name="40% - Accent3 2 5 5 2 3 2" xfId="18466"/>
    <cellStyle name="40% - Accent3 2 5 5 2 4" xfId="18467"/>
    <cellStyle name="40% - Accent3 2 5 5 3" xfId="18468"/>
    <cellStyle name="40% - Accent3 2 5 5 3 2" xfId="18469"/>
    <cellStyle name="40% - Accent3 2 5 5 4" xfId="18470"/>
    <cellStyle name="40% - Accent3 2 5 5 4 2" xfId="18471"/>
    <cellStyle name="40% - Accent3 2 5 5 5" xfId="18472"/>
    <cellStyle name="40% - Accent3 2 5 6" xfId="18473"/>
    <cellStyle name="40% - Accent3 2 5 6 2" xfId="18474"/>
    <cellStyle name="40% - Accent3 2 5 6 2 2" xfId="18475"/>
    <cellStyle name="40% - Accent3 2 5 6 2 2 2" xfId="18476"/>
    <cellStyle name="40% - Accent3 2 5 6 2 3" xfId="18477"/>
    <cellStyle name="40% - Accent3 2 5 6 2 3 2" xfId="18478"/>
    <cellStyle name="40% - Accent3 2 5 6 2 4" xfId="18479"/>
    <cellStyle name="40% - Accent3 2 5 6 3" xfId="18480"/>
    <cellStyle name="40% - Accent3 2 5 6 3 2" xfId="18481"/>
    <cellStyle name="40% - Accent3 2 5 6 4" xfId="18482"/>
    <cellStyle name="40% - Accent3 2 5 6 4 2" xfId="18483"/>
    <cellStyle name="40% - Accent3 2 5 6 5" xfId="18484"/>
    <cellStyle name="40% - Accent3 2 5 7" xfId="18485"/>
    <cellStyle name="40% - Accent3 2 5 7 2" xfId="18486"/>
    <cellStyle name="40% - Accent3 2 5 7 2 2" xfId="18487"/>
    <cellStyle name="40% - Accent3 2 5 7 3" xfId="18488"/>
    <cellStyle name="40% - Accent3 2 5 7 3 2" xfId="18489"/>
    <cellStyle name="40% - Accent3 2 5 7 4" xfId="18490"/>
    <cellStyle name="40% - Accent3 2 5 8" xfId="18491"/>
    <cellStyle name="40% - Accent3 2 5 8 2" xfId="18492"/>
    <cellStyle name="40% - Accent3 2 5 9" xfId="18493"/>
    <cellStyle name="40% - Accent3 2 5 9 2" xfId="18494"/>
    <cellStyle name="40% - Accent3 2 6" xfId="536"/>
    <cellStyle name="40% - Accent3 2 6 2" xfId="18495"/>
    <cellStyle name="40% - Accent3 2 6 2 2" xfId="18496"/>
    <cellStyle name="40% - Accent3 2 6 2 2 2" xfId="18497"/>
    <cellStyle name="40% - Accent3 2 6 2 2 2 2" xfId="18498"/>
    <cellStyle name="40% - Accent3 2 6 2 2 3" xfId="18499"/>
    <cellStyle name="40% - Accent3 2 6 2 2 3 2" xfId="18500"/>
    <cellStyle name="40% - Accent3 2 6 2 2 4" xfId="18501"/>
    <cellStyle name="40% - Accent3 2 6 2 3" xfId="18502"/>
    <cellStyle name="40% - Accent3 2 6 2 3 2" xfId="18503"/>
    <cellStyle name="40% - Accent3 2 6 2 4" xfId="18504"/>
    <cellStyle name="40% - Accent3 2 6 2 4 2" xfId="18505"/>
    <cellStyle name="40% - Accent3 2 6 2 5" xfId="18506"/>
    <cellStyle name="40% - Accent3 2 6 3" xfId="18507"/>
    <cellStyle name="40% - Accent3 2 6 3 2" xfId="18508"/>
    <cellStyle name="40% - Accent3 2 6 3 2 2" xfId="18509"/>
    <cellStyle name="40% - Accent3 2 6 3 2 2 2" xfId="18510"/>
    <cellStyle name="40% - Accent3 2 6 3 2 3" xfId="18511"/>
    <cellStyle name="40% - Accent3 2 6 3 2 3 2" xfId="18512"/>
    <cellStyle name="40% - Accent3 2 6 3 2 4" xfId="18513"/>
    <cellStyle name="40% - Accent3 2 6 3 3" xfId="18514"/>
    <cellStyle name="40% - Accent3 2 6 3 3 2" xfId="18515"/>
    <cellStyle name="40% - Accent3 2 6 3 4" xfId="18516"/>
    <cellStyle name="40% - Accent3 2 6 3 4 2" xfId="18517"/>
    <cellStyle name="40% - Accent3 2 6 3 5" xfId="18518"/>
    <cellStyle name="40% - Accent3 2 6 4" xfId="18519"/>
    <cellStyle name="40% - Accent3 2 6 4 2" xfId="18520"/>
    <cellStyle name="40% - Accent3 2 6 4 2 2" xfId="18521"/>
    <cellStyle name="40% - Accent3 2 6 4 3" xfId="18522"/>
    <cellStyle name="40% - Accent3 2 6 4 3 2" xfId="18523"/>
    <cellStyle name="40% - Accent3 2 6 4 4" xfId="18524"/>
    <cellStyle name="40% - Accent3 2 6 5" xfId="18525"/>
    <cellStyle name="40% - Accent3 2 6 5 2" xfId="18526"/>
    <cellStyle name="40% - Accent3 2 6 6" xfId="18527"/>
    <cellStyle name="40% - Accent3 2 6 6 2" xfId="18528"/>
    <cellStyle name="40% - Accent3 2 6 7" xfId="18529"/>
    <cellStyle name="40% - Accent3 2 7" xfId="333"/>
    <cellStyle name="40% - Accent3 2 7 2" xfId="18530"/>
    <cellStyle name="40% - Accent3 2 7 2 2" xfId="18531"/>
    <cellStyle name="40% - Accent3 2 7 2 2 2" xfId="18532"/>
    <cellStyle name="40% - Accent3 2 7 2 2 2 2" xfId="18533"/>
    <cellStyle name="40% - Accent3 2 7 2 2 3" xfId="18534"/>
    <cellStyle name="40% - Accent3 2 7 2 2 3 2" xfId="18535"/>
    <cellStyle name="40% - Accent3 2 7 2 2 4" xfId="18536"/>
    <cellStyle name="40% - Accent3 2 7 2 3" xfId="18537"/>
    <cellStyle name="40% - Accent3 2 7 2 3 2" xfId="18538"/>
    <cellStyle name="40% - Accent3 2 7 2 4" xfId="18539"/>
    <cellStyle name="40% - Accent3 2 7 2 4 2" xfId="18540"/>
    <cellStyle name="40% - Accent3 2 7 2 5" xfId="18541"/>
    <cellStyle name="40% - Accent3 2 7 3" xfId="18542"/>
    <cellStyle name="40% - Accent3 2 7 3 2" xfId="18543"/>
    <cellStyle name="40% - Accent3 2 7 3 2 2" xfId="18544"/>
    <cellStyle name="40% - Accent3 2 7 3 2 2 2" xfId="18545"/>
    <cellStyle name="40% - Accent3 2 7 3 2 3" xfId="18546"/>
    <cellStyle name="40% - Accent3 2 7 3 2 3 2" xfId="18547"/>
    <cellStyle name="40% - Accent3 2 7 3 2 4" xfId="18548"/>
    <cellStyle name="40% - Accent3 2 7 3 3" xfId="18549"/>
    <cellStyle name="40% - Accent3 2 7 3 3 2" xfId="18550"/>
    <cellStyle name="40% - Accent3 2 7 3 4" xfId="18551"/>
    <cellStyle name="40% - Accent3 2 7 3 4 2" xfId="18552"/>
    <cellStyle name="40% - Accent3 2 7 3 5" xfId="18553"/>
    <cellStyle name="40% - Accent3 2 7 4" xfId="18554"/>
    <cellStyle name="40% - Accent3 2 7 4 2" xfId="18555"/>
    <cellStyle name="40% - Accent3 2 7 4 2 2" xfId="18556"/>
    <cellStyle name="40% - Accent3 2 7 4 3" xfId="18557"/>
    <cellStyle name="40% - Accent3 2 7 4 3 2" xfId="18558"/>
    <cellStyle name="40% - Accent3 2 7 4 4" xfId="18559"/>
    <cellStyle name="40% - Accent3 2 7 5" xfId="18560"/>
    <cellStyle name="40% - Accent3 2 7 5 2" xfId="18561"/>
    <cellStyle name="40% - Accent3 2 7 6" xfId="18562"/>
    <cellStyle name="40% - Accent3 2 7 6 2" xfId="18563"/>
    <cellStyle name="40% - Accent3 2 7 7" xfId="18564"/>
    <cellStyle name="40% - Accent3 2 8" xfId="18565"/>
    <cellStyle name="40% - Accent3 2 8 2" xfId="18566"/>
    <cellStyle name="40% - Accent3 2 8 2 2" xfId="18567"/>
    <cellStyle name="40% - Accent3 2 8 2 2 2" xfId="18568"/>
    <cellStyle name="40% - Accent3 2 8 2 3" xfId="18569"/>
    <cellStyle name="40% - Accent3 2 8 2 3 2" xfId="18570"/>
    <cellStyle name="40% - Accent3 2 8 2 4" xfId="18571"/>
    <cellStyle name="40% - Accent3 2 8 3" xfId="18572"/>
    <cellStyle name="40% - Accent3 2 8 3 2" xfId="18573"/>
    <cellStyle name="40% - Accent3 2 8 4" xfId="18574"/>
    <cellStyle name="40% - Accent3 2 8 4 2" xfId="18575"/>
    <cellStyle name="40% - Accent3 2 8 5" xfId="18576"/>
    <cellStyle name="40% - Accent3 2 9" xfId="18577"/>
    <cellStyle name="40% - Accent3 2 9 2" xfId="18578"/>
    <cellStyle name="40% - Accent3 2 9 2 2" xfId="18579"/>
    <cellStyle name="40% - Accent3 2 9 2 2 2" xfId="18580"/>
    <cellStyle name="40% - Accent3 2 9 2 3" xfId="18581"/>
    <cellStyle name="40% - Accent3 2 9 2 3 2" xfId="18582"/>
    <cellStyle name="40% - Accent3 2 9 2 4" xfId="18583"/>
    <cellStyle name="40% - Accent3 2 9 3" xfId="18584"/>
    <cellStyle name="40% - Accent3 2 9 3 2" xfId="18585"/>
    <cellStyle name="40% - Accent3 2 9 4" xfId="18586"/>
    <cellStyle name="40% - Accent3 2 9 4 2" xfId="18587"/>
    <cellStyle name="40% - Accent3 2 9 5" xfId="18588"/>
    <cellStyle name="40% - Accent3 3" xfId="621"/>
    <cellStyle name="40% - Accent3 3 10" xfId="18589"/>
    <cellStyle name="40% - Accent3 3 10 2" xfId="18590"/>
    <cellStyle name="40% - Accent3 3 11" xfId="18591"/>
    <cellStyle name="40% - Accent3 3 11 2" xfId="18592"/>
    <cellStyle name="40% - Accent3 3 12" xfId="18593"/>
    <cellStyle name="40% - Accent3 3 13" xfId="18594"/>
    <cellStyle name="40% - Accent3 3 2" xfId="612"/>
    <cellStyle name="40% - Accent3 3 2 10" xfId="18595"/>
    <cellStyle name="40% - Accent3 3 2 10 2" xfId="18596"/>
    <cellStyle name="40% - Accent3 3 2 11" xfId="18597"/>
    <cellStyle name="40% - Accent3 3 2 12" xfId="18598"/>
    <cellStyle name="40% - Accent3 3 2 2" xfId="18599"/>
    <cellStyle name="40% - Accent3 3 2 2 2" xfId="18600"/>
    <cellStyle name="40% - Accent3 3 2 2 2 2" xfId="18601"/>
    <cellStyle name="40% - Accent3 3 2 2 2 2 2" xfId="18602"/>
    <cellStyle name="40% - Accent3 3 2 2 2 2 2 2" xfId="18603"/>
    <cellStyle name="40% - Accent3 3 2 2 2 2 2 2 2" xfId="18604"/>
    <cellStyle name="40% - Accent3 3 2 2 2 2 2 3" xfId="18605"/>
    <cellStyle name="40% - Accent3 3 2 2 2 2 2 3 2" xfId="18606"/>
    <cellStyle name="40% - Accent3 3 2 2 2 2 2 4" xfId="18607"/>
    <cellStyle name="40% - Accent3 3 2 2 2 2 3" xfId="18608"/>
    <cellStyle name="40% - Accent3 3 2 2 2 2 3 2" xfId="18609"/>
    <cellStyle name="40% - Accent3 3 2 2 2 2 4" xfId="18610"/>
    <cellStyle name="40% - Accent3 3 2 2 2 2 4 2" xfId="18611"/>
    <cellStyle name="40% - Accent3 3 2 2 2 2 5" xfId="18612"/>
    <cellStyle name="40% - Accent3 3 2 2 2 3" xfId="18613"/>
    <cellStyle name="40% - Accent3 3 2 2 2 3 2" xfId="18614"/>
    <cellStyle name="40% - Accent3 3 2 2 2 3 2 2" xfId="18615"/>
    <cellStyle name="40% - Accent3 3 2 2 2 3 2 2 2" xfId="18616"/>
    <cellStyle name="40% - Accent3 3 2 2 2 3 2 3" xfId="18617"/>
    <cellStyle name="40% - Accent3 3 2 2 2 3 2 3 2" xfId="18618"/>
    <cellStyle name="40% - Accent3 3 2 2 2 3 2 4" xfId="18619"/>
    <cellStyle name="40% - Accent3 3 2 2 2 3 3" xfId="18620"/>
    <cellStyle name="40% - Accent3 3 2 2 2 3 3 2" xfId="18621"/>
    <cellStyle name="40% - Accent3 3 2 2 2 3 4" xfId="18622"/>
    <cellStyle name="40% - Accent3 3 2 2 2 3 4 2" xfId="18623"/>
    <cellStyle name="40% - Accent3 3 2 2 2 3 5" xfId="18624"/>
    <cellStyle name="40% - Accent3 3 2 2 2 4" xfId="18625"/>
    <cellStyle name="40% - Accent3 3 2 2 2 4 2" xfId="18626"/>
    <cellStyle name="40% - Accent3 3 2 2 2 4 2 2" xfId="18627"/>
    <cellStyle name="40% - Accent3 3 2 2 2 4 3" xfId="18628"/>
    <cellStyle name="40% - Accent3 3 2 2 2 4 3 2" xfId="18629"/>
    <cellStyle name="40% - Accent3 3 2 2 2 4 4" xfId="18630"/>
    <cellStyle name="40% - Accent3 3 2 2 2 5" xfId="18631"/>
    <cellStyle name="40% - Accent3 3 2 2 2 5 2" xfId="18632"/>
    <cellStyle name="40% - Accent3 3 2 2 2 6" xfId="18633"/>
    <cellStyle name="40% - Accent3 3 2 2 2 6 2" xfId="18634"/>
    <cellStyle name="40% - Accent3 3 2 2 2 7" xfId="18635"/>
    <cellStyle name="40% - Accent3 3 2 2 3" xfId="18636"/>
    <cellStyle name="40% - Accent3 3 2 2 3 2" xfId="18637"/>
    <cellStyle name="40% - Accent3 3 2 2 3 2 2" xfId="18638"/>
    <cellStyle name="40% - Accent3 3 2 2 3 2 2 2" xfId="18639"/>
    <cellStyle name="40% - Accent3 3 2 2 3 2 3" xfId="18640"/>
    <cellStyle name="40% - Accent3 3 2 2 3 2 3 2" xfId="18641"/>
    <cellStyle name="40% - Accent3 3 2 2 3 2 4" xfId="18642"/>
    <cellStyle name="40% - Accent3 3 2 2 3 3" xfId="18643"/>
    <cellStyle name="40% - Accent3 3 2 2 3 3 2" xfId="18644"/>
    <cellStyle name="40% - Accent3 3 2 2 3 4" xfId="18645"/>
    <cellStyle name="40% - Accent3 3 2 2 3 4 2" xfId="18646"/>
    <cellStyle name="40% - Accent3 3 2 2 3 5" xfId="18647"/>
    <cellStyle name="40% - Accent3 3 2 2 4" xfId="18648"/>
    <cellStyle name="40% - Accent3 3 2 2 4 2" xfId="18649"/>
    <cellStyle name="40% - Accent3 3 2 2 4 2 2" xfId="18650"/>
    <cellStyle name="40% - Accent3 3 2 2 4 2 2 2" xfId="18651"/>
    <cellStyle name="40% - Accent3 3 2 2 4 2 3" xfId="18652"/>
    <cellStyle name="40% - Accent3 3 2 2 4 2 3 2" xfId="18653"/>
    <cellStyle name="40% - Accent3 3 2 2 4 2 4" xfId="18654"/>
    <cellStyle name="40% - Accent3 3 2 2 4 3" xfId="18655"/>
    <cellStyle name="40% - Accent3 3 2 2 4 3 2" xfId="18656"/>
    <cellStyle name="40% - Accent3 3 2 2 4 4" xfId="18657"/>
    <cellStyle name="40% - Accent3 3 2 2 4 4 2" xfId="18658"/>
    <cellStyle name="40% - Accent3 3 2 2 4 5" xfId="18659"/>
    <cellStyle name="40% - Accent3 3 2 2 5" xfId="18660"/>
    <cellStyle name="40% - Accent3 3 2 2 5 2" xfId="18661"/>
    <cellStyle name="40% - Accent3 3 2 2 5 2 2" xfId="18662"/>
    <cellStyle name="40% - Accent3 3 2 2 5 3" xfId="18663"/>
    <cellStyle name="40% - Accent3 3 2 2 5 3 2" xfId="18664"/>
    <cellStyle name="40% - Accent3 3 2 2 5 4" xfId="18665"/>
    <cellStyle name="40% - Accent3 3 2 2 6" xfId="18666"/>
    <cellStyle name="40% - Accent3 3 2 2 6 2" xfId="18667"/>
    <cellStyle name="40% - Accent3 3 2 2 7" xfId="18668"/>
    <cellStyle name="40% - Accent3 3 2 2 7 2" xfId="18669"/>
    <cellStyle name="40% - Accent3 3 2 2 8" xfId="18670"/>
    <cellStyle name="40% - Accent3 3 2 3" xfId="18671"/>
    <cellStyle name="40% - Accent3 3 2 3 2" xfId="18672"/>
    <cellStyle name="40% - Accent3 3 2 3 2 2" xfId="18673"/>
    <cellStyle name="40% - Accent3 3 2 3 2 2 2" xfId="18674"/>
    <cellStyle name="40% - Accent3 3 2 3 2 2 2 2" xfId="18675"/>
    <cellStyle name="40% - Accent3 3 2 3 2 2 3" xfId="18676"/>
    <cellStyle name="40% - Accent3 3 2 3 2 2 3 2" xfId="18677"/>
    <cellStyle name="40% - Accent3 3 2 3 2 2 4" xfId="18678"/>
    <cellStyle name="40% - Accent3 3 2 3 2 3" xfId="18679"/>
    <cellStyle name="40% - Accent3 3 2 3 2 3 2" xfId="18680"/>
    <cellStyle name="40% - Accent3 3 2 3 2 4" xfId="18681"/>
    <cellStyle name="40% - Accent3 3 2 3 2 4 2" xfId="18682"/>
    <cellStyle name="40% - Accent3 3 2 3 2 5" xfId="18683"/>
    <cellStyle name="40% - Accent3 3 2 3 3" xfId="18684"/>
    <cellStyle name="40% - Accent3 3 2 3 3 2" xfId="18685"/>
    <cellStyle name="40% - Accent3 3 2 3 3 2 2" xfId="18686"/>
    <cellStyle name="40% - Accent3 3 2 3 3 2 2 2" xfId="18687"/>
    <cellStyle name="40% - Accent3 3 2 3 3 2 3" xfId="18688"/>
    <cellStyle name="40% - Accent3 3 2 3 3 2 3 2" xfId="18689"/>
    <cellStyle name="40% - Accent3 3 2 3 3 2 4" xfId="18690"/>
    <cellStyle name="40% - Accent3 3 2 3 3 3" xfId="18691"/>
    <cellStyle name="40% - Accent3 3 2 3 3 3 2" xfId="18692"/>
    <cellStyle name="40% - Accent3 3 2 3 3 4" xfId="18693"/>
    <cellStyle name="40% - Accent3 3 2 3 3 4 2" xfId="18694"/>
    <cellStyle name="40% - Accent3 3 2 3 3 5" xfId="18695"/>
    <cellStyle name="40% - Accent3 3 2 3 4" xfId="18696"/>
    <cellStyle name="40% - Accent3 3 2 3 4 2" xfId="18697"/>
    <cellStyle name="40% - Accent3 3 2 3 4 2 2" xfId="18698"/>
    <cellStyle name="40% - Accent3 3 2 3 4 3" xfId="18699"/>
    <cellStyle name="40% - Accent3 3 2 3 4 3 2" xfId="18700"/>
    <cellStyle name="40% - Accent3 3 2 3 4 4" xfId="18701"/>
    <cellStyle name="40% - Accent3 3 2 3 5" xfId="18702"/>
    <cellStyle name="40% - Accent3 3 2 3 5 2" xfId="18703"/>
    <cellStyle name="40% - Accent3 3 2 3 6" xfId="18704"/>
    <cellStyle name="40% - Accent3 3 2 3 6 2" xfId="18705"/>
    <cellStyle name="40% - Accent3 3 2 3 7" xfId="18706"/>
    <cellStyle name="40% - Accent3 3 2 4" xfId="18707"/>
    <cellStyle name="40% - Accent3 3 2 4 2" xfId="18708"/>
    <cellStyle name="40% - Accent3 3 2 4 2 2" xfId="18709"/>
    <cellStyle name="40% - Accent3 3 2 4 2 2 2" xfId="18710"/>
    <cellStyle name="40% - Accent3 3 2 4 2 2 2 2" xfId="18711"/>
    <cellStyle name="40% - Accent3 3 2 4 2 2 3" xfId="18712"/>
    <cellStyle name="40% - Accent3 3 2 4 2 2 3 2" xfId="18713"/>
    <cellStyle name="40% - Accent3 3 2 4 2 2 4" xfId="18714"/>
    <cellStyle name="40% - Accent3 3 2 4 2 3" xfId="18715"/>
    <cellStyle name="40% - Accent3 3 2 4 2 3 2" xfId="18716"/>
    <cellStyle name="40% - Accent3 3 2 4 2 4" xfId="18717"/>
    <cellStyle name="40% - Accent3 3 2 4 2 4 2" xfId="18718"/>
    <cellStyle name="40% - Accent3 3 2 4 2 5" xfId="18719"/>
    <cellStyle name="40% - Accent3 3 2 4 3" xfId="18720"/>
    <cellStyle name="40% - Accent3 3 2 4 3 2" xfId="18721"/>
    <cellStyle name="40% - Accent3 3 2 4 3 2 2" xfId="18722"/>
    <cellStyle name="40% - Accent3 3 2 4 3 2 2 2" xfId="18723"/>
    <cellStyle name="40% - Accent3 3 2 4 3 2 3" xfId="18724"/>
    <cellStyle name="40% - Accent3 3 2 4 3 2 3 2" xfId="18725"/>
    <cellStyle name="40% - Accent3 3 2 4 3 2 4" xfId="18726"/>
    <cellStyle name="40% - Accent3 3 2 4 3 3" xfId="18727"/>
    <cellStyle name="40% - Accent3 3 2 4 3 3 2" xfId="18728"/>
    <cellStyle name="40% - Accent3 3 2 4 3 4" xfId="18729"/>
    <cellStyle name="40% - Accent3 3 2 4 3 4 2" xfId="18730"/>
    <cellStyle name="40% - Accent3 3 2 4 3 5" xfId="18731"/>
    <cellStyle name="40% - Accent3 3 2 4 4" xfId="18732"/>
    <cellStyle name="40% - Accent3 3 2 4 4 2" xfId="18733"/>
    <cellStyle name="40% - Accent3 3 2 4 4 2 2" xfId="18734"/>
    <cellStyle name="40% - Accent3 3 2 4 4 3" xfId="18735"/>
    <cellStyle name="40% - Accent3 3 2 4 4 3 2" xfId="18736"/>
    <cellStyle name="40% - Accent3 3 2 4 4 4" xfId="18737"/>
    <cellStyle name="40% - Accent3 3 2 4 5" xfId="18738"/>
    <cellStyle name="40% - Accent3 3 2 4 5 2" xfId="18739"/>
    <cellStyle name="40% - Accent3 3 2 4 6" xfId="18740"/>
    <cellStyle name="40% - Accent3 3 2 4 6 2" xfId="18741"/>
    <cellStyle name="40% - Accent3 3 2 4 7" xfId="18742"/>
    <cellStyle name="40% - Accent3 3 2 5" xfId="18743"/>
    <cellStyle name="40% - Accent3 3 2 5 2" xfId="18744"/>
    <cellStyle name="40% - Accent3 3 2 5 2 2" xfId="18745"/>
    <cellStyle name="40% - Accent3 3 2 5 2 2 2" xfId="18746"/>
    <cellStyle name="40% - Accent3 3 2 5 2 2 2 2" xfId="18747"/>
    <cellStyle name="40% - Accent3 3 2 5 2 2 3" xfId="18748"/>
    <cellStyle name="40% - Accent3 3 2 5 2 2 3 2" xfId="18749"/>
    <cellStyle name="40% - Accent3 3 2 5 2 2 4" xfId="18750"/>
    <cellStyle name="40% - Accent3 3 2 5 2 3" xfId="18751"/>
    <cellStyle name="40% - Accent3 3 2 5 2 3 2" xfId="18752"/>
    <cellStyle name="40% - Accent3 3 2 5 2 4" xfId="18753"/>
    <cellStyle name="40% - Accent3 3 2 5 2 4 2" xfId="18754"/>
    <cellStyle name="40% - Accent3 3 2 5 2 5" xfId="18755"/>
    <cellStyle name="40% - Accent3 3 2 5 3" xfId="18756"/>
    <cellStyle name="40% - Accent3 3 2 5 3 2" xfId="18757"/>
    <cellStyle name="40% - Accent3 3 2 5 3 2 2" xfId="18758"/>
    <cellStyle name="40% - Accent3 3 2 5 3 2 2 2" xfId="18759"/>
    <cellStyle name="40% - Accent3 3 2 5 3 2 3" xfId="18760"/>
    <cellStyle name="40% - Accent3 3 2 5 3 2 3 2" xfId="18761"/>
    <cellStyle name="40% - Accent3 3 2 5 3 2 4" xfId="18762"/>
    <cellStyle name="40% - Accent3 3 2 5 3 3" xfId="18763"/>
    <cellStyle name="40% - Accent3 3 2 5 3 3 2" xfId="18764"/>
    <cellStyle name="40% - Accent3 3 2 5 3 4" xfId="18765"/>
    <cellStyle name="40% - Accent3 3 2 5 3 4 2" xfId="18766"/>
    <cellStyle name="40% - Accent3 3 2 5 3 5" xfId="18767"/>
    <cellStyle name="40% - Accent3 3 2 5 4" xfId="18768"/>
    <cellStyle name="40% - Accent3 3 2 5 4 2" xfId="18769"/>
    <cellStyle name="40% - Accent3 3 2 5 4 2 2" xfId="18770"/>
    <cellStyle name="40% - Accent3 3 2 5 4 3" xfId="18771"/>
    <cellStyle name="40% - Accent3 3 2 5 4 3 2" xfId="18772"/>
    <cellStyle name="40% - Accent3 3 2 5 4 4" xfId="18773"/>
    <cellStyle name="40% - Accent3 3 2 5 5" xfId="18774"/>
    <cellStyle name="40% - Accent3 3 2 5 5 2" xfId="18775"/>
    <cellStyle name="40% - Accent3 3 2 5 6" xfId="18776"/>
    <cellStyle name="40% - Accent3 3 2 5 6 2" xfId="18777"/>
    <cellStyle name="40% - Accent3 3 2 5 7" xfId="18778"/>
    <cellStyle name="40% - Accent3 3 2 6" xfId="18779"/>
    <cellStyle name="40% - Accent3 3 2 6 2" xfId="18780"/>
    <cellStyle name="40% - Accent3 3 2 6 2 2" xfId="18781"/>
    <cellStyle name="40% - Accent3 3 2 6 2 2 2" xfId="18782"/>
    <cellStyle name="40% - Accent3 3 2 6 2 3" xfId="18783"/>
    <cellStyle name="40% - Accent3 3 2 6 2 3 2" xfId="18784"/>
    <cellStyle name="40% - Accent3 3 2 6 2 4" xfId="18785"/>
    <cellStyle name="40% - Accent3 3 2 6 3" xfId="18786"/>
    <cellStyle name="40% - Accent3 3 2 6 3 2" xfId="18787"/>
    <cellStyle name="40% - Accent3 3 2 6 4" xfId="18788"/>
    <cellStyle name="40% - Accent3 3 2 6 4 2" xfId="18789"/>
    <cellStyle name="40% - Accent3 3 2 6 5" xfId="18790"/>
    <cellStyle name="40% - Accent3 3 2 7" xfId="18791"/>
    <cellStyle name="40% - Accent3 3 2 7 2" xfId="18792"/>
    <cellStyle name="40% - Accent3 3 2 7 2 2" xfId="18793"/>
    <cellStyle name="40% - Accent3 3 2 7 2 2 2" xfId="18794"/>
    <cellStyle name="40% - Accent3 3 2 7 2 3" xfId="18795"/>
    <cellStyle name="40% - Accent3 3 2 7 2 3 2" xfId="18796"/>
    <cellStyle name="40% - Accent3 3 2 7 2 4" xfId="18797"/>
    <cellStyle name="40% - Accent3 3 2 7 3" xfId="18798"/>
    <cellStyle name="40% - Accent3 3 2 7 3 2" xfId="18799"/>
    <cellStyle name="40% - Accent3 3 2 7 4" xfId="18800"/>
    <cellStyle name="40% - Accent3 3 2 7 4 2" xfId="18801"/>
    <cellStyle name="40% - Accent3 3 2 7 5" xfId="18802"/>
    <cellStyle name="40% - Accent3 3 2 8" xfId="18803"/>
    <cellStyle name="40% - Accent3 3 2 8 2" xfId="18804"/>
    <cellStyle name="40% - Accent3 3 2 8 2 2" xfId="18805"/>
    <cellStyle name="40% - Accent3 3 2 8 3" xfId="18806"/>
    <cellStyle name="40% - Accent3 3 2 8 3 2" xfId="18807"/>
    <cellStyle name="40% - Accent3 3 2 8 4" xfId="18808"/>
    <cellStyle name="40% - Accent3 3 2 9" xfId="18809"/>
    <cellStyle name="40% - Accent3 3 2 9 2" xfId="18810"/>
    <cellStyle name="40% - Accent3 3 3" xfId="504"/>
    <cellStyle name="40% - Accent3 3 3 2" xfId="18811"/>
    <cellStyle name="40% - Accent3 3 3 2 2" xfId="18812"/>
    <cellStyle name="40% - Accent3 3 3 2 2 2" xfId="18813"/>
    <cellStyle name="40% - Accent3 3 3 2 2 2 2" xfId="18814"/>
    <cellStyle name="40% - Accent3 3 3 2 2 2 2 2" xfId="18815"/>
    <cellStyle name="40% - Accent3 3 3 2 2 2 2 2 2" xfId="18816"/>
    <cellStyle name="40% - Accent3 3 3 2 2 2 2 3" xfId="18817"/>
    <cellStyle name="40% - Accent3 3 3 2 2 2 2 3 2" xfId="18818"/>
    <cellStyle name="40% - Accent3 3 3 2 2 2 2 4" xfId="18819"/>
    <cellStyle name="40% - Accent3 3 3 2 2 2 3" xfId="18820"/>
    <cellStyle name="40% - Accent3 3 3 2 2 2 3 2" xfId="18821"/>
    <cellStyle name="40% - Accent3 3 3 2 2 2 4" xfId="18822"/>
    <cellStyle name="40% - Accent3 3 3 2 2 2 4 2" xfId="18823"/>
    <cellStyle name="40% - Accent3 3 3 2 2 2 5" xfId="18824"/>
    <cellStyle name="40% - Accent3 3 3 2 2 3" xfId="18825"/>
    <cellStyle name="40% - Accent3 3 3 2 2 3 2" xfId="18826"/>
    <cellStyle name="40% - Accent3 3 3 2 2 3 2 2" xfId="18827"/>
    <cellStyle name="40% - Accent3 3 3 2 2 3 2 2 2" xfId="18828"/>
    <cellStyle name="40% - Accent3 3 3 2 2 3 2 3" xfId="18829"/>
    <cellStyle name="40% - Accent3 3 3 2 2 3 2 3 2" xfId="18830"/>
    <cellStyle name="40% - Accent3 3 3 2 2 3 2 4" xfId="18831"/>
    <cellStyle name="40% - Accent3 3 3 2 2 3 3" xfId="18832"/>
    <cellStyle name="40% - Accent3 3 3 2 2 3 3 2" xfId="18833"/>
    <cellStyle name="40% - Accent3 3 3 2 2 3 4" xfId="18834"/>
    <cellStyle name="40% - Accent3 3 3 2 2 3 4 2" xfId="18835"/>
    <cellStyle name="40% - Accent3 3 3 2 2 3 5" xfId="18836"/>
    <cellStyle name="40% - Accent3 3 3 2 2 4" xfId="18837"/>
    <cellStyle name="40% - Accent3 3 3 2 2 4 2" xfId="18838"/>
    <cellStyle name="40% - Accent3 3 3 2 2 4 2 2" xfId="18839"/>
    <cellStyle name="40% - Accent3 3 3 2 2 4 3" xfId="18840"/>
    <cellStyle name="40% - Accent3 3 3 2 2 4 3 2" xfId="18841"/>
    <cellStyle name="40% - Accent3 3 3 2 2 4 4" xfId="18842"/>
    <cellStyle name="40% - Accent3 3 3 2 2 5" xfId="18843"/>
    <cellStyle name="40% - Accent3 3 3 2 2 5 2" xfId="18844"/>
    <cellStyle name="40% - Accent3 3 3 2 2 6" xfId="18845"/>
    <cellStyle name="40% - Accent3 3 3 2 2 6 2" xfId="18846"/>
    <cellStyle name="40% - Accent3 3 3 2 2 7" xfId="18847"/>
    <cellStyle name="40% - Accent3 3 3 2 3" xfId="18848"/>
    <cellStyle name="40% - Accent3 3 3 2 3 2" xfId="18849"/>
    <cellStyle name="40% - Accent3 3 3 2 3 2 2" xfId="18850"/>
    <cellStyle name="40% - Accent3 3 3 2 3 2 2 2" xfId="18851"/>
    <cellStyle name="40% - Accent3 3 3 2 3 2 3" xfId="18852"/>
    <cellStyle name="40% - Accent3 3 3 2 3 2 3 2" xfId="18853"/>
    <cellStyle name="40% - Accent3 3 3 2 3 2 4" xfId="18854"/>
    <cellStyle name="40% - Accent3 3 3 2 3 3" xfId="18855"/>
    <cellStyle name="40% - Accent3 3 3 2 3 3 2" xfId="18856"/>
    <cellStyle name="40% - Accent3 3 3 2 3 4" xfId="18857"/>
    <cellStyle name="40% - Accent3 3 3 2 3 4 2" xfId="18858"/>
    <cellStyle name="40% - Accent3 3 3 2 3 5" xfId="18859"/>
    <cellStyle name="40% - Accent3 3 3 2 4" xfId="18860"/>
    <cellStyle name="40% - Accent3 3 3 2 4 2" xfId="18861"/>
    <cellStyle name="40% - Accent3 3 3 2 4 2 2" xfId="18862"/>
    <cellStyle name="40% - Accent3 3 3 2 4 2 2 2" xfId="18863"/>
    <cellStyle name="40% - Accent3 3 3 2 4 2 3" xfId="18864"/>
    <cellStyle name="40% - Accent3 3 3 2 4 2 3 2" xfId="18865"/>
    <cellStyle name="40% - Accent3 3 3 2 4 2 4" xfId="18866"/>
    <cellStyle name="40% - Accent3 3 3 2 4 3" xfId="18867"/>
    <cellStyle name="40% - Accent3 3 3 2 4 3 2" xfId="18868"/>
    <cellStyle name="40% - Accent3 3 3 2 4 4" xfId="18869"/>
    <cellStyle name="40% - Accent3 3 3 2 4 4 2" xfId="18870"/>
    <cellStyle name="40% - Accent3 3 3 2 4 5" xfId="18871"/>
    <cellStyle name="40% - Accent3 3 3 2 5" xfId="18872"/>
    <cellStyle name="40% - Accent3 3 3 2 5 2" xfId="18873"/>
    <cellStyle name="40% - Accent3 3 3 2 5 2 2" xfId="18874"/>
    <cellStyle name="40% - Accent3 3 3 2 5 3" xfId="18875"/>
    <cellStyle name="40% - Accent3 3 3 2 5 3 2" xfId="18876"/>
    <cellStyle name="40% - Accent3 3 3 2 5 4" xfId="18877"/>
    <cellStyle name="40% - Accent3 3 3 2 6" xfId="18878"/>
    <cellStyle name="40% - Accent3 3 3 2 6 2" xfId="18879"/>
    <cellStyle name="40% - Accent3 3 3 2 7" xfId="18880"/>
    <cellStyle name="40% - Accent3 3 3 2 7 2" xfId="18881"/>
    <cellStyle name="40% - Accent3 3 3 2 8" xfId="18882"/>
    <cellStyle name="40% - Accent3 3 3 3" xfId="18883"/>
    <cellStyle name="40% - Accent3 3 3 3 2" xfId="18884"/>
    <cellStyle name="40% - Accent3 3 3 3 2 2" xfId="18885"/>
    <cellStyle name="40% - Accent3 3 3 3 2 2 2" xfId="18886"/>
    <cellStyle name="40% - Accent3 3 3 3 2 2 2 2" xfId="18887"/>
    <cellStyle name="40% - Accent3 3 3 3 2 2 3" xfId="18888"/>
    <cellStyle name="40% - Accent3 3 3 3 2 2 3 2" xfId="18889"/>
    <cellStyle name="40% - Accent3 3 3 3 2 2 4" xfId="18890"/>
    <cellStyle name="40% - Accent3 3 3 3 2 3" xfId="18891"/>
    <cellStyle name="40% - Accent3 3 3 3 2 3 2" xfId="18892"/>
    <cellStyle name="40% - Accent3 3 3 3 2 4" xfId="18893"/>
    <cellStyle name="40% - Accent3 3 3 3 2 4 2" xfId="18894"/>
    <cellStyle name="40% - Accent3 3 3 3 2 5" xfId="18895"/>
    <cellStyle name="40% - Accent3 3 3 3 3" xfId="18896"/>
    <cellStyle name="40% - Accent3 3 3 3 3 2" xfId="18897"/>
    <cellStyle name="40% - Accent3 3 3 3 3 2 2" xfId="18898"/>
    <cellStyle name="40% - Accent3 3 3 3 3 2 2 2" xfId="18899"/>
    <cellStyle name="40% - Accent3 3 3 3 3 2 3" xfId="18900"/>
    <cellStyle name="40% - Accent3 3 3 3 3 2 3 2" xfId="18901"/>
    <cellStyle name="40% - Accent3 3 3 3 3 2 4" xfId="18902"/>
    <cellStyle name="40% - Accent3 3 3 3 3 3" xfId="18903"/>
    <cellStyle name="40% - Accent3 3 3 3 3 3 2" xfId="18904"/>
    <cellStyle name="40% - Accent3 3 3 3 3 4" xfId="18905"/>
    <cellStyle name="40% - Accent3 3 3 3 3 4 2" xfId="18906"/>
    <cellStyle name="40% - Accent3 3 3 3 3 5" xfId="18907"/>
    <cellStyle name="40% - Accent3 3 3 3 4" xfId="18908"/>
    <cellStyle name="40% - Accent3 3 3 3 4 2" xfId="18909"/>
    <cellStyle name="40% - Accent3 3 3 3 4 2 2" xfId="18910"/>
    <cellStyle name="40% - Accent3 3 3 3 4 3" xfId="18911"/>
    <cellStyle name="40% - Accent3 3 3 3 4 3 2" xfId="18912"/>
    <cellStyle name="40% - Accent3 3 3 3 4 4" xfId="18913"/>
    <cellStyle name="40% - Accent3 3 3 3 5" xfId="18914"/>
    <cellStyle name="40% - Accent3 3 3 3 5 2" xfId="18915"/>
    <cellStyle name="40% - Accent3 3 3 3 6" xfId="18916"/>
    <cellStyle name="40% - Accent3 3 3 3 6 2" xfId="18917"/>
    <cellStyle name="40% - Accent3 3 3 3 7" xfId="18918"/>
    <cellStyle name="40% - Accent3 3 3 4" xfId="18919"/>
    <cellStyle name="40% - Accent3 3 3 4 2" xfId="18920"/>
    <cellStyle name="40% - Accent3 3 3 4 2 2" xfId="18921"/>
    <cellStyle name="40% - Accent3 3 3 4 2 2 2" xfId="18922"/>
    <cellStyle name="40% - Accent3 3 3 4 2 3" xfId="18923"/>
    <cellStyle name="40% - Accent3 3 3 4 2 3 2" xfId="18924"/>
    <cellStyle name="40% - Accent3 3 3 4 2 4" xfId="18925"/>
    <cellStyle name="40% - Accent3 3 3 4 3" xfId="18926"/>
    <cellStyle name="40% - Accent3 3 3 4 3 2" xfId="18927"/>
    <cellStyle name="40% - Accent3 3 3 4 4" xfId="18928"/>
    <cellStyle name="40% - Accent3 3 3 4 4 2" xfId="18929"/>
    <cellStyle name="40% - Accent3 3 3 4 5" xfId="18930"/>
    <cellStyle name="40% - Accent3 3 3 5" xfId="18931"/>
    <cellStyle name="40% - Accent3 3 3 5 2" xfId="18932"/>
    <cellStyle name="40% - Accent3 3 3 5 2 2" xfId="18933"/>
    <cellStyle name="40% - Accent3 3 3 5 2 2 2" xfId="18934"/>
    <cellStyle name="40% - Accent3 3 3 5 2 3" xfId="18935"/>
    <cellStyle name="40% - Accent3 3 3 5 2 3 2" xfId="18936"/>
    <cellStyle name="40% - Accent3 3 3 5 2 4" xfId="18937"/>
    <cellStyle name="40% - Accent3 3 3 5 3" xfId="18938"/>
    <cellStyle name="40% - Accent3 3 3 5 3 2" xfId="18939"/>
    <cellStyle name="40% - Accent3 3 3 5 4" xfId="18940"/>
    <cellStyle name="40% - Accent3 3 3 5 4 2" xfId="18941"/>
    <cellStyle name="40% - Accent3 3 3 5 5" xfId="18942"/>
    <cellStyle name="40% - Accent3 3 3 6" xfId="18943"/>
    <cellStyle name="40% - Accent3 3 3 6 2" xfId="18944"/>
    <cellStyle name="40% - Accent3 3 3 6 2 2" xfId="18945"/>
    <cellStyle name="40% - Accent3 3 3 6 3" xfId="18946"/>
    <cellStyle name="40% - Accent3 3 3 6 3 2" xfId="18947"/>
    <cellStyle name="40% - Accent3 3 3 6 4" xfId="18948"/>
    <cellStyle name="40% - Accent3 3 3 7" xfId="18949"/>
    <cellStyle name="40% - Accent3 3 3 7 2" xfId="18950"/>
    <cellStyle name="40% - Accent3 3 3 8" xfId="18951"/>
    <cellStyle name="40% - Accent3 3 3 8 2" xfId="18952"/>
    <cellStyle name="40% - Accent3 3 3 9" xfId="18953"/>
    <cellStyle name="40% - Accent3 3 4" xfId="18954"/>
    <cellStyle name="40% - Accent3 3 4 2" xfId="18955"/>
    <cellStyle name="40% - Accent3 3 4 2 2" xfId="18956"/>
    <cellStyle name="40% - Accent3 3 4 2 2 2" xfId="18957"/>
    <cellStyle name="40% - Accent3 3 4 2 2 2 2" xfId="18958"/>
    <cellStyle name="40% - Accent3 3 4 2 2 2 2 2" xfId="18959"/>
    <cellStyle name="40% - Accent3 3 4 2 2 2 3" xfId="18960"/>
    <cellStyle name="40% - Accent3 3 4 2 2 2 3 2" xfId="18961"/>
    <cellStyle name="40% - Accent3 3 4 2 2 2 4" xfId="18962"/>
    <cellStyle name="40% - Accent3 3 4 2 2 3" xfId="18963"/>
    <cellStyle name="40% - Accent3 3 4 2 2 3 2" xfId="18964"/>
    <cellStyle name="40% - Accent3 3 4 2 2 4" xfId="18965"/>
    <cellStyle name="40% - Accent3 3 4 2 2 4 2" xfId="18966"/>
    <cellStyle name="40% - Accent3 3 4 2 2 5" xfId="18967"/>
    <cellStyle name="40% - Accent3 3 4 2 3" xfId="18968"/>
    <cellStyle name="40% - Accent3 3 4 2 3 2" xfId="18969"/>
    <cellStyle name="40% - Accent3 3 4 2 3 2 2" xfId="18970"/>
    <cellStyle name="40% - Accent3 3 4 2 3 2 2 2" xfId="18971"/>
    <cellStyle name="40% - Accent3 3 4 2 3 2 3" xfId="18972"/>
    <cellStyle name="40% - Accent3 3 4 2 3 2 3 2" xfId="18973"/>
    <cellStyle name="40% - Accent3 3 4 2 3 2 4" xfId="18974"/>
    <cellStyle name="40% - Accent3 3 4 2 3 3" xfId="18975"/>
    <cellStyle name="40% - Accent3 3 4 2 3 3 2" xfId="18976"/>
    <cellStyle name="40% - Accent3 3 4 2 3 4" xfId="18977"/>
    <cellStyle name="40% - Accent3 3 4 2 3 4 2" xfId="18978"/>
    <cellStyle name="40% - Accent3 3 4 2 3 5" xfId="18979"/>
    <cellStyle name="40% - Accent3 3 4 2 4" xfId="18980"/>
    <cellStyle name="40% - Accent3 3 4 2 4 2" xfId="18981"/>
    <cellStyle name="40% - Accent3 3 4 2 4 2 2" xfId="18982"/>
    <cellStyle name="40% - Accent3 3 4 2 4 3" xfId="18983"/>
    <cellStyle name="40% - Accent3 3 4 2 4 3 2" xfId="18984"/>
    <cellStyle name="40% - Accent3 3 4 2 4 4" xfId="18985"/>
    <cellStyle name="40% - Accent3 3 4 2 5" xfId="18986"/>
    <cellStyle name="40% - Accent3 3 4 2 5 2" xfId="18987"/>
    <cellStyle name="40% - Accent3 3 4 2 6" xfId="18988"/>
    <cellStyle name="40% - Accent3 3 4 2 6 2" xfId="18989"/>
    <cellStyle name="40% - Accent3 3 4 2 7" xfId="18990"/>
    <cellStyle name="40% - Accent3 3 4 3" xfId="18991"/>
    <cellStyle name="40% - Accent3 3 4 3 2" xfId="18992"/>
    <cellStyle name="40% - Accent3 3 4 3 2 2" xfId="18993"/>
    <cellStyle name="40% - Accent3 3 4 3 2 2 2" xfId="18994"/>
    <cellStyle name="40% - Accent3 3 4 3 2 2 2 2" xfId="18995"/>
    <cellStyle name="40% - Accent3 3 4 3 2 2 3" xfId="18996"/>
    <cellStyle name="40% - Accent3 3 4 3 2 2 3 2" xfId="18997"/>
    <cellStyle name="40% - Accent3 3 4 3 2 2 4" xfId="18998"/>
    <cellStyle name="40% - Accent3 3 4 3 2 3" xfId="18999"/>
    <cellStyle name="40% - Accent3 3 4 3 2 3 2" xfId="19000"/>
    <cellStyle name="40% - Accent3 3 4 3 2 4" xfId="19001"/>
    <cellStyle name="40% - Accent3 3 4 3 2 4 2" xfId="19002"/>
    <cellStyle name="40% - Accent3 3 4 3 2 5" xfId="19003"/>
    <cellStyle name="40% - Accent3 3 4 3 3" xfId="19004"/>
    <cellStyle name="40% - Accent3 3 4 3 3 2" xfId="19005"/>
    <cellStyle name="40% - Accent3 3 4 3 3 2 2" xfId="19006"/>
    <cellStyle name="40% - Accent3 3 4 3 3 2 2 2" xfId="19007"/>
    <cellStyle name="40% - Accent3 3 4 3 3 2 3" xfId="19008"/>
    <cellStyle name="40% - Accent3 3 4 3 3 2 3 2" xfId="19009"/>
    <cellStyle name="40% - Accent3 3 4 3 3 2 4" xfId="19010"/>
    <cellStyle name="40% - Accent3 3 4 3 3 3" xfId="19011"/>
    <cellStyle name="40% - Accent3 3 4 3 3 3 2" xfId="19012"/>
    <cellStyle name="40% - Accent3 3 4 3 3 4" xfId="19013"/>
    <cellStyle name="40% - Accent3 3 4 3 3 4 2" xfId="19014"/>
    <cellStyle name="40% - Accent3 3 4 3 3 5" xfId="19015"/>
    <cellStyle name="40% - Accent3 3 4 3 4" xfId="19016"/>
    <cellStyle name="40% - Accent3 3 4 3 4 2" xfId="19017"/>
    <cellStyle name="40% - Accent3 3 4 3 4 2 2" xfId="19018"/>
    <cellStyle name="40% - Accent3 3 4 3 4 3" xfId="19019"/>
    <cellStyle name="40% - Accent3 3 4 3 4 3 2" xfId="19020"/>
    <cellStyle name="40% - Accent3 3 4 3 4 4" xfId="19021"/>
    <cellStyle name="40% - Accent3 3 4 3 5" xfId="19022"/>
    <cellStyle name="40% - Accent3 3 4 3 5 2" xfId="19023"/>
    <cellStyle name="40% - Accent3 3 4 3 6" xfId="19024"/>
    <cellStyle name="40% - Accent3 3 4 3 6 2" xfId="19025"/>
    <cellStyle name="40% - Accent3 3 4 3 7" xfId="19026"/>
    <cellStyle name="40% - Accent3 3 4 4" xfId="19027"/>
    <cellStyle name="40% - Accent3 3 4 4 2" xfId="19028"/>
    <cellStyle name="40% - Accent3 3 4 4 2 2" xfId="19029"/>
    <cellStyle name="40% - Accent3 3 4 4 2 2 2" xfId="19030"/>
    <cellStyle name="40% - Accent3 3 4 4 2 3" xfId="19031"/>
    <cellStyle name="40% - Accent3 3 4 4 2 3 2" xfId="19032"/>
    <cellStyle name="40% - Accent3 3 4 4 2 4" xfId="19033"/>
    <cellStyle name="40% - Accent3 3 4 4 3" xfId="19034"/>
    <cellStyle name="40% - Accent3 3 4 4 3 2" xfId="19035"/>
    <cellStyle name="40% - Accent3 3 4 4 4" xfId="19036"/>
    <cellStyle name="40% - Accent3 3 4 4 4 2" xfId="19037"/>
    <cellStyle name="40% - Accent3 3 4 4 5" xfId="19038"/>
    <cellStyle name="40% - Accent3 3 4 5" xfId="19039"/>
    <cellStyle name="40% - Accent3 3 4 5 2" xfId="19040"/>
    <cellStyle name="40% - Accent3 3 4 5 2 2" xfId="19041"/>
    <cellStyle name="40% - Accent3 3 4 5 2 2 2" xfId="19042"/>
    <cellStyle name="40% - Accent3 3 4 5 2 3" xfId="19043"/>
    <cellStyle name="40% - Accent3 3 4 5 2 3 2" xfId="19044"/>
    <cellStyle name="40% - Accent3 3 4 5 2 4" xfId="19045"/>
    <cellStyle name="40% - Accent3 3 4 5 3" xfId="19046"/>
    <cellStyle name="40% - Accent3 3 4 5 3 2" xfId="19047"/>
    <cellStyle name="40% - Accent3 3 4 5 4" xfId="19048"/>
    <cellStyle name="40% - Accent3 3 4 5 4 2" xfId="19049"/>
    <cellStyle name="40% - Accent3 3 4 5 5" xfId="19050"/>
    <cellStyle name="40% - Accent3 3 4 6" xfId="19051"/>
    <cellStyle name="40% - Accent3 3 4 6 2" xfId="19052"/>
    <cellStyle name="40% - Accent3 3 4 6 2 2" xfId="19053"/>
    <cellStyle name="40% - Accent3 3 4 6 3" xfId="19054"/>
    <cellStyle name="40% - Accent3 3 4 6 3 2" xfId="19055"/>
    <cellStyle name="40% - Accent3 3 4 6 4" xfId="19056"/>
    <cellStyle name="40% - Accent3 3 4 7" xfId="19057"/>
    <cellStyle name="40% - Accent3 3 4 7 2" xfId="19058"/>
    <cellStyle name="40% - Accent3 3 4 8" xfId="19059"/>
    <cellStyle name="40% - Accent3 3 4 8 2" xfId="19060"/>
    <cellStyle name="40% - Accent3 3 4 9" xfId="19061"/>
    <cellStyle name="40% - Accent3 3 5" xfId="19062"/>
    <cellStyle name="40% - Accent3 3 5 2" xfId="19063"/>
    <cellStyle name="40% - Accent3 3 5 2 2" xfId="19064"/>
    <cellStyle name="40% - Accent3 3 5 2 2 2" xfId="19065"/>
    <cellStyle name="40% - Accent3 3 5 2 2 2 2" xfId="19066"/>
    <cellStyle name="40% - Accent3 3 5 2 2 2 2 2" xfId="19067"/>
    <cellStyle name="40% - Accent3 3 5 2 2 2 3" xfId="19068"/>
    <cellStyle name="40% - Accent3 3 5 2 2 2 3 2" xfId="19069"/>
    <cellStyle name="40% - Accent3 3 5 2 2 2 4" xfId="19070"/>
    <cellStyle name="40% - Accent3 3 5 2 2 3" xfId="19071"/>
    <cellStyle name="40% - Accent3 3 5 2 2 3 2" xfId="19072"/>
    <cellStyle name="40% - Accent3 3 5 2 2 4" xfId="19073"/>
    <cellStyle name="40% - Accent3 3 5 2 2 4 2" xfId="19074"/>
    <cellStyle name="40% - Accent3 3 5 2 2 5" xfId="19075"/>
    <cellStyle name="40% - Accent3 3 5 2 3" xfId="19076"/>
    <cellStyle name="40% - Accent3 3 5 2 3 2" xfId="19077"/>
    <cellStyle name="40% - Accent3 3 5 2 3 2 2" xfId="19078"/>
    <cellStyle name="40% - Accent3 3 5 2 3 2 2 2" xfId="19079"/>
    <cellStyle name="40% - Accent3 3 5 2 3 2 3" xfId="19080"/>
    <cellStyle name="40% - Accent3 3 5 2 3 2 3 2" xfId="19081"/>
    <cellStyle name="40% - Accent3 3 5 2 3 2 4" xfId="19082"/>
    <cellStyle name="40% - Accent3 3 5 2 3 3" xfId="19083"/>
    <cellStyle name="40% - Accent3 3 5 2 3 3 2" xfId="19084"/>
    <cellStyle name="40% - Accent3 3 5 2 3 4" xfId="19085"/>
    <cellStyle name="40% - Accent3 3 5 2 3 4 2" xfId="19086"/>
    <cellStyle name="40% - Accent3 3 5 2 3 5" xfId="19087"/>
    <cellStyle name="40% - Accent3 3 5 2 4" xfId="19088"/>
    <cellStyle name="40% - Accent3 3 5 2 4 2" xfId="19089"/>
    <cellStyle name="40% - Accent3 3 5 2 4 2 2" xfId="19090"/>
    <cellStyle name="40% - Accent3 3 5 2 4 3" xfId="19091"/>
    <cellStyle name="40% - Accent3 3 5 2 4 3 2" xfId="19092"/>
    <cellStyle name="40% - Accent3 3 5 2 4 4" xfId="19093"/>
    <cellStyle name="40% - Accent3 3 5 2 5" xfId="19094"/>
    <cellStyle name="40% - Accent3 3 5 2 5 2" xfId="19095"/>
    <cellStyle name="40% - Accent3 3 5 2 6" xfId="19096"/>
    <cellStyle name="40% - Accent3 3 5 2 6 2" xfId="19097"/>
    <cellStyle name="40% - Accent3 3 5 2 7" xfId="19098"/>
    <cellStyle name="40% - Accent3 3 5 3" xfId="19099"/>
    <cellStyle name="40% - Accent3 3 5 3 2" xfId="19100"/>
    <cellStyle name="40% - Accent3 3 5 3 2 2" xfId="19101"/>
    <cellStyle name="40% - Accent3 3 5 3 2 2 2" xfId="19102"/>
    <cellStyle name="40% - Accent3 3 5 3 2 3" xfId="19103"/>
    <cellStyle name="40% - Accent3 3 5 3 2 3 2" xfId="19104"/>
    <cellStyle name="40% - Accent3 3 5 3 2 4" xfId="19105"/>
    <cellStyle name="40% - Accent3 3 5 3 3" xfId="19106"/>
    <cellStyle name="40% - Accent3 3 5 3 3 2" xfId="19107"/>
    <cellStyle name="40% - Accent3 3 5 3 4" xfId="19108"/>
    <cellStyle name="40% - Accent3 3 5 3 4 2" xfId="19109"/>
    <cellStyle name="40% - Accent3 3 5 3 5" xfId="19110"/>
    <cellStyle name="40% - Accent3 3 5 4" xfId="19111"/>
    <cellStyle name="40% - Accent3 3 5 4 2" xfId="19112"/>
    <cellStyle name="40% - Accent3 3 5 4 2 2" xfId="19113"/>
    <cellStyle name="40% - Accent3 3 5 4 2 2 2" xfId="19114"/>
    <cellStyle name="40% - Accent3 3 5 4 2 3" xfId="19115"/>
    <cellStyle name="40% - Accent3 3 5 4 2 3 2" xfId="19116"/>
    <cellStyle name="40% - Accent3 3 5 4 2 4" xfId="19117"/>
    <cellStyle name="40% - Accent3 3 5 4 3" xfId="19118"/>
    <cellStyle name="40% - Accent3 3 5 4 3 2" xfId="19119"/>
    <cellStyle name="40% - Accent3 3 5 4 4" xfId="19120"/>
    <cellStyle name="40% - Accent3 3 5 4 4 2" xfId="19121"/>
    <cellStyle name="40% - Accent3 3 5 4 5" xfId="19122"/>
    <cellStyle name="40% - Accent3 3 5 5" xfId="19123"/>
    <cellStyle name="40% - Accent3 3 5 5 2" xfId="19124"/>
    <cellStyle name="40% - Accent3 3 5 5 2 2" xfId="19125"/>
    <cellStyle name="40% - Accent3 3 5 5 3" xfId="19126"/>
    <cellStyle name="40% - Accent3 3 5 5 3 2" xfId="19127"/>
    <cellStyle name="40% - Accent3 3 5 5 4" xfId="19128"/>
    <cellStyle name="40% - Accent3 3 5 6" xfId="19129"/>
    <cellStyle name="40% - Accent3 3 5 6 2" xfId="19130"/>
    <cellStyle name="40% - Accent3 3 5 7" xfId="19131"/>
    <cellStyle name="40% - Accent3 3 5 7 2" xfId="19132"/>
    <cellStyle name="40% - Accent3 3 5 8" xfId="19133"/>
    <cellStyle name="40% - Accent3 3 6" xfId="19134"/>
    <cellStyle name="40% - Accent3 3 6 2" xfId="19135"/>
    <cellStyle name="40% - Accent3 3 6 2 2" xfId="19136"/>
    <cellStyle name="40% - Accent3 3 6 2 2 2" xfId="19137"/>
    <cellStyle name="40% - Accent3 3 6 2 2 2 2" xfId="19138"/>
    <cellStyle name="40% - Accent3 3 6 2 2 3" xfId="19139"/>
    <cellStyle name="40% - Accent3 3 6 2 2 3 2" xfId="19140"/>
    <cellStyle name="40% - Accent3 3 6 2 2 4" xfId="19141"/>
    <cellStyle name="40% - Accent3 3 6 2 3" xfId="19142"/>
    <cellStyle name="40% - Accent3 3 6 2 3 2" xfId="19143"/>
    <cellStyle name="40% - Accent3 3 6 2 4" xfId="19144"/>
    <cellStyle name="40% - Accent3 3 6 2 4 2" xfId="19145"/>
    <cellStyle name="40% - Accent3 3 6 2 5" xfId="19146"/>
    <cellStyle name="40% - Accent3 3 6 3" xfId="19147"/>
    <cellStyle name="40% - Accent3 3 6 3 2" xfId="19148"/>
    <cellStyle name="40% - Accent3 3 6 3 2 2" xfId="19149"/>
    <cellStyle name="40% - Accent3 3 6 3 2 2 2" xfId="19150"/>
    <cellStyle name="40% - Accent3 3 6 3 2 3" xfId="19151"/>
    <cellStyle name="40% - Accent3 3 6 3 2 3 2" xfId="19152"/>
    <cellStyle name="40% - Accent3 3 6 3 2 4" xfId="19153"/>
    <cellStyle name="40% - Accent3 3 6 3 3" xfId="19154"/>
    <cellStyle name="40% - Accent3 3 6 3 3 2" xfId="19155"/>
    <cellStyle name="40% - Accent3 3 6 3 4" xfId="19156"/>
    <cellStyle name="40% - Accent3 3 6 3 4 2" xfId="19157"/>
    <cellStyle name="40% - Accent3 3 6 3 5" xfId="19158"/>
    <cellStyle name="40% - Accent3 3 6 4" xfId="19159"/>
    <cellStyle name="40% - Accent3 3 6 4 2" xfId="19160"/>
    <cellStyle name="40% - Accent3 3 6 4 2 2" xfId="19161"/>
    <cellStyle name="40% - Accent3 3 6 4 3" xfId="19162"/>
    <cellStyle name="40% - Accent3 3 6 4 3 2" xfId="19163"/>
    <cellStyle name="40% - Accent3 3 6 4 4" xfId="19164"/>
    <cellStyle name="40% - Accent3 3 6 5" xfId="19165"/>
    <cellStyle name="40% - Accent3 3 6 5 2" xfId="19166"/>
    <cellStyle name="40% - Accent3 3 6 6" xfId="19167"/>
    <cellStyle name="40% - Accent3 3 6 6 2" xfId="19168"/>
    <cellStyle name="40% - Accent3 3 6 7" xfId="19169"/>
    <cellStyle name="40% - Accent3 3 7" xfId="19170"/>
    <cellStyle name="40% - Accent3 3 7 2" xfId="19171"/>
    <cellStyle name="40% - Accent3 3 7 2 2" xfId="19172"/>
    <cellStyle name="40% - Accent3 3 7 2 2 2" xfId="19173"/>
    <cellStyle name="40% - Accent3 3 7 2 3" xfId="19174"/>
    <cellStyle name="40% - Accent3 3 7 2 3 2" xfId="19175"/>
    <cellStyle name="40% - Accent3 3 7 2 4" xfId="19176"/>
    <cellStyle name="40% - Accent3 3 7 3" xfId="19177"/>
    <cellStyle name="40% - Accent3 3 7 3 2" xfId="19178"/>
    <cellStyle name="40% - Accent3 3 7 4" xfId="19179"/>
    <cellStyle name="40% - Accent3 3 7 4 2" xfId="19180"/>
    <cellStyle name="40% - Accent3 3 7 5" xfId="19181"/>
    <cellStyle name="40% - Accent3 3 8" xfId="19182"/>
    <cellStyle name="40% - Accent3 3 8 2" xfId="19183"/>
    <cellStyle name="40% - Accent3 3 8 2 2" xfId="19184"/>
    <cellStyle name="40% - Accent3 3 8 2 2 2" xfId="19185"/>
    <cellStyle name="40% - Accent3 3 8 2 3" xfId="19186"/>
    <cellStyle name="40% - Accent3 3 8 2 3 2" xfId="19187"/>
    <cellStyle name="40% - Accent3 3 8 2 4" xfId="19188"/>
    <cellStyle name="40% - Accent3 3 8 3" xfId="19189"/>
    <cellStyle name="40% - Accent3 3 8 3 2" xfId="19190"/>
    <cellStyle name="40% - Accent3 3 8 4" xfId="19191"/>
    <cellStyle name="40% - Accent3 3 8 4 2" xfId="19192"/>
    <cellStyle name="40% - Accent3 3 8 5" xfId="19193"/>
    <cellStyle name="40% - Accent3 3 9" xfId="19194"/>
    <cellStyle name="40% - Accent3 3 9 2" xfId="19195"/>
    <cellStyle name="40% - Accent3 3 9 2 2" xfId="19196"/>
    <cellStyle name="40% - Accent3 3 9 3" xfId="19197"/>
    <cellStyle name="40% - Accent3 3 9 3 2" xfId="19198"/>
    <cellStyle name="40% - Accent3 3 9 4" xfId="19199"/>
    <cellStyle name="40% - Accent3 4" xfId="589"/>
    <cellStyle name="40% - Accent3 4 10" xfId="19200"/>
    <cellStyle name="40% - Accent3 4 2" xfId="349"/>
    <cellStyle name="40% - Accent3 4 2 2" xfId="19201"/>
    <cellStyle name="40% - Accent3 4 2 3" xfId="19202"/>
    <cellStyle name="40% - Accent3 4 2 3 2" xfId="19203"/>
    <cellStyle name="40% - Accent3 4 2 3 2 2" xfId="19204"/>
    <cellStyle name="40% - Accent3 4 2 3 2 2 2" xfId="19205"/>
    <cellStyle name="40% - Accent3 4 2 3 2 3" xfId="19206"/>
    <cellStyle name="40% - Accent3 4 2 3 2 3 2" xfId="19207"/>
    <cellStyle name="40% - Accent3 4 2 3 2 4" xfId="19208"/>
    <cellStyle name="40% - Accent3 4 2 3 3" xfId="19209"/>
    <cellStyle name="40% - Accent3 4 2 3 3 2" xfId="19210"/>
    <cellStyle name="40% - Accent3 4 2 3 4" xfId="19211"/>
    <cellStyle name="40% - Accent3 4 2 3 4 2" xfId="19212"/>
    <cellStyle name="40% - Accent3 4 2 3 5" xfId="19213"/>
    <cellStyle name="40% - Accent3 4 2 4" xfId="19214"/>
    <cellStyle name="40% - Accent3 4 2 4 2" xfId="19215"/>
    <cellStyle name="40% - Accent3 4 2 4 2 2" xfId="19216"/>
    <cellStyle name="40% - Accent3 4 2 4 2 2 2" xfId="19217"/>
    <cellStyle name="40% - Accent3 4 2 4 2 3" xfId="19218"/>
    <cellStyle name="40% - Accent3 4 2 4 2 3 2" xfId="19219"/>
    <cellStyle name="40% - Accent3 4 2 4 2 4" xfId="19220"/>
    <cellStyle name="40% - Accent3 4 2 4 3" xfId="19221"/>
    <cellStyle name="40% - Accent3 4 2 4 3 2" xfId="19222"/>
    <cellStyle name="40% - Accent3 4 2 4 4" xfId="19223"/>
    <cellStyle name="40% - Accent3 4 2 4 4 2" xfId="19224"/>
    <cellStyle name="40% - Accent3 4 2 4 5" xfId="19225"/>
    <cellStyle name="40% - Accent3 4 2 5" xfId="19226"/>
    <cellStyle name="40% - Accent3 4 2 5 2" xfId="19227"/>
    <cellStyle name="40% - Accent3 4 2 5 2 2" xfId="19228"/>
    <cellStyle name="40% - Accent3 4 2 5 3" xfId="19229"/>
    <cellStyle name="40% - Accent3 4 2 5 3 2" xfId="19230"/>
    <cellStyle name="40% - Accent3 4 2 5 4" xfId="19231"/>
    <cellStyle name="40% - Accent3 4 2 6" xfId="19232"/>
    <cellStyle name="40% - Accent3 4 2 6 2" xfId="19233"/>
    <cellStyle name="40% - Accent3 4 2 7" xfId="19234"/>
    <cellStyle name="40% - Accent3 4 2 7 2" xfId="19235"/>
    <cellStyle name="40% - Accent3 4 2 8" xfId="19236"/>
    <cellStyle name="40% - Accent3 4 3" xfId="482"/>
    <cellStyle name="40% - Accent3 4 3 2" xfId="19237"/>
    <cellStyle name="40% - Accent3 4 3 2 2" xfId="19238"/>
    <cellStyle name="40% - Accent3 4 3 2 2 2" xfId="19239"/>
    <cellStyle name="40% - Accent3 4 3 2 2 2 2" xfId="19240"/>
    <cellStyle name="40% - Accent3 4 3 2 2 3" xfId="19241"/>
    <cellStyle name="40% - Accent3 4 3 2 2 3 2" xfId="19242"/>
    <cellStyle name="40% - Accent3 4 3 2 2 4" xfId="19243"/>
    <cellStyle name="40% - Accent3 4 3 2 3" xfId="19244"/>
    <cellStyle name="40% - Accent3 4 3 2 3 2" xfId="19245"/>
    <cellStyle name="40% - Accent3 4 3 2 4" xfId="19246"/>
    <cellStyle name="40% - Accent3 4 3 2 4 2" xfId="19247"/>
    <cellStyle name="40% - Accent3 4 3 2 5" xfId="19248"/>
    <cellStyle name="40% - Accent3 4 3 3" xfId="19249"/>
    <cellStyle name="40% - Accent3 4 3 3 2" xfId="19250"/>
    <cellStyle name="40% - Accent3 4 3 3 2 2" xfId="19251"/>
    <cellStyle name="40% - Accent3 4 3 3 2 2 2" xfId="19252"/>
    <cellStyle name="40% - Accent3 4 3 3 2 3" xfId="19253"/>
    <cellStyle name="40% - Accent3 4 3 3 2 3 2" xfId="19254"/>
    <cellStyle name="40% - Accent3 4 3 3 2 4" xfId="19255"/>
    <cellStyle name="40% - Accent3 4 3 3 3" xfId="19256"/>
    <cellStyle name="40% - Accent3 4 3 3 3 2" xfId="19257"/>
    <cellStyle name="40% - Accent3 4 3 3 4" xfId="19258"/>
    <cellStyle name="40% - Accent3 4 3 3 4 2" xfId="19259"/>
    <cellStyle name="40% - Accent3 4 3 3 5" xfId="19260"/>
    <cellStyle name="40% - Accent3 4 3 4" xfId="19261"/>
    <cellStyle name="40% - Accent3 4 3 4 2" xfId="19262"/>
    <cellStyle name="40% - Accent3 4 3 4 2 2" xfId="19263"/>
    <cellStyle name="40% - Accent3 4 3 4 3" xfId="19264"/>
    <cellStyle name="40% - Accent3 4 3 4 3 2" xfId="19265"/>
    <cellStyle name="40% - Accent3 4 3 4 4" xfId="19266"/>
    <cellStyle name="40% - Accent3 4 3 5" xfId="19267"/>
    <cellStyle name="40% - Accent3 4 3 5 2" xfId="19268"/>
    <cellStyle name="40% - Accent3 4 3 6" xfId="19269"/>
    <cellStyle name="40% - Accent3 4 3 6 2" xfId="19270"/>
    <cellStyle name="40% - Accent3 4 3 7" xfId="19271"/>
    <cellStyle name="40% - Accent3 4 4" xfId="19272"/>
    <cellStyle name="40% - Accent3 4 4 2" xfId="19273"/>
    <cellStyle name="40% - Accent3 4 4 2 2" xfId="19274"/>
    <cellStyle name="40% - Accent3 4 4 2 2 2" xfId="19275"/>
    <cellStyle name="40% - Accent3 4 4 2 3" xfId="19276"/>
    <cellStyle name="40% - Accent3 4 4 2 3 2" xfId="19277"/>
    <cellStyle name="40% - Accent3 4 4 2 4" xfId="19278"/>
    <cellStyle name="40% - Accent3 4 4 3" xfId="19279"/>
    <cellStyle name="40% - Accent3 4 4 3 2" xfId="19280"/>
    <cellStyle name="40% - Accent3 4 4 4" xfId="19281"/>
    <cellStyle name="40% - Accent3 4 4 4 2" xfId="19282"/>
    <cellStyle name="40% - Accent3 4 4 5" xfId="19283"/>
    <cellStyle name="40% - Accent3 4 5" xfId="19284"/>
    <cellStyle name="40% - Accent3 4 5 2" xfId="19285"/>
    <cellStyle name="40% - Accent3 4 5 2 2" xfId="19286"/>
    <cellStyle name="40% - Accent3 4 5 2 2 2" xfId="19287"/>
    <cellStyle name="40% - Accent3 4 5 2 3" xfId="19288"/>
    <cellStyle name="40% - Accent3 4 5 2 3 2" xfId="19289"/>
    <cellStyle name="40% - Accent3 4 5 2 4" xfId="19290"/>
    <cellStyle name="40% - Accent3 4 5 3" xfId="19291"/>
    <cellStyle name="40% - Accent3 4 5 3 2" xfId="19292"/>
    <cellStyle name="40% - Accent3 4 5 4" xfId="19293"/>
    <cellStyle name="40% - Accent3 4 5 4 2" xfId="19294"/>
    <cellStyle name="40% - Accent3 4 5 5" xfId="19295"/>
    <cellStyle name="40% - Accent3 4 6" xfId="19296"/>
    <cellStyle name="40% - Accent3 4 6 2" xfId="19297"/>
    <cellStyle name="40% - Accent3 4 6 2 2" xfId="19298"/>
    <cellStyle name="40% - Accent3 4 6 3" xfId="19299"/>
    <cellStyle name="40% - Accent3 4 6 3 2" xfId="19300"/>
    <cellStyle name="40% - Accent3 4 6 4" xfId="19301"/>
    <cellStyle name="40% - Accent3 4 7" xfId="19302"/>
    <cellStyle name="40% - Accent3 4 7 2" xfId="19303"/>
    <cellStyle name="40% - Accent3 4 8" xfId="19304"/>
    <cellStyle name="40% - Accent3 4 8 2" xfId="19305"/>
    <cellStyle name="40% - Accent3 4 9" xfId="19306"/>
    <cellStyle name="40% - Accent3 5" xfId="631"/>
    <cellStyle name="40% - Accent3 5 2" xfId="19307"/>
    <cellStyle name="40% - Accent3 5 2 2" xfId="19308"/>
    <cellStyle name="40% - Accent3 5 2 3" xfId="19309"/>
    <cellStyle name="40% - Accent3 5 2 3 2" xfId="19310"/>
    <cellStyle name="40% - Accent3 5 2 3 2 2" xfId="19311"/>
    <cellStyle name="40% - Accent3 5 2 3 2 2 2" xfId="19312"/>
    <cellStyle name="40% - Accent3 5 2 3 2 3" xfId="19313"/>
    <cellStyle name="40% - Accent3 5 2 3 2 3 2" xfId="19314"/>
    <cellStyle name="40% - Accent3 5 2 3 2 4" xfId="19315"/>
    <cellStyle name="40% - Accent3 5 2 3 3" xfId="19316"/>
    <cellStyle name="40% - Accent3 5 2 3 3 2" xfId="19317"/>
    <cellStyle name="40% - Accent3 5 2 3 4" xfId="19318"/>
    <cellStyle name="40% - Accent3 5 2 3 4 2" xfId="19319"/>
    <cellStyle name="40% - Accent3 5 2 3 5" xfId="19320"/>
    <cellStyle name="40% - Accent3 5 2 4" xfId="19321"/>
    <cellStyle name="40% - Accent3 5 2 4 2" xfId="19322"/>
    <cellStyle name="40% - Accent3 5 2 4 2 2" xfId="19323"/>
    <cellStyle name="40% - Accent3 5 2 4 2 2 2" xfId="19324"/>
    <cellStyle name="40% - Accent3 5 2 4 2 3" xfId="19325"/>
    <cellStyle name="40% - Accent3 5 2 4 2 3 2" xfId="19326"/>
    <cellStyle name="40% - Accent3 5 2 4 2 4" xfId="19327"/>
    <cellStyle name="40% - Accent3 5 2 4 3" xfId="19328"/>
    <cellStyle name="40% - Accent3 5 2 4 3 2" xfId="19329"/>
    <cellStyle name="40% - Accent3 5 2 4 4" xfId="19330"/>
    <cellStyle name="40% - Accent3 5 2 4 4 2" xfId="19331"/>
    <cellStyle name="40% - Accent3 5 2 4 5" xfId="19332"/>
    <cellStyle name="40% - Accent3 5 2 5" xfId="19333"/>
    <cellStyle name="40% - Accent3 5 2 5 2" xfId="19334"/>
    <cellStyle name="40% - Accent3 5 2 5 2 2" xfId="19335"/>
    <cellStyle name="40% - Accent3 5 2 5 3" xfId="19336"/>
    <cellStyle name="40% - Accent3 5 2 5 3 2" xfId="19337"/>
    <cellStyle name="40% - Accent3 5 2 5 4" xfId="19338"/>
    <cellStyle name="40% - Accent3 5 2 6" xfId="19339"/>
    <cellStyle name="40% - Accent3 5 2 6 2" xfId="19340"/>
    <cellStyle name="40% - Accent3 5 2 7" xfId="19341"/>
    <cellStyle name="40% - Accent3 5 2 7 2" xfId="19342"/>
    <cellStyle name="40% - Accent3 5 2 8" xfId="19343"/>
    <cellStyle name="40% - Accent3 5 3" xfId="19344"/>
    <cellStyle name="40% - Accent3 5 3 2" xfId="19345"/>
    <cellStyle name="40% - Accent3 5 3 2 2" xfId="19346"/>
    <cellStyle name="40% - Accent3 5 3 2 2 2" xfId="19347"/>
    <cellStyle name="40% - Accent3 5 3 2 2 2 2" xfId="19348"/>
    <cellStyle name="40% - Accent3 5 3 2 2 3" xfId="19349"/>
    <cellStyle name="40% - Accent3 5 3 2 2 3 2" xfId="19350"/>
    <cellStyle name="40% - Accent3 5 3 2 2 4" xfId="19351"/>
    <cellStyle name="40% - Accent3 5 3 2 3" xfId="19352"/>
    <cellStyle name="40% - Accent3 5 3 2 3 2" xfId="19353"/>
    <cellStyle name="40% - Accent3 5 3 2 4" xfId="19354"/>
    <cellStyle name="40% - Accent3 5 3 2 4 2" xfId="19355"/>
    <cellStyle name="40% - Accent3 5 3 2 5" xfId="19356"/>
    <cellStyle name="40% - Accent3 5 3 3" xfId="19357"/>
    <cellStyle name="40% - Accent3 5 3 3 2" xfId="19358"/>
    <cellStyle name="40% - Accent3 5 3 3 2 2" xfId="19359"/>
    <cellStyle name="40% - Accent3 5 3 3 2 2 2" xfId="19360"/>
    <cellStyle name="40% - Accent3 5 3 3 2 3" xfId="19361"/>
    <cellStyle name="40% - Accent3 5 3 3 2 3 2" xfId="19362"/>
    <cellStyle name="40% - Accent3 5 3 3 2 4" xfId="19363"/>
    <cellStyle name="40% - Accent3 5 3 3 3" xfId="19364"/>
    <cellStyle name="40% - Accent3 5 3 3 3 2" xfId="19365"/>
    <cellStyle name="40% - Accent3 5 3 3 4" xfId="19366"/>
    <cellStyle name="40% - Accent3 5 3 3 4 2" xfId="19367"/>
    <cellStyle name="40% - Accent3 5 3 3 5" xfId="19368"/>
    <cellStyle name="40% - Accent3 5 3 4" xfId="19369"/>
    <cellStyle name="40% - Accent3 5 3 4 2" xfId="19370"/>
    <cellStyle name="40% - Accent3 5 3 4 2 2" xfId="19371"/>
    <cellStyle name="40% - Accent3 5 3 4 3" xfId="19372"/>
    <cellStyle name="40% - Accent3 5 3 4 3 2" xfId="19373"/>
    <cellStyle name="40% - Accent3 5 3 4 4" xfId="19374"/>
    <cellStyle name="40% - Accent3 5 3 5" xfId="19375"/>
    <cellStyle name="40% - Accent3 5 3 5 2" xfId="19376"/>
    <cellStyle name="40% - Accent3 5 3 6" xfId="19377"/>
    <cellStyle name="40% - Accent3 5 3 6 2" xfId="19378"/>
    <cellStyle name="40% - Accent3 5 3 7" xfId="19379"/>
    <cellStyle name="40% - Accent3 5 4" xfId="19380"/>
    <cellStyle name="40% - Accent3 5 4 2" xfId="19381"/>
    <cellStyle name="40% - Accent3 5 4 2 2" xfId="19382"/>
    <cellStyle name="40% - Accent3 5 4 2 2 2" xfId="19383"/>
    <cellStyle name="40% - Accent3 5 4 2 3" xfId="19384"/>
    <cellStyle name="40% - Accent3 5 4 2 3 2" xfId="19385"/>
    <cellStyle name="40% - Accent3 5 4 2 4" xfId="19386"/>
    <cellStyle name="40% - Accent3 5 4 3" xfId="19387"/>
    <cellStyle name="40% - Accent3 5 4 3 2" xfId="19388"/>
    <cellStyle name="40% - Accent3 5 4 4" xfId="19389"/>
    <cellStyle name="40% - Accent3 5 4 4 2" xfId="19390"/>
    <cellStyle name="40% - Accent3 5 4 5" xfId="19391"/>
    <cellStyle name="40% - Accent3 5 5" xfId="19392"/>
    <cellStyle name="40% - Accent3 5 5 2" xfId="19393"/>
    <cellStyle name="40% - Accent3 5 5 2 2" xfId="19394"/>
    <cellStyle name="40% - Accent3 5 5 2 2 2" xfId="19395"/>
    <cellStyle name="40% - Accent3 5 5 2 3" xfId="19396"/>
    <cellStyle name="40% - Accent3 5 5 2 3 2" xfId="19397"/>
    <cellStyle name="40% - Accent3 5 5 2 4" xfId="19398"/>
    <cellStyle name="40% - Accent3 5 5 3" xfId="19399"/>
    <cellStyle name="40% - Accent3 5 5 3 2" xfId="19400"/>
    <cellStyle name="40% - Accent3 5 5 4" xfId="19401"/>
    <cellStyle name="40% - Accent3 5 5 4 2" xfId="19402"/>
    <cellStyle name="40% - Accent3 5 5 5" xfId="19403"/>
    <cellStyle name="40% - Accent3 5 6" xfId="19404"/>
    <cellStyle name="40% - Accent3 5 6 2" xfId="19405"/>
    <cellStyle name="40% - Accent3 5 6 2 2" xfId="19406"/>
    <cellStyle name="40% - Accent3 5 6 3" xfId="19407"/>
    <cellStyle name="40% - Accent3 5 6 3 2" xfId="19408"/>
    <cellStyle name="40% - Accent3 5 6 4" xfId="19409"/>
    <cellStyle name="40% - Accent3 5 7" xfId="19410"/>
    <cellStyle name="40% - Accent3 5 7 2" xfId="19411"/>
    <cellStyle name="40% - Accent3 5 8" xfId="19412"/>
    <cellStyle name="40% - Accent3 5 8 2" xfId="19413"/>
    <cellStyle name="40% - Accent3 5 9" xfId="19414"/>
    <cellStyle name="40% - Accent3 6" xfId="459"/>
    <cellStyle name="40% - Accent3 6 2" xfId="19415"/>
    <cellStyle name="40% - Accent3 6 2 2" xfId="19416"/>
    <cellStyle name="40% - Accent3 6 2 2 2" xfId="19417"/>
    <cellStyle name="40% - Accent3 6 2 2 2 2" xfId="19418"/>
    <cellStyle name="40% - Accent3 6 2 2 2 2 2" xfId="19419"/>
    <cellStyle name="40% - Accent3 6 2 2 2 3" xfId="19420"/>
    <cellStyle name="40% - Accent3 6 2 2 2 3 2" xfId="19421"/>
    <cellStyle name="40% - Accent3 6 2 2 2 4" xfId="19422"/>
    <cellStyle name="40% - Accent3 6 2 2 3" xfId="19423"/>
    <cellStyle name="40% - Accent3 6 2 2 3 2" xfId="19424"/>
    <cellStyle name="40% - Accent3 6 2 2 4" xfId="19425"/>
    <cellStyle name="40% - Accent3 6 2 2 4 2" xfId="19426"/>
    <cellStyle name="40% - Accent3 6 2 2 5" xfId="19427"/>
    <cellStyle name="40% - Accent3 6 2 3" xfId="19428"/>
    <cellStyle name="40% - Accent3 6 2 3 2" xfId="19429"/>
    <cellStyle name="40% - Accent3 6 2 3 2 2" xfId="19430"/>
    <cellStyle name="40% - Accent3 6 2 3 2 2 2" xfId="19431"/>
    <cellStyle name="40% - Accent3 6 2 3 2 3" xfId="19432"/>
    <cellStyle name="40% - Accent3 6 2 3 2 3 2" xfId="19433"/>
    <cellStyle name="40% - Accent3 6 2 3 2 4" xfId="19434"/>
    <cellStyle name="40% - Accent3 6 2 3 3" xfId="19435"/>
    <cellStyle name="40% - Accent3 6 2 3 3 2" xfId="19436"/>
    <cellStyle name="40% - Accent3 6 2 3 4" xfId="19437"/>
    <cellStyle name="40% - Accent3 6 2 3 4 2" xfId="19438"/>
    <cellStyle name="40% - Accent3 6 2 3 5" xfId="19439"/>
    <cellStyle name="40% - Accent3 6 2 4" xfId="19440"/>
    <cellStyle name="40% - Accent3 6 2 4 2" xfId="19441"/>
    <cellStyle name="40% - Accent3 6 2 4 2 2" xfId="19442"/>
    <cellStyle name="40% - Accent3 6 2 4 3" xfId="19443"/>
    <cellStyle name="40% - Accent3 6 2 4 3 2" xfId="19444"/>
    <cellStyle name="40% - Accent3 6 2 4 4" xfId="19445"/>
    <cellStyle name="40% - Accent3 6 2 5" xfId="19446"/>
    <cellStyle name="40% - Accent3 6 2 5 2" xfId="19447"/>
    <cellStyle name="40% - Accent3 6 2 6" xfId="19448"/>
    <cellStyle name="40% - Accent3 6 2 6 2" xfId="19449"/>
    <cellStyle name="40% - Accent3 6 2 7" xfId="19450"/>
    <cellStyle name="40% - Accent3 6 3" xfId="19451"/>
    <cellStyle name="40% - Accent3 6 3 2" xfId="19452"/>
    <cellStyle name="40% - Accent3 6 3 2 2" xfId="19453"/>
    <cellStyle name="40% - Accent3 6 3 2 2 2" xfId="19454"/>
    <cellStyle name="40% - Accent3 6 3 2 2 2 2" xfId="19455"/>
    <cellStyle name="40% - Accent3 6 3 2 2 3" xfId="19456"/>
    <cellStyle name="40% - Accent3 6 3 2 2 3 2" xfId="19457"/>
    <cellStyle name="40% - Accent3 6 3 2 2 4" xfId="19458"/>
    <cellStyle name="40% - Accent3 6 3 2 3" xfId="19459"/>
    <cellStyle name="40% - Accent3 6 3 2 3 2" xfId="19460"/>
    <cellStyle name="40% - Accent3 6 3 2 4" xfId="19461"/>
    <cellStyle name="40% - Accent3 6 3 2 4 2" xfId="19462"/>
    <cellStyle name="40% - Accent3 6 3 2 5" xfId="19463"/>
    <cellStyle name="40% - Accent3 6 3 3" xfId="19464"/>
    <cellStyle name="40% - Accent3 6 3 3 2" xfId="19465"/>
    <cellStyle name="40% - Accent3 6 3 3 2 2" xfId="19466"/>
    <cellStyle name="40% - Accent3 6 3 3 2 2 2" xfId="19467"/>
    <cellStyle name="40% - Accent3 6 3 3 2 3" xfId="19468"/>
    <cellStyle name="40% - Accent3 6 3 3 2 3 2" xfId="19469"/>
    <cellStyle name="40% - Accent3 6 3 3 2 4" xfId="19470"/>
    <cellStyle name="40% - Accent3 6 3 3 3" xfId="19471"/>
    <cellStyle name="40% - Accent3 6 3 3 3 2" xfId="19472"/>
    <cellStyle name="40% - Accent3 6 3 3 4" xfId="19473"/>
    <cellStyle name="40% - Accent3 6 3 3 4 2" xfId="19474"/>
    <cellStyle name="40% - Accent3 6 3 3 5" xfId="19475"/>
    <cellStyle name="40% - Accent3 6 3 4" xfId="19476"/>
    <cellStyle name="40% - Accent3 6 3 4 2" xfId="19477"/>
    <cellStyle name="40% - Accent3 6 3 4 2 2" xfId="19478"/>
    <cellStyle name="40% - Accent3 6 3 4 3" xfId="19479"/>
    <cellStyle name="40% - Accent3 6 3 4 3 2" xfId="19480"/>
    <cellStyle name="40% - Accent3 6 3 4 4" xfId="19481"/>
    <cellStyle name="40% - Accent3 6 3 5" xfId="19482"/>
    <cellStyle name="40% - Accent3 6 3 5 2" xfId="19483"/>
    <cellStyle name="40% - Accent3 6 3 6" xfId="19484"/>
    <cellStyle name="40% - Accent3 6 3 6 2" xfId="19485"/>
    <cellStyle name="40% - Accent3 6 3 7" xfId="19486"/>
    <cellStyle name="40% - Accent3 6 4" xfId="19487"/>
    <cellStyle name="40% - Accent3 6 4 2" xfId="19488"/>
    <cellStyle name="40% - Accent3 6 4 2 2" xfId="19489"/>
    <cellStyle name="40% - Accent3 6 4 2 2 2" xfId="19490"/>
    <cellStyle name="40% - Accent3 6 4 2 3" xfId="19491"/>
    <cellStyle name="40% - Accent3 6 4 2 3 2" xfId="19492"/>
    <cellStyle name="40% - Accent3 6 4 2 4" xfId="19493"/>
    <cellStyle name="40% - Accent3 6 4 3" xfId="19494"/>
    <cellStyle name="40% - Accent3 6 4 3 2" xfId="19495"/>
    <cellStyle name="40% - Accent3 6 4 4" xfId="19496"/>
    <cellStyle name="40% - Accent3 6 4 4 2" xfId="19497"/>
    <cellStyle name="40% - Accent3 6 4 5" xfId="19498"/>
    <cellStyle name="40% - Accent3 6 5" xfId="19499"/>
    <cellStyle name="40% - Accent3 6 5 2" xfId="19500"/>
    <cellStyle name="40% - Accent3 6 5 2 2" xfId="19501"/>
    <cellStyle name="40% - Accent3 6 5 2 2 2" xfId="19502"/>
    <cellStyle name="40% - Accent3 6 5 2 3" xfId="19503"/>
    <cellStyle name="40% - Accent3 6 5 2 3 2" xfId="19504"/>
    <cellStyle name="40% - Accent3 6 5 2 4" xfId="19505"/>
    <cellStyle name="40% - Accent3 6 5 3" xfId="19506"/>
    <cellStyle name="40% - Accent3 6 5 3 2" xfId="19507"/>
    <cellStyle name="40% - Accent3 6 5 4" xfId="19508"/>
    <cellStyle name="40% - Accent3 6 5 4 2" xfId="19509"/>
    <cellStyle name="40% - Accent3 6 5 5" xfId="19510"/>
    <cellStyle name="40% - Accent3 6 6" xfId="19511"/>
    <cellStyle name="40% - Accent3 6 6 2" xfId="19512"/>
    <cellStyle name="40% - Accent3 6 6 2 2" xfId="19513"/>
    <cellStyle name="40% - Accent3 6 6 3" xfId="19514"/>
    <cellStyle name="40% - Accent3 6 6 3 2" xfId="19515"/>
    <cellStyle name="40% - Accent3 6 6 4" xfId="19516"/>
    <cellStyle name="40% - Accent3 6 7" xfId="19517"/>
    <cellStyle name="40% - Accent3 6 7 2" xfId="19518"/>
    <cellStyle name="40% - Accent3 6 8" xfId="19519"/>
    <cellStyle name="40% - Accent3 6 8 2" xfId="19520"/>
    <cellStyle name="40% - Accent3 6 9" xfId="19521"/>
    <cellStyle name="40% - Accent3 7" xfId="376"/>
    <cellStyle name="40% - Accent3 7 2" xfId="19522"/>
    <cellStyle name="40% - Accent3 7 2 2" xfId="19523"/>
    <cellStyle name="40% - Accent3 7 2 2 2" xfId="19524"/>
    <cellStyle name="40% - Accent3 7 2 2 2 2" xfId="19525"/>
    <cellStyle name="40% - Accent3 7 2 2 3" xfId="19526"/>
    <cellStyle name="40% - Accent3 7 2 2 3 2" xfId="19527"/>
    <cellStyle name="40% - Accent3 7 2 2 4" xfId="19528"/>
    <cellStyle name="40% - Accent3 7 2 3" xfId="19529"/>
    <cellStyle name="40% - Accent3 7 2 3 2" xfId="19530"/>
    <cellStyle name="40% - Accent3 7 2 4" xfId="19531"/>
    <cellStyle name="40% - Accent3 7 2 4 2" xfId="19532"/>
    <cellStyle name="40% - Accent3 7 2 5" xfId="19533"/>
    <cellStyle name="40% - Accent3 7 3" xfId="19534"/>
    <cellStyle name="40% - Accent3 7 3 2" xfId="19535"/>
    <cellStyle name="40% - Accent3 7 3 2 2" xfId="19536"/>
    <cellStyle name="40% - Accent3 7 3 2 2 2" xfId="19537"/>
    <cellStyle name="40% - Accent3 7 3 2 3" xfId="19538"/>
    <cellStyle name="40% - Accent3 7 3 2 3 2" xfId="19539"/>
    <cellStyle name="40% - Accent3 7 3 2 4" xfId="19540"/>
    <cellStyle name="40% - Accent3 7 3 3" xfId="19541"/>
    <cellStyle name="40% - Accent3 7 3 3 2" xfId="19542"/>
    <cellStyle name="40% - Accent3 7 3 4" xfId="19543"/>
    <cellStyle name="40% - Accent3 7 3 4 2" xfId="19544"/>
    <cellStyle name="40% - Accent3 7 3 5" xfId="19545"/>
    <cellStyle name="40% - Accent3 7 4" xfId="19546"/>
    <cellStyle name="40% - Accent3 7 4 2" xfId="19547"/>
    <cellStyle name="40% - Accent3 7 4 2 2" xfId="19548"/>
    <cellStyle name="40% - Accent3 7 4 3" xfId="19549"/>
    <cellStyle name="40% - Accent3 7 4 3 2" xfId="19550"/>
    <cellStyle name="40% - Accent3 7 4 4" xfId="19551"/>
    <cellStyle name="40% - Accent3 7 5" xfId="19552"/>
    <cellStyle name="40% - Accent3 7 5 2" xfId="19553"/>
    <cellStyle name="40% - Accent3 7 6" xfId="19554"/>
    <cellStyle name="40% - Accent3 7 6 2" xfId="19555"/>
    <cellStyle name="40% - Accent3 7 7" xfId="19556"/>
    <cellStyle name="40% - Accent3 8" xfId="500"/>
    <cellStyle name="40% - Accent3 8 2" xfId="19557"/>
    <cellStyle name="40% - Accent3 8 2 2" xfId="19558"/>
    <cellStyle name="40% - Accent3 8 2 2 2" xfId="19559"/>
    <cellStyle name="40% - Accent3 8 2 2 2 2" xfId="19560"/>
    <cellStyle name="40% - Accent3 8 2 2 3" xfId="19561"/>
    <cellStyle name="40% - Accent3 8 2 2 3 2" xfId="19562"/>
    <cellStyle name="40% - Accent3 8 2 2 4" xfId="19563"/>
    <cellStyle name="40% - Accent3 8 2 3" xfId="19564"/>
    <cellStyle name="40% - Accent3 8 2 3 2" xfId="19565"/>
    <cellStyle name="40% - Accent3 8 2 4" xfId="19566"/>
    <cellStyle name="40% - Accent3 8 2 4 2" xfId="19567"/>
    <cellStyle name="40% - Accent3 8 2 5" xfId="19568"/>
    <cellStyle name="40% - Accent3 8 3" xfId="19569"/>
    <cellStyle name="40% - Accent3 8 3 2" xfId="19570"/>
    <cellStyle name="40% - Accent3 8 3 2 2" xfId="19571"/>
    <cellStyle name="40% - Accent3 8 3 2 2 2" xfId="19572"/>
    <cellStyle name="40% - Accent3 8 3 2 3" xfId="19573"/>
    <cellStyle name="40% - Accent3 8 3 2 3 2" xfId="19574"/>
    <cellStyle name="40% - Accent3 8 3 2 4" xfId="19575"/>
    <cellStyle name="40% - Accent3 8 3 3" xfId="19576"/>
    <cellStyle name="40% - Accent3 8 3 3 2" xfId="19577"/>
    <cellStyle name="40% - Accent3 8 3 4" xfId="19578"/>
    <cellStyle name="40% - Accent3 8 3 4 2" xfId="19579"/>
    <cellStyle name="40% - Accent3 8 3 5" xfId="19580"/>
    <cellStyle name="40% - Accent3 8 4" xfId="19581"/>
    <cellStyle name="40% - Accent3 8 4 2" xfId="19582"/>
    <cellStyle name="40% - Accent3 8 4 2 2" xfId="19583"/>
    <cellStyle name="40% - Accent3 8 4 3" xfId="19584"/>
    <cellStyle name="40% - Accent3 8 4 3 2" xfId="19585"/>
    <cellStyle name="40% - Accent3 8 4 4" xfId="19586"/>
    <cellStyle name="40% - Accent3 8 5" xfId="19587"/>
    <cellStyle name="40% - Accent3 8 5 2" xfId="19588"/>
    <cellStyle name="40% - Accent3 8 6" xfId="19589"/>
    <cellStyle name="40% - Accent3 8 6 2" xfId="19590"/>
    <cellStyle name="40% - Accent3 8 7" xfId="19591"/>
    <cellStyle name="40% - Accent3 9" xfId="406"/>
    <cellStyle name="40% - Accent3 9 2" xfId="19592"/>
    <cellStyle name="40% - Accent3 9 2 2" xfId="19593"/>
    <cellStyle name="40% - Accent3 9 2 2 2" xfId="19594"/>
    <cellStyle name="40% - Accent3 9 2 3" xfId="19595"/>
    <cellStyle name="40% - Accent3 9 2 3 2" xfId="19596"/>
    <cellStyle name="40% - Accent3 9 2 4" xfId="19597"/>
    <cellStyle name="40% - Accent3 9 3" xfId="19598"/>
    <cellStyle name="40% - Accent3 9 3 2" xfId="19599"/>
    <cellStyle name="40% - Accent3 9 4" xfId="19600"/>
    <cellStyle name="40% - Accent3 9 4 2" xfId="19601"/>
    <cellStyle name="40% - Accent3 9 5" xfId="19602"/>
    <cellStyle name="40% - Accent4" xfId="19" builtinId="43" customBuiltin="1"/>
    <cellStyle name="40% - Accent4 10" xfId="433"/>
    <cellStyle name="40% - Accent4 10 2" xfId="19603"/>
    <cellStyle name="40% - Accent4 11" xfId="19604"/>
    <cellStyle name="40% - Accent4 11 2" xfId="19605"/>
    <cellStyle name="40% - Accent4 12" xfId="19606"/>
    <cellStyle name="40% - Accent4 13" xfId="19607"/>
    <cellStyle name="40% - Accent4 2" xfId="20"/>
    <cellStyle name="40% - Accent4 2 10" xfId="19608"/>
    <cellStyle name="40% - Accent4 2 10 2" xfId="19609"/>
    <cellStyle name="40% - Accent4 2 10 2 2" xfId="19610"/>
    <cellStyle name="40% - Accent4 2 10 3" xfId="19611"/>
    <cellStyle name="40% - Accent4 2 10 3 2" xfId="19612"/>
    <cellStyle name="40% - Accent4 2 10 4" xfId="19613"/>
    <cellStyle name="40% - Accent4 2 11" xfId="19614"/>
    <cellStyle name="40% - Accent4 2 11 2" xfId="19615"/>
    <cellStyle name="40% - Accent4 2 12" xfId="19616"/>
    <cellStyle name="40% - Accent4 2 12 2" xfId="19617"/>
    <cellStyle name="40% - Accent4 2 13" xfId="19618"/>
    <cellStyle name="40% - Accent4 2 14" xfId="19619"/>
    <cellStyle name="40% - Accent4 2 2" xfId="604"/>
    <cellStyle name="40% - Accent4 2 2 10" xfId="19620"/>
    <cellStyle name="40% - Accent4 2 2 10 2" xfId="19621"/>
    <cellStyle name="40% - Accent4 2 2 11" xfId="19622"/>
    <cellStyle name="40% - Accent4 2 2 11 2" xfId="19623"/>
    <cellStyle name="40% - Accent4 2 2 12" xfId="19624"/>
    <cellStyle name="40% - Accent4 2 2 2" xfId="628"/>
    <cellStyle name="40% - Accent4 2 2 2 2" xfId="19625"/>
    <cellStyle name="40% - Accent4 2 2 2 2 2" xfId="19626"/>
    <cellStyle name="40% - Accent4 2 2 2 2 2 2" xfId="19627"/>
    <cellStyle name="40% - Accent4 2 2 2 2 2 2 2" xfId="19628"/>
    <cellStyle name="40% - Accent4 2 2 2 2 2 2 2 2" xfId="19629"/>
    <cellStyle name="40% - Accent4 2 2 2 2 2 2 3" xfId="19630"/>
    <cellStyle name="40% - Accent4 2 2 2 2 2 2 3 2" xfId="19631"/>
    <cellStyle name="40% - Accent4 2 2 2 2 2 2 4" xfId="19632"/>
    <cellStyle name="40% - Accent4 2 2 2 2 2 3" xfId="19633"/>
    <cellStyle name="40% - Accent4 2 2 2 2 2 3 2" xfId="19634"/>
    <cellStyle name="40% - Accent4 2 2 2 2 2 4" xfId="19635"/>
    <cellStyle name="40% - Accent4 2 2 2 2 2 4 2" xfId="19636"/>
    <cellStyle name="40% - Accent4 2 2 2 2 2 5" xfId="19637"/>
    <cellStyle name="40% - Accent4 2 2 2 2 3" xfId="19638"/>
    <cellStyle name="40% - Accent4 2 2 2 2 3 2" xfId="19639"/>
    <cellStyle name="40% - Accent4 2 2 2 2 3 2 2" xfId="19640"/>
    <cellStyle name="40% - Accent4 2 2 2 2 3 2 2 2" xfId="19641"/>
    <cellStyle name="40% - Accent4 2 2 2 2 3 2 3" xfId="19642"/>
    <cellStyle name="40% - Accent4 2 2 2 2 3 2 3 2" xfId="19643"/>
    <cellStyle name="40% - Accent4 2 2 2 2 3 2 4" xfId="19644"/>
    <cellStyle name="40% - Accent4 2 2 2 2 3 3" xfId="19645"/>
    <cellStyle name="40% - Accent4 2 2 2 2 3 3 2" xfId="19646"/>
    <cellStyle name="40% - Accent4 2 2 2 2 3 4" xfId="19647"/>
    <cellStyle name="40% - Accent4 2 2 2 2 3 4 2" xfId="19648"/>
    <cellStyle name="40% - Accent4 2 2 2 2 3 5" xfId="19649"/>
    <cellStyle name="40% - Accent4 2 2 2 2 4" xfId="19650"/>
    <cellStyle name="40% - Accent4 2 2 2 2 4 2" xfId="19651"/>
    <cellStyle name="40% - Accent4 2 2 2 2 4 2 2" xfId="19652"/>
    <cellStyle name="40% - Accent4 2 2 2 2 4 3" xfId="19653"/>
    <cellStyle name="40% - Accent4 2 2 2 2 4 3 2" xfId="19654"/>
    <cellStyle name="40% - Accent4 2 2 2 2 4 4" xfId="19655"/>
    <cellStyle name="40% - Accent4 2 2 2 2 5" xfId="19656"/>
    <cellStyle name="40% - Accent4 2 2 2 2 5 2" xfId="19657"/>
    <cellStyle name="40% - Accent4 2 2 2 2 6" xfId="19658"/>
    <cellStyle name="40% - Accent4 2 2 2 2 6 2" xfId="19659"/>
    <cellStyle name="40% - Accent4 2 2 2 2 7" xfId="19660"/>
    <cellStyle name="40% - Accent4 2 2 2 3" xfId="19661"/>
    <cellStyle name="40% - Accent4 2 2 2 3 2" xfId="19662"/>
    <cellStyle name="40% - Accent4 2 2 2 3 2 2" xfId="19663"/>
    <cellStyle name="40% - Accent4 2 2 2 3 2 2 2" xfId="19664"/>
    <cellStyle name="40% - Accent4 2 2 2 3 2 2 2 2" xfId="19665"/>
    <cellStyle name="40% - Accent4 2 2 2 3 2 2 3" xfId="19666"/>
    <cellStyle name="40% - Accent4 2 2 2 3 2 2 3 2" xfId="19667"/>
    <cellStyle name="40% - Accent4 2 2 2 3 2 2 4" xfId="19668"/>
    <cellStyle name="40% - Accent4 2 2 2 3 2 3" xfId="19669"/>
    <cellStyle name="40% - Accent4 2 2 2 3 2 3 2" xfId="19670"/>
    <cellStyle name="40% - Accent4 2 2 2 3 2 4" xfId="19671"/>
    <cellStyle name="40% - Accent4 2 2 2 3 2 4 2" xfId="19672"/>
    <cellStyle name="40% - Accent4 2 2 2 3 2 5" xfId="19673"/>
    <cellStyle name="40% - Accent4 2 2 2 3 3" xfId="19674"/>
    <cellStyle name="40% - Accent4 2 2 2 3 3 2" xfId="19675"/>
    <cellStyle name="40% - Accent4 2 2 2 3 3 2 2" xfId="19676"/>
    <cellStyle name="40% - Accent4 2 2 2 3 3 2 2 2" xfId="19677"/>
    <cellStyle name="40% - Accent4 2 2 2 3 3 2 3" xfId="19678"/>
    <cellStyle name="40% - Accent4 2 2 2 3 3 2 3 2" xfId="19679"/>
    <cellStyle name="40% - Accent4 2 2 2 3 3 2 4" xfId="19680"/>
    <cellStyle name="40% - Accent4 2 2 2 3 3 3" xfId="19681"/>
    <cellStyle name="40% - Accent4 2 2 2 3 3 3 2" xfId="19682"/>
    <cellStyle name="40% - Accent4 2 2 2 3 3 4" xfId="19683"/>
    <cellStyle name="40% - Accent4 2 2 2 3 3 4 2" xfId="19684"/>
    <cellStyle name="40% - Accent4 2 2 2 3 3 5" xfId="19685"/>
    <cellStyle name="40% - Accent4 2 2 2 3 4" xfId="19686"/>
    <cellStyle name="40% - Accent4 2 2 2 3 4 2" xfId="19687"/>
    <cellStyle name="40% - Accent4 2 2 2 3 4 2 2" xfId="19688"/>
    <cellStyle name="40% - Accent4 2 2 2 3 4 3" xfId="19689"/>
    <cellStyle name="40% - Accent4 2 2 2 3 4 3 2" xfId="19690"/>
    <cellStyle name="40% - Accent4 2 2 2 3 4 4" xfId="19691"/>
    <cellStyle name="40% - Accent4 2 2 2 3 5" xfId="19692"/>
    <cellStyle name="40% - Accent4 2 2 2 3 5 2" xfId="19693"/>
    <cellStyle name="40% - Accent4 2 2 2 3 6" xfId="19694"/>
    <cellStyle name="40% - Accent4 2 2 2 3 6 2" xfId="19695"/>
    <cellStyle name="40% - Accent4 2 2 2 3 7" xfId="19696"/>
    <cellStyle name="40% - Accent4 2 2 2 4" xfId="19697"/>
    <cellStyle name="40% - Accent4 2 2 2 4 2" xfId="19698"/>
    <cellStyle name="40% - Accent4 2 2 2 4 2 2" xfId="19699"/>
    <cellStyle name="40% - Accent4 2 2 2 4 2 2 2" xfId="19700"/>
    <cellStyle name="40% - Accent4 2 2 2 4 2 3" xfId="19701"/>
    <cellStyle name="40% - Accent4 2 2 2 4 2 3 2" xfId="19702"/>
    <cellStyle name="40% - Accent4 2 2 2 4 2 4" xfId="19703"/>
    <cellStyle name="40% - Accent4 2 2 2 4 3" xfId="19704"/>
    <cellStyle name="40% - Accent4 2 2 2 4 3 2" xfId="19705"/>
    <cellStyle name="40% - Accent4 2 2 2 4 4" xfId="19706"/>
    <cellStyle name="40% - Accent4 2 2 2 4 4 2" xfId="19707"/>
    <cellStyle name="40% - Accent4 2 2 2 4 5" xfId="19708"/>
    <cellStyle name="40% - Accent4 2 2 2 5" xfId="19709"/>
    <cellStyle name="40% - Accent4 2 2 2 5 2" xfId="19710"/>
    <cellStyle name="40% - Accent4 2 2 2 5 2 2" xfId="19711"/>
    <cellStyle name="40% - Accent4 2 2 2 5 2 2 2" xfId="19712"/>
    <cellStyle name="40% - Accent4 2 2 2 5 2 3" xfId="19713"/>
    <cellStyle name="40% - Accent4 2 2 2 5 2 3 2" xfId="19714"/>
    <cellStyle name="40% - Accent4 2 2 2 5 2 4" xfId="19715"/>
    <cellStyle name="40% - Accent4 2 2 2 5 3" xfId="19716"/>
    <cellStyle name="40% - Accent4 2 2 2 5 3 2" xfId="19717"/>
    <cellStyle name="40% - Accent4 2 2 2 5 4" xfId="19718"/>
    <cellStyle name="40% - Accent4 2 2 2 5 4 2" xfId="19719"/>
    <cellStyle name="40% - Accent4 2 2 2 5 5" xfId="19720"/>
    <cellStyle name="40% - Accent4 2 2 2 6" xfId="19721"/>
    <cellStyle name="40% - Accent4 2 2 2 6 2" xfId="19722"/>
    <cellStyle name="40% - Accent4 2 2 2 6 2 2" xfId="19723"/>
    <cellStyle name="40% - Accent4 2 2 2 6 3" xfId="19724"/>
    <cellStyle name="40% - Accent4 2 2 2 6 3 2" xfId="19725"/>
    <cellStyle name="40% - Accent4 2 2 2 6 4" xfId="19726"/>
    <cellStyle name="40% - Accent4 2 2 2 7" xfId="19727"/>
    <cellStyle name="40% - Accent4 2 2 2 7 2" xfId="19728"/>
    <cellStyle name="40% - Accent4 2 2 2 8" xfId="19729"/>
    <cellStyle name="40% - Accent4 2 2 2 8 2" xfId="19730"/>
    <cellStyle name="40% - Accent4 2 2 2 9" xfId="19731"/>
    <cellStyle name="40% - Accent4 2 2 3" xfId="456"/>
    <cellStyle name="40% - Accent4 2 2 3 2" xfId="19732"/>
    <cellStyle name="40% - Accent4 2 2 3 2 2" xfId="19733"/>
    <cellStyle name="40% - Accent4 2 2 3 2 2 2" xfId="19734"/>
    <cellStyle name="40% - Accent4 2 2 3 2 2 2 2" xfId="19735"/>
    <cellStyle name="40% - Accent4 2 2 3 2 2 2 2 2" xfId="19736"/>
    <cellStyle name="40% - Accent4 2 2 3 2 2 2 3" xfId="19737"/>
    <cellStyle name="40% - Accent4 2 2 3 2 2 2 3 2" xfId="19738"/>
    <cellStyle name="40% - Accent4 2 2 3 2 2 2 4" xfId="19739"/>
    <cellStyle name="40% - Accent4 2 2 3 2 2 3" xfId="19740"/>
    <cellStyle name="40% - Accent4 2 2 3 2 2 3 2" xfId="19741"/>
    <cellStyle name="40% - Accent4 2 2 3 2 2 4" xfId="19742"/>
    <cellStyle name="40% - Accent4 2 2 3 2 2 4 2" xfId="19743"/>
    <cellStyle name="40% - Accent4 2 2 3 2 2 5" xfId="19744"/>
    <cellStyle name="40% - Accent4 2 2 3 2 3" xfId="19745"/>
    <cellStyle name="40% - Accent4 2 2 3 2 3 2" xfId="19746"/>
    <cellStyle name="40% - Accent4 2 2 3 2 3 2 2" xfId="19747"/>
    <cellStyle name="40% - Accent4 2 2 3 2 3 2 2 2" xfId="19748"/>
    <cellStyle name="40% - Accent4 2 2 3 2 3 2 3" xfId="19749"/>
    <cellStyle name="40% - Accent4 2 2 3 2 3 2 3 2" xfId="19750"/>
    <cellStyle name="40% - Accent4 2 2 3 2 3 2 4" xfId="19751"/>
    <cellStyle name="40% - Accent4 2 2 3 2 3 3" xfId="19752"/>
    <cellStyle name="40% - Accent4 2 2 3 2 3 3 2" xfId="19753"/>
    <cellStyle name="40% - Accent4 2 2 3 2 3 4" xfId="19754"/>
    <cellStyle name="40% - Accent4 2 2 3 2 3 4 2" xfId="19755"/>
    <cellStyle name="40% - Accent4 2 2 3 2 3 5" xfId="19756"/>
    <cellStyle name="40% - Accent4 2 2 3 2 4" xfId="19757"/>
    <cellStyle name="40% - Accent4 2 2 3 2 4 2" xfId="19758"/>
    <cellStyle name="40% - Accent4 2 2 3 2 4 2 2" xfId="19759"/>
    <cellStyle name="40% - Accent4 2 2 3 2 4 3" xfId="19760"/>
    <cellStyle name="40% - Accent4 2 2 3 2 4 3 2" xfId="19761"/>
    <cellStyle name="40% - Accent4 2 2 3 2 4 4" xfId="19762"/>
    <cellStyle name="40% - Accent4 2 2 3 2 5" xfId="19763"/>
    <cellStyle name="40% - Accent4 2 2 3 2 5 2" xfId="19764"/>
    <cellStyle name="40% - Accent4 2 2 3 2 6" xfId="19765"/>
    <cellStyle name="40% - Accent4 2 2 3 2 6 2" xfId="19766"/>
    <cellStyle name="40% - Accent4 2 2 3 2 7" xfId="19767"/>
    <cellStyle name="40% - Accent4 2 2 3 3" xfId="19768"/>
    <cellStyle name="40% - Accent4 2 2 3 3 2" xfId="19769"/>
    <cellStyle name="40% - Accent4 2 2 3 3 2 2" xfId="19770"/>
    <cellStyle name="40% - Accent4 2 2 3 3 2 2 2" xfId="19771"/>
    <cellStyle name="40% - Accent4 2 2 3 3 2 2 2 2" xfId="19772"/>
    <cellStyle name="40% - Accent4 2 2 3 3 2 2 3" xfId="19773"/>
    <cellStyle name="40% - Accent4 2 2 3 3 2 2 3 2" xfId="19774"/>
    <cellStyle name="40% - Accent4 2 2 3 3 2 2 4" xfId="19775"/>
    <cellStyle name="40% - Accent4 2 2 3 3 2 3" xfId="19776"/>
    <cellStyle name="40% - Accent4 2 2 3 3 2 3 2" xfId="19777"/>
    <cellStyle name="40% - Accent4 2 2 3 3 2 4" xfId="19778"/>
    <cellStyle name="40% - Accent4 2 2 3 3 2 4 2" xfId="19779"/>
    <cellStyle name="40% - Accent4 2 2 3 3 2 5" xfId="19780"/>
    <cellStyle name="40% - Accent4 2 2 3 3 3" xfId="19781"/>
    <cellStyle name="40% - Accent4 2 2 3 3 3 2" xfId="19782"/>
    <cellStyle name="40% - Accent4 2 2 3 3 3 2 2" xfId="19783"/>
    <cellStyle name="40% - Accent4 2 2 3 3 3 2 2 2" xfId="19784"/>
    <cellStyle name="40% - Accent4 2 2 3 3 3 2 3" xfId="19785"/>
    <cellStyle name="40% - Accent4 2 2 3 3 3 2 3 2" xfId="19786"/>
    <cellStyle name="40% - Accent4 2 2 3 3 3 2 4" xfId="19787"/>
    <cellStyle name="40% - Accent4 2 2 3 3 3 3" xfId="19788"/>
    <cellStyle name="40% - Accent4 2 2 3 3 3 3 2" xfId="19789"/>
    <cellStyle name="40% - Accent4 2 2 3 3 3 4" xfId="19790"/>
    <cellStyle name="40% - Accent4 2 2 3 3 3 4 2" xfId="19791"/>
    <cellStyle name="40% - Accent4 2 2 3 3 3 5" xfId="19792"/>
    <cellStyle name="40% - Accent4 2 2 3 3 4" xfId="19793"/>
    <cellStyle name="40% - Accent4 2 2 3 3 4 2" xfId="19794"/>
    <cellStyle name="40% - Accent4 2 2 3 3 4 2 2" xfId="19795"/>
    <cellStyle name="40% - Accent4 2 2 3 3 4 3" xfId="19796"/>
    <cellStyle name="40% - Accent4 2 2 3 3 4 3 2" xfId="19797"/>
    <cellStyle name="40% - Accent4 2 2 3 3 4 4" xfId="19798"/>
    <cellStyle name="40% - Accent4 2 2 3 3 5" xfId="19799"/>
    <cellStyle name="40% - Accent4 2 2 3 3 5 2" xfId="19800"/>
    <cellStyle name="40% - Accent4 2 2 3 3 6" xfId="19801"/>
    <cellStyle name="40% - Accent4 2 2 3 3 6 2" xfId="19802"/>
    <cellStyle name="40% - Accent4 2 2 3 3 7" xfId="19803"/>
    <cellStyle name="40% - Accent4 2 2 3 4" xfId="19804"/>
    <cellStyle name="40% - Accent4 2 2 3 4 2" xfId="19805"/>
    <cellStyle name="40% - Accent4 2 2 3 4 2 2" xfId="19806"/>
    <cellStyle name="40% - Accent4 2 2 3 4 2 2 2" xfId="19807"/>
    <cellStyle name="40% - Accent4 2 2 3 4 2 3" xfId="19808"/>
    <cellStyle name="40% - Accent4 2 2 3 4 2 3 2" xfId="19809"/>
    <cellStyle name="40% - Accent4 2 2 3 4 2 4" xfId="19810"/>
    <cellStyle name="40% - Accent4 2 2 3 4 3" xfId="19811"/>
    <cellStyle name="40% - Accent4 2 2 3 4 3 2" xfId="19812"/>
    <cellStyle name="40% - Accent4 2 2 3 4 4" xfId="19813"/>
    <cellStyle name="40% - Accent4 2 2 3 4 4 2" xfId="19814"/>
    <cellStyle name="40% - Accent4 2 2 3 4 5" xfId="19815"/>
    <cellStyle name="40% - Accent4 2 2 3 5" xfId="19816"/>
    <cellStyle name="40% - Accent4 2 2 3 5 2" xfId="19817"/>
    <cellStyle name="40% - Accent4 2 2 3 5 2 2" xfId="19818"/>
    <cellStyle name="40% - Accent4 2 2 3 5 2 2 2" xfId="19819"/>
    <cellStyle name="40% - Accent4 2 2 3 5 2 3" xfId="19820"/>
    <cellStyle name="40% - Accent4 2 2 3 5 2 3 2" xfId="19821"/>
    <cellStyle name="40% - Accent4 2 2 3 5 2 4" xfId="19822"/>
    <cellStyle name="40% - Accent4 2 2 3 5 3" xfId="19823"/>
    <cellStyle name="40% - Accent4 2 2 3 5 3 2" xfId="19824"/>
    <cellStyle name="40% - Accent4 2 2 3 5 4" xfId="19825"/>
    <cellStyle name="40% - Accent4 2 2 3 5 4 2" xfId="19826"/>
    <cellStyle name="40% - Accent4 2 2 3 5 5" xfId="19827"/>
    <cellStyle name="40% - Accent4 2 2 3 6" xfId="19828"/>
    <cellStyle name="40% - Accent4 2 2 3 6 2" xfId="19829"/>
    <cellStyle name="40% - Accent4 2 2 3 6 2 2" xfId="19830"/>
    <cellStyle name="40% - Accent4 2 2 3 6 3" xfId="19831"/>
    <cellStyle name="40% - Accent4 2 2 3 6 3 2" xfId="19832"/>
    <cellStyle name="40% - Accent4 2 2 3 6 4" xfId="19833"/>
    <cellStyle name="40% - Accent4 2 2 3 7" xfId="19834"/>
    <cellStyle name="40% - Accent4 2 2 3 7 2" xfId="19835"/>
    <cellStyle name="40% - Accent4 2 2 3 8" xfId="19836"/>
    <cellStyle name="40% - Accent4 2 2 3 8 2" xfId="19837"/>
    <cellStyle name="40% - Accent4 2 2 3 9" xfId="19838"/>
    <cellStyle name="40% - Accent4 2 2 4" xfId="527"/>
    <cellStyle name="40% - Accent4 2 2 4 2" xfId="19839"/>
    <cellStyle name="40% - Accent4 2 2 4 2 2" xfId="19840"/>
    <cellStyle name="40% - Accent4 2 2 4 2 2 2" xfId="19841"/>
    <cellStyle name="40% - Accent4 2 2 4 2 2 2 2" xfId="19842"/>
    <cellStyle name="40% - Accent4 2 2 4 2 2 2 2 2" xfId="19843"/>
    <cellStyle name="40% - Accent4 2 2 4 2 2 2 3" xfId="19844"/>
    <cellStyle name="40% - Accent4 2 2 4 2 2 2 3 2" xfId="19845"/>
    <cellStyle name="40% - Accent4 2 2 4 2 2 2 4" xfId="19846"/>
    <cellStyle name="40% - Accent4 2 2 4 2 2 3" xfId="19847"/>
    <cellStyle name="40% - Accent4 2 2 4 2 2 3 2" xfId="19848"/>
    <cellStyle name="40% - Accent4 2 2 4 2 2 4" xfId="19849"/>
    <cellStyle name="40% - Accent4 2 2 4 2 2 4 2" xfId="19850"/>
    <cellStyle name="40% - Accent4 2 2 4 2 2 5" xfId="19851"/>
    <cellStyle name="40% - Accent4 2 2 4 2 3" xfId="19852"/>
    <cellStyle name="40% - Accent4 2 2 4 2 3 2" xfId="19853"/>
    <cellStyle name="40% - Accent4 2 2 4 2 3 2 2" xfId="19854"/>
    <cellStyle name="40% - Accent4 2 2 4 2 3 2 2 2" xfId="19855"/>
    <cellStyle name="40% - Accent4 2 2 4 2 3 2 3" xfId="19856"/>
    <cellStyle name="40% - Accent4 2 2 4 2 3 2 3 2" xfId="19857"/>
    <cellStyle name="40% - Accent4 2 2 4 2 3 2 4" xfId="19858"/>
    <cellStyle name="40% - Accent4 2 2 4 2 3 3" xfId="19859"/>
    <cellStyle name="40% - Accent4 2 2 4 2 3 3 2" xfId="19860"/>
    <cellStyle name="40% - Accent4 2 2 4 2 3 4" xfId="19861"/>
    <cellStyle name="40% - Accent4 2 2 4 2 3 4 2" xfId="19862"/>
    <cellStyle name="40% - Accent4 2 2 4 2 3 5" xfId="19863"/>
    <cellStyle name="40% - Accent4 2 2 4 2 4" xfId="19864"/>
    <cellStyle name="40% - Accent4 2 2 4 2 4 2" xfId="19865"/>
    <cellStyle name="40% - Accent4 2 2 4 2 4 2 2" xfId="19866"/>
    <cellStyle name="40% - Accent4 2 2 4 2 4 3" xfId="19867"/>
    <cellStyle name="40% - Accent4 2 2 4 2 4 3 2" xfId="19868"/>
    <cellStyle name="40% - Accent4 2 2 4 2 4 4" xfId="19869"/>
    <cellStyle name="40% - Accent4 2 2 4 2 5" xfId="19870"/>
    <cellStyle name="40% - Accent4 2 2 4 2 5 2" xfId="19871"/>
    <cellStyle name="40% - Accent4 2 2 4 2 6" xfId="19872"/>
    <cellStyle name="40% - Accent4 2 2 4 2 6 2" xfId="19873"/>
    <cellStyle name="40% - Accent4 2 2 4 2 7" xfId="19874"/>
    <cellStyle name="40% - Accent4 2 2 4 3" xfId="19875"/>
    <cellStyle name="40% - Accent4 2 2 4 3 2" xfId="19876"/>
    <cellStyle name="40% - Accent4 2 2 4 3 2 2" xfId="19877"/>
    <cellStyle name="40% - Accent4 2 2 4 3 2 2 2" xfId="19878"/>
    <cellStyle name="40% - Accent4 2 2 4 3 2 2 2 2" xfId="19879"/>
    <cellStyle name="40% - Accent4 2 2 4 3 2 2 3" xfId="19880"/>
    <cellStyle name="40% - Accent4 2 2 4 3 2 2 3 2" xfId="19881"/>
    <cellStyle name="40% - Accent4 2 2 4 3 2 2 4" xfId="19882"/>
    <cellStyle name="40% - Accent4 2 2 4 3 2 3" xfId="19883"/>
    <cellStyle name="40% - Accent4 2 2 4 3 2 3 2" xfId="19884"/>
    <cellStyle name="40% - Accent4 2 2 4 3 2 4" xfId="19885"/>
    <cellStyle name="40% - Accent4 2 2 4 3 2 4 2" xfId="19886"/>
    <cellStyle name="40% - Accent4 2 2 4 3 2 5" xfId="19887"/>
    <cellStyle name="40% - Accent4 2 2 4 3 3" xfId="19888"/>
    <cellStyle name="40% - Accent4 2 2 4 3 3 2" xfId="19889"/>
    <cellStyle name="40% - Accent4 2 2 4 3 3 2 2" xfId="19890"/>
    <cellStyle name="40% - Accent4 2 2 4 3 3 2 2 2" xfId="19891"/>
    <cellStyle name="40% - Accent4 2 2 4 3 3 2 3" xfId="19892"/>
    <cellStyle name="40% - Accent4 2 2 4 3 3 2 3 2" xfId="19893"/>
    <cellStyle name="40% - Accent4 2 2 4 3 3 2 4" xfId="19894"/>
    <cellStyle name="40% - Accent4 2 2 4 3 3 3" xfId="19895"/>
    <cellStyle name="40% - Accent4 2 2 4 3 3 3 2" xfId="19896"/>
    <cellStyle name="40% - Accent4 2 2 4 3 3 4" xfId="19897"/>
    <cellStyle name="40% - Accent4 2 2 4 3 3 4 2" xfId="19898"/>
    <cellStyle name="40% - Accent4 2 2 4 3 3 5" xfId="19899"/>
    <cellStyle name="40% - Accent4 2 2 4 3 4" xfId="19900"/>
    <cellStyle name="40% - Accent4 2 2 4 3 4 2" xfId="19901"/>
    <cellStyle name="40% - Accent4 2 2 4 3 4 2 2" xfId="19902"/>
    <cellStyle name="40% - Accent4 2 2 4 3 4 3" xfId="19903"/>
    <cellStyle name="40% - Accent4 2 2 4 3 4 3 2" xfId="19904"/>
    <cellStyle name="40% - Accent4 2 2 4 3 4 4" xfId="19905"/>
    <cellStyle name="40% - Accent4 2 2 4 3 5" xfId="19906"/>
    <cellStyle name="40% - Accent4 2 2 4 3 5 2" xfId="19907"/>
    <cellStyle name="40% - Accent4 2 2 4 3 6" xfId="19908"/>
    <cellStyle name="40% - Accent4 2 2 4 3 6 2" xfId="19909"/>
    <cellStyle name="40% - Accent4 2 2 4 3 7" xfId="19910"/>
    <cellStyle name="40% - Accent4 2 2 4 4" xfId="19911"/>
    <cellStyle name="40% - Accent4 2 2 4 4 2" xfId="19912"/>
    <cellStyle name="40% - Accent4 2 2 4 4 2 2" xfId="19913"/>
    <cellStyle name="40% - Accent4 2 2 4 4 2 2 2" xfId="19914"/>
    <cellStyle name="40% - Accent4 2 2 4 4 2 3" xfId="19915"/>
    <cellStyle name="40% - Accent4 2 2 4 4 2 3 2" xfId="19916"/>
    <cellStyle name="40% - Accent4 2 2 4 4 2 4" xfId="19917"/>
    <cellStyle name="40% - Accent4 2 2 4 4 3" xfId="19918"/>
    <cellStyle name="40% - Accent4 2 2 4 4 3 2" xfId="19919"/>
    <cellStyle name="40% - Accent4 2 2 4 4 4" xfId="19920"/>
    <cellStyle name="40% - Accent4 2 2 4 4 4 2" xfId="19921"/>
    <cellStyle name="40% - Accent4 2 2 4 4 5" xfId="19922"/>
    <cellStyle name="40% - Accent4 2 2 4 5" xfId="19923"/>
    <cellStyle name="40% - Accent4 2 2 4 5 2" xfId="19924"/>
    <cellStyle name="40% - Accent4 2 2 4 5 2 2" xfId="19925"/>
    <cellStyle name="40% - Accent4 2 2 4 5 2 2 2" xfId="19926"/>
    <cellStyle name="40% - Accent4 2 2 4 5 2 3" xfId="19927"/>
    <cellStyle name="40% - Accent4 2 2 4 5 2 3 2" xfId="19928"/>
    <cellStyle name="40% - Accent4 2 2 4 5 2 4" xfId="19929"/>
    <cellStyle name="40% - Accent4 2 2 4 5 3" xfId="19930"/>
    <cellStyle name="40% - Accent4 2 2 4 5 3 2" xfId="19931"/>
    <cellStyle name="40% - Accent4 2 2 4 5 4" xfId="19932"/>
    <cellStyle name="40% - Accent4 2 2 4 5 4 2" xfId="19933"/>
    <cellStyle name="40% - Accent4 2 2 4 5 5" xfId="19934"/>
    <cellStyle name="40% - Accent4 2 2 4 6" xfId="19935"/>
    <cellStyle name="40% - Accent4 2 2 4 6 2" xfId="19936"/>
    <cellStyle name="40% - Accent4 2 2 4 6 2 2" xfId="19937"/>
    <cellStyle name="40% - Accent4 2 2 4 6 3" xfId="19938"/>
    <cellStyle name="40% - Accent4 2 2 4 6 3 2" xfId="19939"/>
    <cellStyle name="40% - Accent4 2 2 4 6 4" xfId="19940"/>
    <cellStyle name="40% - Accent4 2 2 4 7" xfId="19941"/>
    <cellStyle name="40% - Accent4 2 2 4 7 2" xfId="19942"/>
    <cellStyle name="40% - Accent4 2 2 4 8" xfId="19943"/>
    <cellStyle name="40% - Accent4 2 2 4 8 2" xfId="19944"/>
    <cellStyle name="40% - Accent4 2 2 4 9" xfId="19945"/>
    <cellStyle name="40% - Accent4 2 2 5" xfId="326"/>
    <cellStyle name="40% - Accent4 2 2 5 2" xfId="19946"/>
    <cellStyle name="40% - Accent4 2 2 5 2 2" xfId="19947"/>
    <cellStyle name="40% - Accent4 2 2 5 2 2 2" xfId="19948"/>
    <cellStyle name="40% - Accent4 2 2 5 2 2 2 2" xfId="19949"/>
    <cellStyle name="40% - Accent4 2 2 5 2 2 3" xfId="19950"/>
    <cellStyle name="40% - Accent4 2 2 5 2 2 3 2" xfId="19951"/>
    <cellStyle name="40% - Accent4 2 2 5 2 2 4" xfId="19952"/>
    <cellStyle name="40% - Accent4 2 2 5 2 3" xfId="19953"/>
    <cellStyle name="40% - Accent4 2 2 5 2 3 2" xfId="19954"/>
    <cellStyle name="40% - Accent4 2 2 5 2 4" xfId="19955"/>
    <cellStyle name="40% - Accent4 2 2 5 2 4 2" xfId="19956"/>
    <cellStyle name="40% - Accent4 2 2 5 2 5" xfId="19957"/>
    <cellStyle name="40% - Accent4 2 2 5 3" xfId="19958"/>
    <cellStyle name="40% - Accent4 2 2 5 3 2" xfId="19959"/>
    <cellStyle name="40% - Accent4 2 2 5 3 2 2" xfId="19960"/>
    <cellStyle name="40% - Accent4 2 2 5 3 2 2 2" xfId="19961"/>
    <cellStyle name="40% - Accent4 2 2 5 3 2 3" xfId="19962"/>
    <cellStyle name="40% - Accent4 2 2 5 3 2 3 2" xfId="19963"/>
    <cellStyle name="40% - Accent4 2 2 5 3 2 4" xfId="19964"/>
    <cellStyle name="40% - Accent4 2 2 5 3 3" xfId="19965"/>
    <cellStyle name="40% - Accent4 2 2 5 3 3 2" xfId="19966"/>
    <cellStyle name="40% - Accent4 2 2 5 3 4" xfId="19967"/>
    <cellStyle name="40% - Accent4 2 2 5 3 4 2" xfId="19968"/>
    <cellStyle name="40% - Accent4 2 2 5 3 5" xfId="19969"/>
    <cellStyle name="40% - Accent4 2 2 5 4" xfId="19970"/>
    <cellStyle name="40% - Accent4 2 2 5 4 2" xfId="19971"/>
    <cellStyle name="40% - Accent4 2 2 5 4 2 2" xfId="19972"/>
    <cellStyle name="40% - Accent4 2 2 5 4 3" xfId="19973"/>
    <cellStyle name="40% - Accent4 2 2 5 4 3 2" xfId="19974"/>
    <cellStyle name="40% - Accent4 2 2 5 4 4" xfId="19975"/>
    <cellStyle name="40% - Accent4 2 2 5 5" xfId="19976"/>
    <cellStyle name="40% - Accent4 2 2 5 5 2" xfId="19977"/>
    <cellStyle name="40% - Accent4 2 2 5 6" xfId="19978"/>
    <cellStyle name="40% - Accent4 2 2 5 6 2" xfId="19979"/>
    <cellStyle name="40% - Accent4 2 2 5 7" xfId="19980"/>
    <cellStyle name="40% - Accent4 2 2 6" xfId="19981"/>
    <cellStyle name="40% - Accent4 2 2 6 2" xfId="19982"/>
    <cellStyle name="40% - Accent4 2 2 6 2 2" xfId="19983"/>
    <cellStyle name="40% - Accent4 2 2 6 2 2 2" xfId="19984"/>
    <cellStyle name="40% - Accent4 2 2 6 2 2 2 2" xfId="19985"/>
    <cellStyle name="40% - Accent4 2 2 6 2 2 3" xfId="19986"/>
    <cellStyle name="40% - Accent4 2 2 6 2 2 3 2" xfId="19987"/>
    <cellStyle name="40% - Accent4 2 2 6 2 2 4" xfId="19988"/>
    <cellStyle name="40% - Accent4 2 2 6 2 3" xfId="19989"/>
    <cellStyle name="40% - Accent4 2 2 6 2 3 2" xfId="19990"/>
    <cellStyle name="40% - Accent4 2 2 6 2 4" xfId="19991"/>
    <cellStyle name="40% - Accent4 2 2 6 2 4 2" xfId="19992"/>
    <cellStyle name="40% - Accent4 2 2 6 2 5" xfId="19993"/>
    <cellStyle name="40% - Accent4 2 2 6 3" xfId="19994"/>
    <cellStyle name="40% - Accent4 2 2 6 3 2" xfId="19995"/>
    <cellStyle name="40% - Accent4 2 2 6 3 2 2" xfId="19996"/>
    <cellStyle name="40% - Accent4 2 2 6 3 2 2 2" xfId="19997"/>
    <cellStyle name="40% - Accent4 2 2 6 3 2 3" xfId="19998"/>
    <cellStyle name="40% - Accent4 2 2 6 3 2 3 2" xfId="19999"/>
    <cellStyle name="40% - Accent4 2 2 6 3 2 4" xfId="20000"/>
    <cellStyle name="40% - Accent4 2 2 6 3 3" xfId="20001"/>
    <cellStyle name="40% - Accent4 2 2 6 3 3 2" xfId="20002"/>
    <cellStyle name="40% - Accent4 2 2 6 3 4" xfId="20003"/>
    <cellStyle name="40% - Accent4 2 2 6 3 4 2" xfId="20004"/>
    <cellStyle name="40% - Accent4 2 2 6 3 5" xfId="20005"/>
    <cellStyle name="40% - Accent4 2 2 6 4" xfId="20006"/>
    <cellStyle name="40% - Accent4 2 2 6 4 2" xfId="20007"/>
    <cellStyle name="40% - Accent4 2 2 6 4 2 2" xfId="20008"/>
    <cellStyle name="40% - Accent4 2 2 6 4 3" xfId="20009"/>
    <cellStyle name="40% - Accent4 2 2 6 4 3 2" xfId="20010"/>
    <cellStyle name="40% - Accent4 2 2 6 4 4" xfId="20011"/>
    <cellStyle name="40% - Accent4 2 2 6 5" xfId="20012"/>
    <cellStyle name="40% - Accent4 2 2 6 5 2" xfId="20013"/>
    <cellStyle name="40% - Accent4 2 2 6 6" xfId="20014"/>
    <cellStyle name="40% - Accent4 2 2 6 6 2" xfId="20015"/>
    <cellStyle name="40% - Accent4 2 2 6 7" xfId="20016"/>
    <cellStyle name="40% - Accent4 2 2 7" xfId="20017"/>
    <cellStyle name="40% - Accent4 2 2 7 2" xfId="20018"/>
    <cellStyle name="40% - Accent4 2 2 7 2 2" xfId="20019"/>
    <cellStyle name="40% - Accent4 2 2 7 2 2 2" xfId="20020"/>
    <cellStyle name="40% - Accent4 2 2 7 2 3" xfId="20021"/>
    <cellStyle name="40% - Accent4 2 2 7 2 3 2" xfId="20022"/>
    <cellStyle name="40% - Accent4 2 2 7 2 4" xfId="20023"/>
    <cellStyle name="40% - Accent4 2 2 7 3" xfId="20024"/>
    <cellStyle name="40% - Accent4 2 2 7 3 2" xfId="20025"/>
    <cellStyle name="40% - Accent4 2 2 7 4" xfId="20026"/>
    <cellStyle name="40% - Accent4 2 2 7 4 2" xfId="20027"/>
    <cellStyle name="40% - Accent4 2 2 7 5" xfId="20028"/>
    <cellStyle name="40% - Accent4 2 2 8" xfId="20029"/>
    <cellStyle name="40% - Accent4 2 2 8 2" xfId="20030"/>
    <cellStyle name="40% - Accent4 2 2 8 2 2" xfId="20031"/>
    <cellStyle name="40% - Accent4 2 2 8 2 2 2" xfId="20032"/>
    <cellStyle name="40% - Accent4 2 2 8 2 3" xfId="20033"/>
    <cellStyle name="40% - Accent4 2 2 8 2 3 2" xfId="20034"/>
    <cellStyle name="40% - Accent4 2 2 8 2 4" xfId="20035"/>
    <cellStyle name="40% - Accent4 2 2 8 3" xfId="20036"/>
    <cellStyle name="40% - Accent4 2 2 8 3 2" xfId="20037"/>
    <cellStyle name="40% - Accent4 2 2 8 4" xfId="20038"/>
    <cellStyle name="40% - Accent4 2 2 8 4 2" xfId="20039"/>
    <cellStyle name="40% - Accent4 2 2 8 5" xfId="20040"/>
    <cellStyle name="40% - Accent4 2 2 9" xfId="20041"/>
    <cellStyle name="40% - Accent4 2 2 9 2" xfId="20042"/>
    <cellStyle name="40% - Accent4 2 2 9 2 2" xfId="20043"/>
    <cellStyle name="40% - Accent4 2 2 9 3" xfId="20044"/>
    <cellStyle name="40% - Accent4 2 2 9 3 2" xfId="20045"/>
    <cellStyle name="40% - Accent4 2 2 9 4" xfId="20046"/>
    <cellStyle name="40% - Accent4 2 3" xfId="444"/>
    <cellStyle name="40% - Accent4 2 3 2" xfId="371"/>
    <cellStyle name="40% - Accent4 2 3 2 2" xfId="20047"/>
    <cellStyle name="40% - Accent4 2 3 2 2 2" xfId="20048"/>
    <cellStyle name="40% - Accent4 2 3 2 2 2 2" xfId="20049"/>
    <cellStyle name="40% - Accent4 2 3 2 2 2 2 2" xfId="20050"/>
    <cellStyle name="40% - Accent4 2 3 2 2 2 3" xfId="20051"/>
    <cellStyle name="40% - Accent4 2 3 2 2 2 3 2" xfId="20052"/>
    <cellStyle name="40% - Accent4 2 3 2 2 2 4" xfId="20053"/>
    <cellStyle name="40% - Accent4 2 3 2 2 3" xfId="20054"/>
    <cellStyle name="40% - Accent4 2 3 2 2 3 2" xfId="20055"/>
    <cellStyle name="40% - Accent4 2 3 2 2 4" xfId="20056"/>
    <cellStyle name="40% - Accent4 2 3 2 2 4 2" xfId="20057"/>
    <cellStyle name="40% - Accent4 2 3 2 2 5" xfId="20058"/>
    <cellStyle name="40% - Accent4 2 3 2 3" xfId="20059"/>
    <cellStyle name="40% - Accent4 2 3 2 3 2" xfId="20060"/>
    <cellStyle name="40% - Accent4 2 3 2 3 2 2" xfId="20061"/>
    <cellStyle name="40% - Accent4 2 3 2 3 2 2 2" xfId="20062"/>
    <cellStyle name="40% - Accent4 2 3 2 3 2 3" xfId="20063"/>
    <cellStyle name="40% - Accent4 2 3 2 3 2 3 2" xfId="20064"/>
    <cellStyle name="40% - Accent4 2 3 2 3 2 4" xfId="20065"/>
    <cellStyle name="40% - Accent4 2 3 2 3 3" xfId="20066"/>
    <cellStyle name="40% - Accent4 2 3 2 3 3 2" xfId="20067"/>
    <cellStyle name="40% - Accent4 2 3 2 3 4" xfId="20068"/>
    <cellStyle name="40% - Accent4 2 3 2 3 4 2" xfId="20069"/>
    <cellStyle name="40% - Accent4 2 3 2 3 5" xfId="20070"/>
    <cellStyle name="40% - Accent4 2 3 2 4" xfId="20071"/>
    <cellStyle name="40% - Accent4 2 3 2 4 2" xfId="20072"/>
    <cellStyle name="40% - Accent4 2 3 2 4 2 2" xfId="20073"/>
    <cellStyle name="40% - Accent4 2 3 2 4 3" xfId="20074"/>
    <cellStyle name="40% - Accent4 2 3 2 4 3 2" xfId="20075"/>
    <cellStyle name="40% - Accent4 2 3 2 4 4" xfId="20076"/>
    <cellStyle name="40% - Accent4 2 3 2 5" xfId="20077"/>
    <cellStyle name="40% - Accent4 2 3 2 5 2" xfId="20078"/>
    <cellStyle name="40% - Accent4 2 3 2 6" xfId="20079"/>
    <cellStyle name="40% - Accent4 2 3 2 6 2" xfId="20080"/>
    <cellStyle name="40% - Accent4 2 3 2 7" xfId="20081"/>
    <cellStyle name="40% - Accent4 2 3 3" xfId="606"/>
    <cellStyle name="40% - Accent4 2 3 3 2" xfId="20082"/>
    <cellStyle name="40% - Accent4 2 3 3 2 2" xfId="20083"/>
    <cellStyle name="40% - Accent4 2 3 3 2 2 2" xfId="20084"/>
    <cellStyle name="40% - Accent4 2 3 3 2 2 2 2" xfId="20085"/>
    <cellStyle name="40% - Accent4 2 3 3 2 2 3" xfId="20086"/>
    <cellStyle name="40% - Accent4 2 3 3 2 2 3 2" xfId="20087"/>
    <cellStyle name="40% - Accent4 2 3 3 2 2 4" xfId="20088"/>
    <cellStyle name="40% - Accent4 2 3 3 2 3" xfId="20089"/>
    <cellStyle name="40% - Accent4 2 3 3 2 3 2" xfId="20090"/>
    <cellStyle name="40% - Accent4 2 3 3 2 4" xfId="20091"/>
    <cellStyle name="40% - Accent4 2 3 3 2 4 2" xfId="20092"/>
    <cellStyle name="40% - Accent4 2 3 3 2 5" xfId="20093"/>
    <cellStyle name="40% - Accent4 2 3 3 3" xfId="20094"/>
    <cellStyle name="40% - Accent4 2 3 3 3 2" xfId="20095"/>
    <cellStyle name="40% - Accent4 2 3 3 3 2 2" xfId="20096"/>
    <cellStyle name="40% - Accent4 2 3 3 3 2 2 2" xfId="20097"/>
    <cellStyle name="40% - Accent4 2 3 3 3 2 3" xfId="20098"/>
    <cellStyle name="40% - Accent4 2 3 3 3 2 3 2" xfId="20099"/>
    <cellStyle name="40% - Accent4 2 3 3 3 2 4" xfId="20100"/>
    <cellStyle name="40% - Accent4 2 3 3 3 3" xfId="20101"/>
    <cellStyle name="40% - Accent4 2 3 3 3 3 2" xfId="20102"/>
    <cellStyle name="40% - Accent4 2 3 3 3 4" xfId="20103"/>
    <cellStyle name="40% - Accent4 2 3 3 3 4 2" xfId="20104"/>
    <cellStyle name="40% - Accent4 2 3 3 3 5" xfId="20105"/>
    <cellStyle name="40% - Accent4 2 3 3 4" xfId="20106"/>
    <cellStyle name="40% - Accent4 2 3 3 4 2" xfId="20107"/>
    <cellStyle name="40% - Accent4 2 3 3 4 2 2" xfId="20108"/>
    <cellStyle name="40% - Accent4 2 3 3 4 3" xfId="20109"/>
    <cellStyle name="40% - Accent4 2 3 3 4 3 2" xfId="20110"/>
    <cellStyle name="40% - Accent4 2 3 3 4 4" xfId="20111"/>
    <cellStyle name="40% - Accent4 2 3 3 5" xfId="20112"/>
    <cellStyle name="40% - Accent4 2 3 3 5 2" xfId="20113"/>
    <cellStyle name="40% - Accent4 2 3 3 6" xfId="20114"/>
    <cellStyle name="40% - Accent4 2 3 3 6 2" xfId="20115"/>
    <cellStyle name="40% - Accent4 2 3 3 7" xfId="20116"/>
    <cellStyle name="40% - Accent4 2 3 4" xfId="386"/>
    <cellStyle name="40% - Accent4 2 3 4 2" xfId="20117"/>
    <cellStyle name="40% - Accent4 2 3 4 2 2" xfId="20118"/>
    <cellStyle name="40% - Accent4 2 3 4 2 2 2" xfId="20119"/>
    <cellStyle name="40% - Accent4 2 3 4 2 3" xfId="20120"/>
    <cellStyle name="40% - Accent4 2 3 4 2 3 2" xfId="20121"/>
    <cellStyle name="40% - Accent4 2 3 4 2 4" xfId="20122"/>
    <cellStyle name="40% - Accent4 2 3 4 3" xfId="20123"/>
    <cellStyle name="40% - Accent4 2 3 4 3 2" xfId="20124"/>
    <cellStyle name="40% - Accent4 2 3 4 4" xfId="20125"/>
    <cellStyle name="40% - Accent4 2 3 4 4 2" xfId="20126"/>
    <cellStyle name="40% - Accent4 2 3 4 5" xfId="20127"/>
    <cellStyle name="40% - Accent4 2 3 5" xfId="20128"/>
    <cellStyle name="40% - Accent4 2 3 5 2" xfId="20129"/>
    <cellStyle name="40% - Accent4 2 3 5 2 2" xfId="20130"/>
    <cellStyle name="40% - Accent4 2 3 5 2 2 2" xfId="20131"/>
    <cellStyle name="40% - Accent4 2 3 5 2 3" xfId="20132"/>
    <cellStyle name="40% - Accent4 2 3 5 2 3 2" xfId="20133"/>
    <cellStyle name="40% - Accent4 2 3 5 2 4" xfId="20134"/>
    <cellStyle name="40% - Accent4 2 3 5 3" xfId="20135"/>
    <cellStyle name="40% - Accent4 2 3 5 3 2" xfId="20136"/>
    <cellStyle name="40% - Accent4 2 3 5 4" xfId="20137"/>
    <cellStyle name="40% - Accent4 2 3 5 4 2" xfId="20138"/>
    <cellStyle name="40% - Accent4 2 3 5 5" xfId="20139"/>
    <cellStyle name="40% - Accent4 2 3 6" xfId="20140"/>
    <cellStyle name="40% - Accent4 2 3 6 2" xfId="20141"/>
    <cellStyle name="40% - Accent4 2 3 6 2 2" xfId="20142"/>
    <cellStyle name="40% - Accent4 2 3 6 3" xfId="20143"/>
    <cellStyle name="40% - Accent4 2 3 6 3 2" xfId="20144"/>
    <cellStyle name="40% - Accent4 2 3 6 4" xfId="20145"/>
    <cellStyle name="40% - Accent4 2 3 7" xfId="20146"/>
    <cellStyle name="40% - Accent4 2 3 7 2" xfId="20147"/>
    <cellStyle name="40% - Accent4 2 3 8" xfId="20148"/>
    <cellStyle name="40% - Accent4 2 3 8 2" xfId="20149"/>
    <cellStyle name="40% - Accent4 2 3 9" xfId="20150"/>
    <cellStyle name="40% - Accent4 2 4" xfId="575"/>
    <cellStyle name="40% - Accent4 2 4 2" xfId="20151"/>
    <cellStyle name="40% - Accent4 2 4 2 2" xfId="20152"/>
    <cellStyle name="40% - Accent4 2 4 2 2 2" xfId="20153"/>
    <cellStyle name="40% - Accent4 2 4 2 2 2 2" xfId="20154"/>
    <cellStyle name="40% - Accent4 2 4 2 2 2 2 2" xfId="20155"/>
    <cellStyle name="40% - Accent4 2 4 2 2 2 3" xfId="20156"/>
    <cellStyle name="40% - Accent4 2 4 2 2 2 3 2" xfId="20157"/>
    <cellStyle name="40% - Accent4 2 4 2 2 2 4" xfId="20158"/>
    <cellStyle name="40% - Accent4 2 4 2 2 3" xfId="20159"/>
    <cellStyle name="40% - Accent4 2 4 2 2 3 2" xfId="20160"/>
    <cellStyle name="40% - Accent4 2 4 2 2 4" xfId="20161"/>
    <cellStyle name="40% - Accent4 2 4 2 2 4 2" xfId="20162"/>
    <cellStyle name="40% - Accent4 2 4 2 2 5" xfId="20163"/>
    <cellStyle name="40% - Accent4 2 4 2 3" xfId="20164"/>
    <cellStyle name="40% - Accent4 2 4 2 3 2" xfId="20165"/>
    <cellStyle name="40% - Accent4 2 4 2 3 2 2" xfId="20166"/>
    <cellStyle name="40% - Accent4 2 4 2 3 2 2 2" xfId="20167"/>
    <cellStyle name="40% - Accent4 2 4 2 3 2 3" xfId="20168"/>
    <cellStyle name="40% - Accent4 2 4 2 3 2 3 2" xfId="20169"/>
    <cellStyle name="40% - Accent4 2 4 2 3 2 4" xfId="20170"/>
    <cellStyle name="40% - Accent4 2 4 2 3 3" xfId="20171"/>
    <cellStyle name="40% - Accent4 2 4 2 3 3 2" xfId="20172"/>
    <cellStyle name="40% - Accent4 2 4 2 3 4" xfId="20173"/>
    <cellStyle name="40% - Accent4 2 4 2 3 4 2" xfId="20174"/>
    <cellStyle name="40% - Accent4 2 4 2 3 5" xfId="20175"/>
    <cellStyle name="40% - Accent4 2 4 2 4" xfId="20176"/>
    <cellStyle name="40% - Accent4 2 4 2 4 2" xfId="20177"/>
    <cellStyle name="40% - Accent4 2 4 2 4 2 2" xfId="20178"/>
    <cellStyle name="40% - Accent4 2 4 2 4 3" xfId="20179"/>
    <cellStyle name="40% - Accent4 2 4 2 4 3 2" xfId="20180"/>
    <cellStyle name="40% - Accent4 2 4 2 4 4" xfId="20181"/>
    <cellStyle name="40% - Accent4 2 4 2 5" xfId="20182"/>
    <cellStyle name="40% - Accent4 2 4 2 5 2" xfId="20183"/>
    <cellStyle name="40% - Accent4 2 4 2 6" xfId="20184"/>
    <cellStyle name="40% - Accent4 2 4 2 6 2" xfId="20185"/>
    <cellStyle name="40% - Accent4 2 4 2 7" xfId="20186"/>
    <cellStyle name="40% - Accent4 2 4 3" xfId="20187"/>
    <cellStyle name="40% - Accent4 2 4 3 2" xfId="20188"/>
    <cellStyle name="40% - Accent4 2 4 3 2 2" xfId="20189"/>
    <cellStyle name="40% - Accent4 2 4 3 2 2 2" xfId="20190"/>
    <cellStyle name="40% - Accent4 2 4 3 2 2 2 2" xfId="20191"/>
    <cellStyle name="40% - Accent4 2 4 3 2 2 3" xfId="20192"/>
    <cellStyle name="40% - Accent4 2 4 3 2 2 3 2" xfId="20193"/>
    <cellStyle name="40% - Accent4 2 4 3 2 2 4" xfId="20194"/>
    <cellStyle name="40% - Accent4 2 4 3 2 3" xfId="20195"/>
    <cellStyle name="40% - Accent4 2 4 3 2 3 2" xfId="20196"/>
    <cellStyle name="40% - Accent4 2 4 3 2 4" xfId="20197"/>
    <cellStyle name="40% - Accent4 2 4 3 2 4 2" xfId="20198"/>
    <cellStyle name="40% - Accent4 2 4 3 2 5" xfId="20199"/>
    <cellStyle name="40% - Accent4 2 4 3 3" xfId="20200"/>
    <cellStyle name="40% - Accent4 2 4 3 3 2" xfId="20201"/>
    <cellStyle name="40% - Accent4 2 4 3 3 2 2" xfId="20202"/>
    <cellStyle name="40% - Accent4 2 4 3 3 2 2 2" xfId="20203"/>
    <cellStyle name="40% - Accent4 2 4 3 3 2 3" xfId="20204"/>
    <cellStyle name="40% - Accent4 2 4 3 3 2 3 2" xfId="20205"/>
    <cellStyle name="40% - Accent4 2 4 3 3 2 4" xfId="20206"/>
    <cellStyle name="40% - Accent4 2 4 3 3 3" xfId="20207"/>
    <cellStyle name="40% - Accent4 2 4 3 3 3 2" xfId="20208"/>
    <cellStyle name="40% - Accent4 2 4 3 3 4" xfId="20209"/>
    <cellStyle name="40% - Accent4 2 4 3 3 4 2" xfId="20210"/>
    <cellStyle name="40% - Accent4 2 4 3 3 5" xfId="20211"/>
    <cellStyle name="40% - Accent4 2 4 3 4" xfId="20212"/>
    <cellStyle name="40% - Accent4 2 4 3 4 2" xfId="20213"/>
    <cellStyle name="40% - Accent4 2 4 3 4 2 2" xfId="20214"/>
    <cellStyle name="40% - Accent4 2 4 3 4 3" xfId="20215"/>
    <cellStyle name="40% - Accent4 2 4 3 4 3 2" xfId="20216"/>
    <cellStyle name="40% - Accent4 2 4 3 4 4" xfId="20217"/>
    <cellStyle name="40% - Accent4 2 4 3 5" xfId="20218"/>
    <cellStyle name="40% - Accent4 2 4 3 5 2" xfId="20219"/>
    <cellStyle name="40% - Accent4 2 4 3 6" xfId="20220"/>
    <cellStyle name="40% - Accent4 2 4 3 6 2" xfId="20221"/>
    <cellStyle name="40% - Accent4 2 4 3 7" xfId="20222"/>
    <cellStyle name="40% - Accent4 2 4 4" xfId="20223"/>
    <cellStyle name="40% - Accent4 2 4 4 2" xfId="20224"/>
    <cellStyle name="40% - Accent4 2 4 4 2 2" xfId="20225"/>
    <cellStyle name="40% - Accent4 2 4 4 2 2 2" xfId="20226"/>
    <cellStyle name="40% - Accent4 2 4 4 2 3" xfId="20227"/>
    <cellStyle name="40% - Accent4 2 4 4 2 3 2" xfId="20228"/>
    <cellStyle name="40% - Accent4 2 4 4 2 4" xfId="20229"/>
    <cellStyle name="40% - Accent4 2 4 4 3" xfId="20230"/>
    <cellStyle name="40% - Accent4 2 4 4 3 2" xfId="20231"/>
    <cellStyle name="40% - Accent4 2 4 4 4" xfId="20232"/>
    <cellStyle name="40% - Accent4 2 4 4 4 2" xfId="20233"/>
    <cellStyle name="40% - Accent4 2 4 4 5" xfId="20234"/>
    <cellStyle name="40% - Accent4 2 4 5" xfId="20235"/>
    <cellStyle name="40% - Accent4 2 4 5 2" xfId="20236"/>
    <cellStyle name="40% - Accent4 2 4 5 2 2" xfId="20237"/>
    <cellStyle name="40% - Accent4 2 4 5 2 2 2" xfId="20238"/>
    <cellStyle name="40% - Accent4 2 4 5 2 3" xfId="20239"/>
    <cellStyle name="40% - Accent4 2 4 5 2 3 2" xfId="20240"/>
    <cellStyle name="40% - Accent4 2 4 5 2 4" xfId="20241"/>
    <cellStyle name="40% - Accent4 2 4 5 3" xfId="20242"/>
    <cellStyle name="40% - Accent4 2 4 5 3 2" xfId="20243"/>
    <cellStyle name="40% - Accent4 2 4 5 4" xfId="20244"/>
    <cellStyle name="40% - Accent4 2 4 5 4 2" xfId="20245"/>
    <cellStyle name="40% - Accent4 2 4 5 5" xfId="20246"/>
    <cellStyle name="40% - Accent4 2 4 6" xfId="20247"/>
    <cellStyle name="40% - Accent4 2 4 6 2" xfId="20248"/>
    <cellStyle name="40% - Accent4 2 4 6 2 2" xfId="20249"/>
    <cellStyle name="40% - Accent4 2 4 6 3" xfId="20250"/>
    <cellStyle name="40% - Accent4 2 4 6 3 2" xfId="20251"/>
    <cellStyle name="40% - Accent4 2 4 6 4" xfId="20252"/>
    <cellStyle name="40% - Accent4 2 4 7" xfId="20253"/>
    <cellStyle name="40% - Accent4 2 4 7 2" xfId="20254"/>
    <cellStyle name="40% - Accent4 2 4 8" xfId="20255"/>
    <cellStyle name="40% - Accent4 2 4 8 2" xfId="20256"/>
    <cellStyle name="40% - Accent4 2 4 9" xfId="20257"/>
    <cellStyle name="40% - Accent4 2 5" xfId="460"/>
    <cellStyle name="40% - Accent4 2 5 10" xfId="20258"/>
    <cellStyle name="40% - Accent4 2 5 2" xfId="20259"/>
    <cellStyle name="40% - Accent4 2 5 2 2" xfId="20260"/>
    <cellStyle name="40% - Accent4 2 5 2 2 2" xfId="20261"/>
    <cellStyle name="40% - Accent4 2 5 2 2 2 2" xfId="20262"/>
    <cellStyle name="40% - Accent4 2 5 2 2 2 2 2" xfId="20263"/>
    <cellStyle name="40% - Accent4 2 5 2 2 2 3" xfId="20264"/>
    <cellStyle name="40% - Accent4 2 5 2 2 2 3 2" xfId="20265"/>
    <cellStyle name="40% - Accent4 2 5 2 2 2 4" xfId="20266"/>
    <cellStyle name="40% - Accent4 2 5 2 2 3" xfId="20267"/>
    <cellStyle name="40% - Accent4 2 5 2 2 3 2" xfId="20268"/>
    <cellStyle name="40% - Accent4 2 5 2 2 4" xfId="20269"/>
    <cellStyle name="40% - Accent4 2 5 2 2 4 2" xfId="20270"/>
    <cellStyle name="40% - Accent4 2 5 2 2 5" xfId="20271"/>
    <cellStyle name="40% - Accent4 2 5 2 3" xfId="20272"/>
    <cellStyle name="40% - Accent4 2 5 2 3 2" xfId="20273"/>
    <cellStyle name="40% - Accent4 2 5 2 3 2 2" xfId="20274"/>
    <cellStyle name="40% - Accent4 2 5 2 3 2 2 2" xfId="20275"/>
    <cellStyle name="40% - Accent4 2 5 2 3 2 3" xfId="20276"/>
    <cellStyle name="40% - Accent4 2 5 2 3 2 3 2" xfId="20277"/>
    <cellStyle name="40% - Accent4 2 5 2 3 2 4" xfId="20278"/>
    <cellStyle name="40% - Accent4 2 5 2 3 3" xfId="20279"/>
    <cellStyle name="40% - Accent4 2 5 2 3 3 2" xfId="20280"/>
    <cellStyle name="40% - Accent4 2 5 2 3 4" xfId="20281"/>
    <cellStyle name="40% - Accent4 2 5 2 3 4 2" xfId="20282"/>
    <cellStyle name="40% - Accent4 2 5 2 3 5" xfId="20283"/>
    <cellStyle name="40% - Accent4 2 5 2 4" xfId="20284"/>
    <cellStyle name="40% - Accent4 2 5 2 4 2" xfId="20285"/>
    <cellStyle name="40% - Accent4 2 5 2 4 2 2" xfId="20286"/>
    <cellStyle name="40% - Accent4 2 5 2 4 3" xfId="20287"/>
    <cellStyle name="40% - Accent4 2 5 2 4 3 2" xfId="20288"/>
    <cellStyle name="40% - Accent4 2 5 2 4 4" xfId="20289"/>
    <cellStyle name="40% - Accent4 2 5 2 5" xfId="20290"/>
    <cellStyle name="40% - Accent4 2 5 2 5 2" xfId="20291"/>
    <cellStyle name="40% - Accent4 2 5 2 6" xfId="20292"/>
    <cellStyle name="40% - Accent4 2 5 2 6 2" xfId="20293"/>
    <cellStyle name="40% - Accent4 2 5 2 7" xfId="20294"/>
    <cellStyle name="40% - Accent4 2 5 3" xfId="20295"/>
    <cellStyle name="40% - Accent4 2 5 4" xfId="20296"/>
    <cellStyle name="40% - Accent4 2 5 4 2" xfId="20297"/>
    <cellStyle name="40% - Accent4 2 5 4 2 2" xfId="20298"/>
    <cellStyle name="40% - Accent4 2 5 4 2 2 2" xfId="20299"/>
    <cellStyle name="40% - Accent4 2 5 4 2 2 2 2" xfId="20300"/>
    <cellStyle name="40% - Accent4 2 5 4 2 2 3" xfId="20301"/>
    <cellStyle name="40% - Accent4 2 5 4 2 2 3 2" xfId="20302"/>
    <cellStyle name="40% - Accent4 2 5 4 2 2 4" xfId="20303"/>
    <cellStyle name="40% - Accent4 2 5 4 2 3" xfId="20304"/>
    <cellStyle name="40% - Accent4 2 5 4 2 3 2" xfId="20305"/>
    <cellStyle name="40% - Accent4 2 5 4 2 4" xfId="20306"/>
    <cellStyle name="40% - Accent4 2 5 4 2 4 2" xfId="20307"/>
    <cellStyle name="40% - Accent4 2 5 4 2 5" xfId="20308"/>
    <cellStyle name="40% - Accent4 2 5 4 3" xfId="20309"/>
    <cellStyle name="40% - Accent4 2 5 4 3 2" xfId="20310"/>
    <cellStyle name="40% - Accent4 2 5 4 3 2 2" xfId="20311"/>
    <cellStyle name="40% - Accent4 2 5 4 3 2 2 2" xfId="20312"/>
    <cellStyle name="40% - Accent4 2 5 4 3 2 3" xfId="20313"/>
    <cellStyle name="40% - Accent4 2 5 4 3 2 3 2" xfId="20314"/>
    <cellStyle name="40% - Accent4 2 5 4 3 2 4" xfId="20315"/>
    <cellStyle name="40% - Accent4 2 5 4 3 3" xfId="20316"/>
    <cellStyle name="40% - Accent4 2 5 4 3 3 2" xfId="20317"/>
    <cellStyle name="40% - Accent4 2 5 4 3 4" xfId="20318"/>
    <cellStyle name="40% - Accent4 2 5 4 3 4 2" xfId="20319"/>
    <cellStyle name="40% - Accent4 2 5 4 3 5" xfId="20320"/>
    <cellStyle name="40% - Accent4 2 5 4 4" xfId="20321"/>
    <cellStyle name="40% - Accent4 2 5 4 4 2" xfId="20322"/>
    <cellStyle name="40% - Accent4 2 5 4 4 2 2" xfId="20323"/>
    <cellStyle name="40% - Accent4 2 5 4 4 3" xfId="20324"/>
    <cellStyle name="40% - Accent4 2 5 4 4 3 2" xfId="20325"/>
    <cellStyle name="40% - Accent4 2 5 4 4 4" xfId="20326"/>
    <cellStyle name="40% - Accent4 2 5 4 5" xfId="20327"/>
    <cellStyle name="40% - Accent4 2 5 4 5 2" xfId="20328"/>
    <cellStyle name="40% - Accent4 2 5 4 6" xfId="20329"/>
    <cellStyle name="40% - Accent4 2 5 4 6 2" xfId="20330"/>
    <cellStyle name="40% - Accent4 2 5 4 7" xfId="20331"/>
    <cellStyle name="40% - Accent4 2 5 5" xfId="20332"/>
    <cellStyle name="40% - Accent4 2 5 5 2" xfId="20333"/>
    <cellStyle name="40% - Accent4 2 5 5 2 2" xfId="20334"/>
    <cellStyle name="40% - Accent4 2 5 5 2 2 2" xfId="20335"/>
    <cellStyle name="40% - Accent4 2 5 5 2 3" xfId="20336"/>
    <cellStyle name="40% - Accent4 2 5 5 2 3 2" xfId="20337"/>
    <cellStyle name="40% - Accent4 2 5 5 2 4" xfId="20338"/>
    <cellStyle name="40% - Accent4 2 5 5 3" xfId="20339"/>
    <cellStyle name="40% - Accent4 2 5 5 3 2" xfId="20340"/>
    <cellStyle name="40% - Accent4 2 5 5 4" xfId="20341"/>
    <cellStyle name="40% - Accent4 2 5 5 4 2" xfId="20342"/>
    <cellStyle name="40% - Accent4 2 5 5 5" xfId="20343"/>
    <cellStyle name="40% - Accent4 2 5 6" xfId="20344"/>
    <cellStyle name="40% - Accent4 2 5 6 2" xfId="20345"/>
    <cellStyle name="40% - Accent4 2 5 6 2 2" xfId="20346"/>
    <cellStyle name="40% - Accent4 2 5 6 2 2 2" xfId="20347"/>
    <cellStyle name="40% - Accent4 2 5 6 2 3" xfId="20348"/>
    <cellStyle name="40% - Accent4 2 5 6 2 3 2" xfId="20349"/>
    <cellStyle name="40% - Accent4 2 5 6 2 4" xfId="20350"/>
    <cellStyle name="40% - Accent4 2 5 6 3" xfId="20351"/>
    <cellStyle name="40% - Accent4 2 5 6 3 2" xfId="20352"/>
    <cellStyle name="40% - Accent4 2 5 6 4" xfId="20353"/>
    <cellStyle name="40% - Accent4 2 5 6 4 2" xfId="20354"/>
    <cellStyle name="40% - Accent4 2 5 6 5" xfId="20355"/>
    <cellStyle name="40% - Accent4 2 5 7" xfId="20356"/>
    <cellStyle name="40% - Accent4 2 5 7 2" xfId="20357"/>
    <cellStyle name="40% - Accent4 2 5 7 2 2" xfId="20358"/>
    <cellStyle name="40% - Accent4 2 5 7 3" xfId="20359"/>
    <cellStyle name="40% - Accent4 2 5 7 3 2" xfId="20360"/>
    <cellStyle name="40% - Accent4 2 5 7 4" xfId="20361"/>
    <cellStyle name="40% - Accent4 2 5 8" xfId="20362"/>
    <cellStyle name="40% - Accent4 2 5 8 2" xfId="20363"/>
    <cellStyle name="40% - Accent4 2 5 9" xfId="20364"/>
    <cellStyle name="40% - Accent4 2 5 9 2" xfId="20365"/>
    <cellStyle name="40% - Accent4 2 6" xfId="402"/>
    <cellStyle name="40% - Accent4 2 6 2" xfId="20366"/>
    <cellStyle name="40% - Accent4 2 6 2 2" xfId="20367"/>
    <cellStyle name="40% - Accent4 2 6 2 2 2" xfId="20368"/>
    <cellStyle name="40% - Accent4 2 6 2 2 2 2" xfId="20369"/>
    <cellStyle name="40% - Accent4 2 6 2 2 3" xfId="20370"/>
    <cellStyle name="40% - Accent4 2 6 2 2 3 2" xfId="20371"/>
    <cellStyle name="40% - Accent4 2 6 2 2 4" xfId="20372"/>
    <cellStyle name="40% - Accent4 2 6 2 3" xfId="20373"/>
    <cellStyle name="40% - Accent4 2 6 2 3 2" xfId="20374"/>
    <cellStyle name="40% - Accent4 2 6 2 4" xfId="20375"/>
    <cellStyle name="40% - Accent4 2 6 2 4 2" xfId="20376"/>
    <cellStyle name="40% - Accent4 2 6 2 5" xfId="20377"/>
    <cellStyle name="40% - Accent4 2 6 3" xfId="20378"/>
    <cellStyle name="40% - Accent4 2 6 3 2" xfId="20379"/>
    <cellStyle name="40% - Accent4 2 6 3 2 2" xfId="20380"/>
    <cellStyle name="40% - Accent4 2 6 3 2 2 2" xfId="20381"/>
    <cellStyle name="40% - Accent4 2 6 3 2 3" xfId="20382"/>
    <cellStyle name="40% - Accent4 2 6 3 2 3 2" xfId="20383"/>
    <cellStyle name="40% - Accent4 2 6 3 2 4" xfId="20384"/>
    <cellStyle name="40% - Accent4 2 6 3 3" xfId="20385"/>
    <cellStyle name="40% - Accent4 2 6 3 3 2" xfId="20386"/>
    <cellStyle name="40% - Accent4 2 6 3 4" xfId="20387"/>
    <cellStyle name="40% - Accent4 2 6 3 4 2" xfId="20388"/>
    <cellStyle name="40% - Accent4 2 6 3 5" xfId="20389"/>
    <cellStyle name="40% - Accent4 2 6 4" xfId="20390"/>
    <cellStyle name="40% - Accent4 2 6 4 2" xfId="20391"/>
    <cellStyle name="40% - Accent4 2 6 4 2 2" xfId="20392"/>
    <cellStyle name="40% - Accent4 2 6 4 3" xfId="20393"/>
    <cellStyle name="40% - Accent4 2 6 4 3 2" xfId="20394"/>
    <cellStyle name="40% - Accent4 2 6 4 4" xfId="20395"/>
    <cellStyle name="40% - Accent4 2 6 5" xfId="20396"/>
    <cellStyle name="40% - Accent4 2 6 5 2" xfId="20397"/>
    <cellStyle name="40% - Accent4 2 6 6" xfId="20398"/>
    <cellStyle name="40% - Accent4 2 6 6 2" xfId="20399"/>
    <cellStyle name="40% - Accent4 2 6 7" xfId="20400"/>
    <cellStyle name="40% - Accent4 2 7" xfId="549"/>
    <cellStyle name="40% - Accent4 2 7 2" xfId="20401"/>
    <cellStyle name="40% - Accent4 2 7 2 2" xfId="20402"/>
    <cellStyle name="40% - Accent4 2 7 2 2 2" xfId="20403"/>
    <cellStyle name="40% - Accent4 2 7 2 2 2 2" xfId="20404"/>
    <cellStyle name="40% - Accent4 2 7 2 2 3" xfId="20405"/>
    <cellStyle name="40% - Accent4 2 7 2 2 3 2" xfId="20406"/>
    <cellStyle name="40% - Accent4 2 7 2 2 4" xfId="20407"/>
    <cellStyle name="40% - Accent4 2 7 2 3" xfId="20408"/>
    <cellStyle name="40% - Accent4 2 7 2 3 2" xfId="20409"/>
    <cellStyle name="40% - Accent4 2 7 2 4" xfId="20410"/>
    <cellStyle name="40% - Accent4 2 7 2 4 2" xfId="20411"/>
    <cellStyle name="40% - Accent4 2 7 2 5" xfId="20412"/>
    <cellStyle name="40% - Accent4 2 7 3" xfId="20413"/>
    <cellStyle name="40% - Accent4 2 7 3 2" xfId="20414"/>
    <cellStyle name="40% - Accent4 2 7 3 2 2" xfId="20415"/>
    <cellStyle name="40% - Accent4 2 7 3 2 2 2" xfId="20416"/>
    <cellStyle name="40% - Accent4 2 7 3 2 3" xfId="20417"/>
    <cellStyle name="40% - Accent4 2 7 3 2 3 2" xfId="20418"/>
    <cellStyle name="40% - Accent4 2 7 3 2 4" xfId="20419"/>
    <cellStyle name="40% - Accent4 2 7 3 3" xfId="20420"/>
    <cellStyle name="40% - Accent4 2 7 3 3 2" xfId="20421"/>
    <cellStyle name="40% - Accent4 2 7 3 4" xfId="20422"/>
    <cellStyle name="40% - Accent4 2 7 3 4 2" xfId="20423"/>
    <cellStyle name="40% - Accent4 2 7 3 5" xfId="20424"/>
    <cellStyle name="40% - Accent4 2 7 4" xfId="20425"/>
    <cellStyle name="40% - Accent4 2 7 4 2" xfId="20426"/>
    <cellStyle name="40% - Accent4 2 7 4 2 2" xfId="20427"/>
    <cellStyle name="40% - Accent4 2 7 4 3" xfId="20428"/>
    <cellStyle name="40% - Accent4 2 7 4 3 2" xfId="20429"/>
    <cellStyle name="40% - Accent4 2 7 4 4" xfId="20430"/>
    <cellStyle name="40% - Accent4 2 7 5" xfId="20431"/>
    <cellStyle name="40% - Accent4 2 7 5 2" xfId="20432"/>
    <cellStyle name="40% - Accent4 2 7 6" xfId="20433"/>
    <cellStyle name="40% - Accent4 2 7 6 2" xfId="20434"/>
    <cellStyle name="40% - Accent4 2 7 7" xfId="20435"/>
    <cellStyle name="40% - Accent4 2 8" xfId="20436"/>
    <cellStyle name="40% - Accent4 2 8 2" xfId="20437"/>
    <cellStyle name="40% - Accent4 2 8 2 2" xfId="20438"/>
    <cellStyle name="40% - Accent4 2 8 2 2 2" xfId="20439"/>
    <cellStyle name="40% - Accent4 2 8 2 3" xfId="20440"/>
    <cellStyle name="40% - Accent4 2 8 2 3 2" xfId="20441"/>
    <cellStyle name="40% - Accent4 2 8 2 4" xfId="20442"/>
    <cellStyle name="40% - Accent4 2 8 3" xfId="20443"/>
    <cellStyle name="40% - Accent4 2 8 3 2" xfId="20444"/>
    <cellStyle name="40% - Accent4 2 8 4" xfId="20445"/>
    <cellStyle name="40% - Accent4 2 8 4 2" xfId="20446"/>
    <cellStyle name="40% - Accent4 2 8 5" xfId="20447"/>
    <cellStyle name="40% - Accent4 2 9" xfId="20448"/>
    <cellStyle name="40% - Accent4 2 9 2" xfId="20449"/>
    <cellStyle name="40% - Accent4 2 9 2 2" xfId="20450"/>
    <cellStyle name="40% - Accent4 2 9 2 2 2" xfId="20451"/>
    <cellStyle name="40% - Accent4 2 9 2 3" xfId="20452"/>
    <cellStyle name="40% - Accent4 2 9 2 3 2" xfId="20453"/>
    <cellStyle name="40% - Accent4 2 9 2 4" xfId="20454"/>
    <cellStyle name="40% - Accent4 2 9 3" xfId="20455"/>
    <cellStyle name="40% - Accent4 2 9 3 2" xfId="20456"/>
    <cellStyle name="40% - Accent4 2 9 4" xfId="20457"/>
    <cellStyle name="40% - Accent4 2 9 4 2" xfId="20458"/>
    <cellStyle name="40% - Accent4 2 9 5" xfId="20459"/>
    <cellStyle name="40% - Accent4 3" xfId="585"/>
    <cellStyle name="40% - Accent4 3 10" xfId="20460"/>
    <cellStyle name="40% - Accent4 3 10 2" xfId="20461"/>
    <cellStyle name="40% - Accent4 3 11" xfId="20462"/>
    <cellStyle name="40% - Accent4 3 11 2" xfId="20463"/>
    <cellStyle name="40% - Accent4 3 12" xfId="20464"/>
    <cellStyle name="40% - Accent4 3 13" xfId="20465"/>
    <cellStyle name="40% - Accent4 3 2" xfId="520"/>
    <cellStyle name="40% - Accent4 3 2 10" xfId="20466"/>
    <cellStyle name="40% - Accent4 3 2 10 2" xfId="20467"/>
    <cellStyle name="40% - Accent4 3 2 11" xfId="20468"/>
    <cellStyle name="40% - Accent4 3 2 12" xfId="20469"/>
    <cellStyle name="40% - Accent4 3 2 2" xfId="20470"/>
    <cellStyle name="40% - Accent4 3 2 2 2" xfId="20471"/>
    <cellStyle name="40% - Accent4 3 2 2 2 2" xfId="20472"/>
    <cellStyle name="40% - Accent4 3 2 2 2 2 2" xfId="20473"/>
    <cellStyle name="40% - Accent4 3 2 2 2 2 2 2" xfId="20474"/>
    <cellStyle name="40% - Accent4 3 2 2 2 2 2 2 2" xfId="20475"/>
    <cellStyle name="40% - Accent4 3 2 2 2 2 2 3" xfId="20476"/>
    <cellStyle name="40% - Accent4 3 2 2 2 2 2 3 2" xfId="20477"/>
    <cellStyle name="40% - Accent4 3 2 2 2 2 2 4" xfId="20478"/>
    <cellStyle name="40% - Accent4 3 2 2 2 2 3" xfId="20479"/>
    <cellStyle name="40% - Accent4 3 2 2 2 2 3 2" xfId="20480"/>
    <cellStyle name="40% - Accent4 3 2 2 2 2 4" xfId="20481"/>
    <cellStyle name="40% - Accent4 3 2 2 2 2 4 2" xfId="20482"/>
    <cellStyle name="40% - Accent4 3 2 2 2 2 5" xfId="20483"/>
    <cellStyle name="40% - Accent4 3 2 2 2 3" xfId="20484"/>
    <cellStyle name="40% - Accent4 3 2 2 2 3 2" xfId="20485"/>
    <cellStyle name="40% - Accent4 3 2 2 2 3 2 2" xfId="20486"/>
    <cellStyle name="40% - Accent4 3 2 2 2 3 2 2 2" xfId="20487"/>
    <cellStyle name="40% - Accent4 3 2 2 2 3 2 3" xfId="20488"/>
    <cellStyle name="40% - Accent4 3 2 2 2 3 2 3 2" xfId="20489"/>
    <cellStyle name="40% - Accent4 3 2 2 2 3 2 4" xfId="20490"/>
    <cellStyle name="40% - Accent4 3 2 2 2 3 3" xfId="20491"/>
    <cellStyle name="40% - Accent4 3 2 2 2 3 3 2" xfId="20492"/>
    <cellStyle name="40% - Accent4 3 2 2 2 3 4" xfId="20493"/>
    <cellStyle name="40% - Accent4 3 2 2 2 3 4 2" xfId="20494"/>
    <cellStyle name="40% - Accent4 3 2 2 2 3 5" xfId="20495"/>
    <cellStyle name="40% - Accent4 3 2 2 2 4" xfId="20496"/>
    <cellStyle name="40% - Accent4 3 2 2 2 4 2" xfId="20497"/>
    <cellStyle name="40% - Accent4 3 2 2 2 4 2 2" xfId="20498"/>
    <cellStyle name="40% - Accent4 3 2 2 2 4 3" xfId="20499"/>
    <cellStyle name="40% - Accent4 3 2 2 2 4 3 2" xfId="20500"/>
    <cellStyle name="40% - Accent4 3 2 2 2 4 4" xfId="20501"/>
    <cellStyle name="40% - Accent4 3 2 2 2 5" xfId="20502"/>
    <cellStyle name="40% - Accent4 3 2 2 2 5 2" xfId="20503"/>
    <cellStyle name="40% - Accent4 3 2 2 2 6" xfId="20504"/>
    <cellStyle name="40% - Accent4 3 2 2 2 6 2" xfId="20505"/>
    <cellStyle name="40% - Accent4 3 2 2 2 7" xfId="20506"/>
    <cellStyle name="40% - Accent4 3 2 2 3" xfId="20507"/>
    <cellStyle name="40% - Accent4 3 2 2 3 2" xfId="20508"/>
    <cellStyle name="40% - Accent4 3 2 2 3 2 2" xfId="20509"/>
    <cellStyle name="40% - Accent4 3 2 2 3 2 2 2" xfId="20510"/>
    <cellStyle name="40% - Accent4 3 2 2 3 2 3" xfId="20511"/>
    <cellStyle name="40% - Accent4 3 2 2 3 2 3 2" xfId="20512"/>
    <cellStyle name="40% - Accent4 3 2 2 3 2 4" xfId="20513"/>
    <cellStyle name="40% - Accent4 3 2 2 3 3" xfId="20514"/>
    <cellStyle name="40% - Accent4 3 2 2 3 3 2" xfId="20515"/>
    <cellStyle name="40% - Accent4 3 2 2 3 4" xfId="20516"/>
    <cellStyle name="40% - Accent4 3 2 2 3 4 2" xfId="20517"/>
    <cellStyle name="40% - Accent4 3 2 2 3 5" xfId="20518"/>
    <cellStyle name="40% - Accent4 3 2 2 4" xfId="20519"/>
    <cellStyle name="40% - Accent4 3 2 2 4 2" xfId="20520"/>
    <cellStyle name="40% - Accent4 3 2 2 4 2 2" xfId="20521"/>
    <cellStyle name="40% - Accent4 3 2 2 4 2 2 2" xfId="20522"/>
    <cellStyle name="40% - Accent4 3 2 2 4 2 3" xfId="20523"/>
    <cellStyle name="40% - Accent4 3 2 2 4 2 3 2" xfId="20524"/>
    <cellStyle name="40% - Accent4 3 2 2 4 2 4" xfId="20525"/>
    <cellStyle name="40% - Accent4 3 2 2 4 3" xfId="20526"/>
    <cellStyle name="40% - Accent4 3 2 2 4 3 2" xfId="20527"/>
    <cellStyle name="40% - Accent4 3 2 2 4 4" xfId="20528"/>
    <cellStyle name="40% - Accent4 3 2 2 4 4 2" xfId="20529"/>
    <cellStyle name="40% - Accent4 3 2 2 4 5" xfId="20530"/>
    <cellStyle name="40% - Accent4 3 2 2 5" xfId="20531"/>
    <cellStyle name="40% - Accent4 3 2 2 5 2" xfId="20532"/>
    <cellStyle name="40% - Accent4 3 2 2 5 2 2" xfId="20533"/>
    <cellStyle name="40% - Accent4 3 2 2 5 3" xfId="20534"/>
    <cellStyle name="40% - Accent4 3 2 2 5 3 2" xfId="20535"/>
    <cellStyle name="40% - Accent4 3 2 2 5 4" xfId="20536"/>
    <cellStyle name="40% - Accent4 3 2 2 6" xfId="20537"/>
    <cellStyle name="40% - Accent4 3 2 2 6 2" xfId="20538"/>
    <cellStyle name="40% - Accent4 3 2 2 7" xfId="20539"/>
    <cellStyle name="40% - Accent4 3 2 2 7 2" xfId="20540"/>
    <cellStyle name="40% - Accent4 3 2 2 8" xfId="20541"/>
    <cellStyle name="40% - Accent4 3 2 3" xfId="20542"/>
    <cellStyle name="40% - Accent4 3 2 3 2" xfId="20543"/>
    <cellStyle name="40% - Accent4 3 2 3 2 2" xfId="20544"/>
    <cellStyle name="40% - Accent4 3 2 3 2 2 2" xfId="20545"/>
    <cellStyle name="40% - Accent4 3 2 3 2 2 2 2" xfId="20546"/>
    <cellStyle name="40% - Accent4 3 2 3 2 2 3" xfId="20547"/>
    <cellStyle name="40% - Accent4 3 2 3 2 2 3 2" xfId="20548"/>
    <cellStyle name="40% - Accent4 3 2 3 2 2 4" xfId="20549"/>
    <cellStyle name="40% - Accent4 3 2 3 2 3" xfId="20550"/>
    <cellStyle name="40% - Accent4 3 2 3 2 3 2" xfId="20551"/>
    <cellStyle name="40% - Accent4 3 2 3 2 4" xfId="20552"/>
    <cellStyle name="40% - Accent4 3 2 3 2 4 2" xfId="20553"/>
    <cellStyle name="40% - Accent4 3 2 3 2 5" xfId="20554"/>
    <cellStyle name="40% - Accent4 3 2 3 3" xfId="20555"/>
    <cellStyle name="40% - Accent4 3 2 3 3 2" xfId="20556"/>
    <cellStyle name="40% - Accent4 3 2 3 3 2 2" xfId="20557"/>
    <cellStyle name="40% - Accent4 3 2 3 3 2 2 2" xfId="20558"/>
    <cellStyle name="40% - Accent4 3 2 3 3 2 3" xfId="20559"/>
    <cellStyle name="40% - Accent4 3 2 3 3 2 3 2" xfId="20560"/>
    <cellStyle name="40% - Accent4 3 2 3 3 2 4" xfId="20561"/>
    <cellStyle name="40% - Accent4 3 2 3 3 3" xfId="20562"/>
    <cellStyle name="40% - Accent4 3 2 3 3 3 2" xfId="20563"/>
    <cellStyle name="40% - Accent4 3 2 3 3 4" xfId="20564"/>
    <cellStyle name="40% - Accent4 3 2 3 3 4 2" xfId="20565"/>
    <cellStyle name="40% - Accent4 3 2 3 3 5" xfId="20566"/>
    <cellStyle name="40% - Accent4 3 2 3 4" xfId="20567"/>
    <cellStyle name="40% - Accent4 3 2 3 4 2" xfId="20568"/>
    <cellStyle name="40% - Accent4 3 2 3 4 2 2" xfId="20569"/>
    <cellStyle name="40% - Accent4 3 2 3 4 3" xfId="20570"/>
    <cellStyle name="40% - Accent4 3 2 3 4 3 2" xfId="20571"/>
    <cellStyle name="40% - Accent4 3 2 3 4 4" xfId="20572"/>
    <cellStyle name="40% - Accent4 3 2 3 5" xfId="20573"/>
    <cellStyle name="40% - Accent4 3 2 3 5 2" xfId="20574"/>
    <cellStyle name="40% - Accent4 3 2 3 6" xfId="20575"/>
    <cellStyle name="40% - Accent4 3 2 3 6 2" xfId="20576"/>
    <cellStyle name="40% - Accent4 3 2 3 7" xfId="20577"/>
    <cellStyle name="40% - Accent4 3 2 4" xfId="20578"/>
    <cellStyle name="40% - Accent4 3 2 4 2" xfId="20579"/>
    <cellStyle name="40% - Accent4 3 2 4 2 2" xfId="20580"/>
    <cellStyle name="40% - Accent4 3 2 4 2 2 2" xfId="20581"/>
    <cellStyle name="40% - Accent4 3 2 4 2 2 2 2" xfId="20582"/>
    <cellStyle name="40% - Accent4 3 2 4 2 2 3" xfId="20583"/>
    <cellStyle name="40% - Accent4 3 2 4 2 2 3 2" xfId="20584"/>
    <cellStyle name="40% - Accent4 3 2 4 2 2 4" xfId="20585"/>
    <cellStyle name="40% - Accent4 3 2 4 2 3" xfId="20586"/>
    <cellStyle name="40% - Accent4 3 2 4 2 3 2" xfId="20587"/>
    <cellStyle name="40% - Accent4 3 2 4 2 4" xfId="20588"/>
    <cellStyle name="40% - Accent4 3 2 4 2 4 2" xfId="20589"/>
    <cellStyle name="40% - Accent4 3 2 4 2 5" xfId="20590"/>
    <cellStyle name="40% - Accent4 3 2 4 3" xfId="20591"/>
    <cellStyle name="40% - Accent4 3 2 4 3 2" xfId="20592"/>
    <cellStyle name="40% - Accent4 3 2 4 3 2 2" xfId="20593"/>
    <cellStyle name="40% - Accent4 3 2 4 3 2 2 2" xfId="20594"/>
    <cellStyle name="40% - Accent4 3 2 4 3 2 3" xfId="20595"/>
    <cellStyle name="40% - Accent4 3 2 4 3 2 3 2" xfId="20596"/>
    <cellStyle name="40% - Accent4 3 2 4 3 2 4" xfId="20597"/>
    <cellStyle name="40% - Accent4 3 2 4 3 3" xfId="20598"/>
    <cellStyle name="40% - Accent4 3 2 4 3 3 2" xfId="20599"/>
    <cellStyle name="40% - Accent4 3 2 4 3 4" xfId="20600"/>
    <cellStyle name="40% - Accent4 3 2 4 3 4 2" xfId="20601"/>
    <cellStyle name="40% - Accent4 3 2 4 3 5" xfId="20602"/>
    <cellStyle name="40% - Accent4 3 2 4 4" xfId="20603"/>
    <cellStyle name="40% - Accent4 3 2 4 4 2" xfId="20604"/>
    <cellStyle name="40% - Accent4 3 2 4 4 2 2" xfId="20605"/>
    <cellStyle name="40% - Accent4 3 2 4 4 3" xfId="20606"/>
    <cellStyle name="40% - Accent4 3 2 4 4 3 2" xfId="20607"/>
    <cellStyle name="40% - Accent4 3 2 4 4 4" xfId="20608"/>
    <cellStyle name="40% - Accent4 3 2 4 5" xfId="20609"/>
    <cellStyle name="40% - Accent4 3 2 4 5 2" xfId="20610"/>
    <cellStyle name="40% - Accent4 3 2 4 6" xfId="20611"/>
    <cellStyle name="40% - Accent4 3 2 4 6 2" xfId="20612"/>
    <cellStyle name="40% - Accent4 3 2 4 7" xfId="20613"/>
    <cellStyle name="40% - Accent4 3 2 5" xfId="20614"/>
    <cellStyle name="40% - Accent4 3 2 5 2" xfId="20615"/>
    <cellStyle name="40% - Accent4 3 2 5 2 2" xfId="20616"/>
    <cellStyle name="40% - Accent4 3 2 5 2 2 2" xfId="20617"/>
    <cellStyle name="40% - Accent4 3 2 5 2 2 2 2" xfId="20618"/>
    <cellStyle name="40% - Accent4 3 2 5 2 2 3" xfId="20619"/>
    <cellStyle name="40% - Accent4 3 2 5 2 2 3 2" xfId="20620"/>
    <cellStyle name="40% - Accent4 3 2 5 2 2 4" xfId="20621"/>
    <cellStyle name="40% - Accent4 3 2 5 2 3" xfId="20622"/>
    <cellStyle name="40% - Accent4 3 2 5 2 3 2" xfId="20623"/>
    <cellStyle name="40% - Accent4 3 2 5 2 4" xfId="20624"/>
    <cellStyle name="40% - Accent4 3 2 5 2 4 2" xfId="20625"/>
    <cellStyle name="40% - Accent4 3 2 5 2 5" xfId="20626"/>
    <cellStyle name="40% - Accent4 3 2 5 3" xfId="20627"/>
    <cellStyle name="40% - Accent4 3 2 5 3 2" xfId="20628"/>
    <cellStyle name="40% - Accent4 3 2 5 3 2 2" xfId="20629"/>
    <cellStyle name="40% - Accent4 3 2 5 3 2 2 2" xfId="20630"/>
    <cellStyle name="40% - Accent4 3 2 5 3 2 3" xfId="20631"/>
    <cellStyle name="40% - Accent4 3 2 5 3 2 3 2" xfId="20632"/>
    <cellStyle name="40% - Accent4 3 2 5 3 2 4" xfId="20633"/>
    <cellStyle name="40% - Accent4 3 2 5 3 3" xfId="20634"/>
    <cellStyle name="40% - Accent4 3 2 5 3 3 2" xfId="20635"/>
    <cellStyle name="40% - Accent4 3 2 5 3 4" xfId="20636"/>
    <cellStyle name="40% - Accent4 3 2 5 3 4 2" xfId="20637"/>
    <cellStyle name="40% - Accent4 3 2 5 3 5" xfId="20638"/>
    <cellStyle name="40% - Accent4 3 2 5 4" xfId="20639"/>
    <cellStyle name="40% - Accent4 3 2 5 4 2" xfId="20640"/>
    <cellStyle name="40% - Accent4 3 2 5 4 2 2" xfId="20641"/>
    <cellStyle name="40% - Accent4 3 2 5 4 3" xfId="20642"/>
    <cellStyle name="40% - Accent4 3 2 5 4 3 2" xfId="20643"/>
    <cellStyle name="40% - Accent4 3 2 5 4 4" xfId="20644"/>
    <cellStyle name="40% - Accent4 3 2 5 5" xfId="20645"/>
    <cellStyle name="40% - Accent4 3 2 5 5 2" xfId="20646"/>
    <cellStyle name="40% - Accent4 3 2 5 6" xfId="20647"/>
    <cellStyle name="40% - Accent4 3 2 5 6 2" xfId="20648"/>
    <cellStyle name="40% - Accent4 3 2 5 7" xfId="20649"/>
    <cellStyle name="40% - Accent4 3 2 6" xfId="20650"/>
    <cellStyle name="40% - Accent4 3 2 6 2" xfId="20651"/>
    <cellStyle name="40% - Accent4 3 2 6 2 2" xfId="20652"/>
    <cellStyle name="40% - Accent4 3 2 6 2 2 2" xfId="20653"/>
    <cellStyle name="40% - Accent4 3 2 6 2 3" xfId="20654"/>
    <cellStyle name="40% - Accent4 3 2 6 2 3 2" xfId="20655"/>
    <cellStyle name="40% - Accent4 3 2 6 2 4" xfId="20656"/>
    <cellStyle name="40% - Accent4 3 2 6 3" xfId="20657"/>
    <cellStyle name="40% - Accent4 3 2 6 3 2" xfId="20658"/>
    <cellStyle name="40% - Accent4 3 2 6 4" xfId="20659"/>
    <cellStyle name="40% - Accent4 3 2 6 4 2" xfId="20660"/>
    <cellStyle name="40% - Accent4 3 2 6 5" xfId="20661"/>
    <cellStyle name="40% - Accent4 3 2 7" xfId="20662"/>
    <cellStyle name="40% - Accent4 3 2 7 2" xfId="20663"/>
    <cellStyle name="40% - Accent4 3 2 7 2 2" xfId="20664"/>
    <cellStyle name="40% - Accent4 3 2 7 2 2 2" xfId="20665"/>
    <cellStyle name="40% - Accent4 3 2 7 2 3" xfId="20666"/>
    <cellStyle name="40% - Accent4 3 2 7 2 3 2" xfId="20667"/>
    <cellStyle name="40% - Accent4 3 2 7 2 4" xfId="20668"/>
    <cellStyle name="40% - Accent4 3 2 7 3" xfId="20669"/>
    <cellStyle name="40% - Accent4 3 2 7 3 2" xfId="20670"/>
    <cellStyle name="40% - Accent4 3 2 7 4" xfId="20671"/>
    <cellStyle name="40% - Accent4 3 2 7 4 2" xfId="20672"/>
    <cellStyle name="40% - Accent4 3 2 7 5" xfId="20673"/>
    <cellStyle name="40% - Accent4 3 2 8" xfId="20674"/>
    <cellStyle name="40% - Accent4 3 2 8 2" xfId="20675"/>
    <cellStyle name="40% - Accent4 3 2 8 2 2" xfId="20676"/>
    <cellStyle name="40% - Accent4 3 2 8 3" xfId="20677"/>
    <cellStyle name="40% - Accent4 3 2 8 3 2" xfId="20678"/>
    <cellStyle name="40% - Accent4 3 2 8 4" xfId="20679"/>
    <cellStyle name="40% - Accent4 3 2 9" xfId="20680"/>
    <cellStyle name="40% - Accent4 3 2 9 2" xfId="20681"/>
    <cellStyle name="40% - Accent4 3 3" xfId="389"/>
    <cellStyle name="40% - Accent4 3 3 2" xfId="20682"/>
    <cellStyle name="40% - Accent4 3 3 2 2" xfId="20683"/>
    <cellStyle name="40% - Accent4 3 3 2 2 2" xfId="20684"/>
    <cellStyle name="40% - Accent4 3 3 2 2 2 2" xfId="20685"/>
    <cellStyle name="40% - Accent4 3 3 2 2 2 2 2" xfId="20686"/>
    <cellStyle name="40% - Accent4 3 3 2 2 2 2 2 2" xfId="20687"/>
    <cellStyle name="40% - Accent4 3 3 2 2 2 2 3" xfId="20688"/>
    <cellStyle name="40% - Accent4 3 3 2 2 2 2 3 2" xfId="20689"/>
    <cellStyle name="40% - Accent4 3 3 2 2 2 2 4" xfId="20690"/>
    <cellStyle name="40% - Accent4 3 3 2 2 2 3" xfId="20691"/>
    <cellStyle name="40% - Accent4 3 3 2 2 2 3 2" xfId="20692"/>
    <cellStyle name="40% - Accent4 3 3 2 2 2 4" xfId="20693"/>
    <cellStyle name="40% - Accent4 3 3 2 2 2 4 2" xfId="20694"/>
    <cellStyle name="40% - Accent4 3 3 2 2 2 5" xfId="20695"/>
    <cellStyle name="40% - Accent4 3 3 2 2 3" xfId="20696"/>
    <cellStyle name="40% - Accent4 3 3 2 2 3 2" xfId="20697"/>
    <cellStyle name="40% - Accent4 3 3 2 2 3 2 2" xfId="20698"/>
    <cellStyle name="40% - Accent4 3 3 2 2 3 2 2 2" xfId="20699"/>
    <cellStyle name="40% - Accent4 3 3 2 2 3 2 3" xfId="20700"/>
    <cellStyle name="40% - Accent4 3 3 2 2 3 2 3 2" xfId="20701"/>
    <cellStyle name="40% - Accent4 3 3 2 2 3 2 4" xfId="20702"/>
    <cellStyle name="40% - Accent4 3 3 2 2 3 3" xfId="20703"/>
    <cellStyle name="40% - Accent4 3 3 2 2 3 3 2" xfId="20704"/>
    <cellStyle name="40% - Accent4 3 3 2 2 3 4" xfId="20705"/>
    <cellStyle name="40% - Accent4 3 3 2 2 3 4 2" xfId="20706"/>
    <cellStyle name="40% - Accent4 3 3 2 2 3 5" xfId="20707"/>
    <cellStyle name="40% - Accent4 3 3 2 2 4" xfId="20708"/>
    <cellStyle name="40% - Accent4 3 3 2 2 4 2" xfId="20709"/>
    <cellStyle name="40% - Accent4 3 3 2 2 4 2 2" xfId="20710"/>
    <cellStyle name="40% - Accent4 3 3 2 2 4 3" xfId="20711"/>
    <cellStyle name="40% - Accent4 3 3 2 2 4 3 2" xfId="20712"/>
    <cellStyle name="40% - Accent4 3 3 2 2 4 4" xfId="20713"/>
    <cellStyle name="40% - Accent4 3 3 2 2 5" xfId="20714"/>
    <cellStyle name="40% - Accent4 3 3 2 2 5 2" xfId="20715"/>
    <cellStyle name="40% - Accent4 3 3 2 2 6" xfId="20716"/>
    <cellStyle name="40% - Accent4 3 3 2 2 6 2" xfId="20717"/>
    <cellStyle name="40% - Accent4 3 3 2 2 7" xfId="20718"/>
    <cellStyle name="40% - Accent4 3 3 2 3" xfId="20719"/>
    <cellStyle name="40% - Accent4 3 3 2 3 2" xfId="20720"/>
    <cellStyle name="40% - Accent4 3 3 2 3 2 2" xfId="20721"/>
    <cellStyle name="40% - Accent4 3 3 2 3 2 2 2" xfId="20722"/>
    <cellStyle name="40% - Accent4 3 3 2 3 2 3" xfId="20723"/>
    <cellStyle name="40% - Accent4 3 3 2 3 2 3 2" xfId="20724"/>
    <cellStyle name="40% - Accent4 3 3 2 3 2 4" xfId="20725"/>
    <cellStyle name="40% - Accent4 3 3 2 3 3" xfId="20726"/>
    <cellStyle name="40% - Accent4 3 3 2 3 3 2" xfId="20727"/>
    <cellStyle name="40% - Accent4 3 3 2 3 4" xfId="20728"/>
    <cellStyle name="40% - Accent4 3 3 2 3 4 2" xfId="20729"/>
    <cellStyle name="40% - Accent4 3 3 2 3 5" xfId="20730"/>
    <cellStyle name="40% - Accent4 3 3 2 4" xfId="20731"/>
    <cellStyle name="40% - Accent4 3 3 2 4 2" xfId="20732"/>
    <cellStyle name="40% - Accent4 3 3 2 4 2 2" xfId="20733"/>
    <cellStyle name="40% - Accent4 3 3 2 4 2 2 2" xfId="20734"/>
    <cellStyle name="40% - Accent4 3 3 2 4 2 3" xfId="20735"/>
    <cellStyle name="40% - Accent4 3 3 2 4 2 3 2" xfId="20736"/>
    <cellStyle name="40% - Accent4 3 3 2 4 2 4" xfId="20737"/>
    <cellStyle name="40% - Accent4 3 3 2 4 3" xfId="20738"/>
    <cellStyle name="40% - Accent4 3 3 2 4 3 2" xfId="20739"/>
    <cellStyle name="40% - Accent4 3 3 2 4 4" xfId="20740"/>
    <cellStyle name="40% - Accent4 3 3 2 4 4 2" xfId="20741"/>
    <cellStyle name="40% - Accent4 3 3 2 4 5" xfId="20742"/>
    <cellStyle name="40% - Accent4 3 3 2 5" xfId="20743"/>
    <cellStyle name="40% - Accent4 3 3 2 5 2" xfId="20744"/>
    <cellStyle name="40% - Accent4 3 3 2 5 2 2" xfId="20745"/>
    <cellStyle name="40% - Accent4 3 3 2 5 3" xfId="20746"/>
    <cellStyle name="40% - Accent4 3 3 2 5 3 2" xfId="20747"/>
    <cellStyle name="40% - Accent4 3 3 2 5 4" xfId="20748"/>
    <cellStyle name="40% - Accent4 3 3 2 6" xfId="20749"/>
    <cellStyle name="40% - Accent4 3 3 2 6 2" xfId="20750"/>
    <cellStyle name="40% - Accent4 3 3 2 7" xfId="20751"/>
    <cellStyle name="40% - Accent4 3 3 2 7 2" xfId="20752"/>
    <cellStyle name="40% - Accent4 3 3 2 8" xfId="20753"/>
    <cellStyle name="40% - Accent4 3 3 3" xfId="20754"/>
    <cellStyle name="40% - Accent4 3 3 3 2" xfId="20755"/>
    <cellStyle name="40% - Accent4 3 3 3 2 2" xfId="20756"/>
    <cellStyle name="40% - Accent4 3 3 3 2 2 2" xfId="20757"/>
    <cellStyle name="40% - Accent4 3 3 3 2 2 2 2" xfId="20758"/>
    <cellStyle name="40% - Accent4 3 3 3 2 2 3" xfId="20759"/>
    <cellStyle name="40% - Accent4 3 3 3 2 2 3 2" xfId="20760"/>
    <cellStyle name="40% - Accent4 3 3 3 2 2 4" xfId="20761"/>
    <cellStyle name="40% - Accent4 3 3 3 2 3" xfId="20762"/>
    <cellStyle name="40% - Accent4 3 3 3 2 3 2" xfId="20763"/>
    <cellStyle name="40% - Accent4 3 3 3 2 4" xfId="20764"/>
    <cellStyle name="40% - Accent4 3 3 3 2 4 2" xfId="20765"/>
    <cellStyle name="40% - Accent4 3 3 3 2 5" xfId="20766"/>
    <cellStyle name="40% - Accent4 3 3 3 3" xfId="20767"/>
    <cellStyle name="40% - Accent4 3 3 3 3 2" xfId="20768"/>
    <cellStyle name="40% - Accent4 3 3 3 3 2 2" xfId="20769"/>
    <cellStyle name="40% - Accent4 3 3 3 3 2 2 2" xfId="20770"/>
    <cellStyle name="40% - Accent4 3 3 3 3 2 3" xfId="20771"/>
    <cellStyle name="40% - Accent4 3 3 3 3 2 3 2" xfId="20772"/>
    <cellStyle name="40% - Accent4 3 3 3 3 2 4" xfId="20773"/>
    <cellStyle name="40% - Accent4 3 3 3 3 3" xfId="20774"/>
    <cellStyle name="40% - Accent4 3 3 3 3 3 2" xfId="20775"/>
    <cellStyle name="40% - Accent4 3 3 3 3 4" xfId="20776"/>
    <cellStyle name="40% - Accent4 3 3 3 3 4 2" xfId="20777"/>
    <cellStyle name="40% - Accent4 3 3 3 3 5" xfId="20778"/>
    <cellStyle name="40% - Accent4 3 3 3 4" xfId="20779"/>
    <cellStyle name="40% - Accent4 3 3 3 4 2" xfId="20780"/>
    <cellStyle name="40% - Accent4 3 3 3 4 2 2" xfId="20781"/>
    <cellStyle name="40% - Accent4 3 3 3 4 3" xfId="20782"/>
    <cellStyle name="40% - Accent4 3 3 3 4 3 2" xfId="20783"/>
    <cellStyle name="40% - Accent4 3 3 3 4 4" xfId="20784"/>
    <cellStyle name="40% - Accent4 3 3 3 5" xfId="20785"/>
    <cellStyle name="40% - Accent4 3 3 3 5 2" xfId="20786"/>
    <cellStyle name="40% - Accent4 3 3 3 6" xfId="20787"/>
    <cellStyle name="40% - Accent4 3 3 3 6 2" xfId="20788"/>
    <cellStyle name="40% - Accent4 3 3 3 7" xfId="20789"/>
    <cellStyle name="40% - Accent4 3 3 4" xfId="20790"/>
    <cellStyle name="40% - Accent4 3 3 4 2" xfId="20791"/>
    <cellStyle name="40% - Accent4 3 3 4 2 2" xfId="20792"/>
    <cellStyle name="40% - Accent4 3 3 4 2 2 2" xfId="20793"/>
    <cellStyle name="40% - Accent4 3 3 4 2 3" xfId="20794"/>
    <cellStyle name="40% - Accent4 3 3 4 2 3 2" xfId="20795"/>
    <cellStyle name="40% - Accent4 3 3 4 2 4" xfId="20796"/>
    <cellStyle name="40% - Accent4 3 3 4 3" xfId="20797"/>
    <cellStyle name="40% - Accent4 3 3 4 3 2" xfId="20798"/>
    <cellStyle name="40% - Accent4 3 3 4 4" xfId="20799"/>
    <cellStyle name="40% - Accent4 3 3 4 4 2" xfId="20800"/>
    <cellStyle name="40% - Accent4 3 3 4 5" xfId="20801"/>
    <cellStyle name="40% - Accent4 3 3 5" xfId="20802"/>
    <cellStyle name="40% - Accent4 3 3 5 2" xfId="20803"/>
    <cellStyle name="40% - Accent4 3 3 5 2 2" xfId="20804"/>
    <cellStyle name="40% - Accent4 3 3 5 2 2 2" xfId="20805"/>
    <cellStyle name="40% - Accent4 3 3 5 2 3" xfId="20806"/>
    <cellStyle name="40% - Accent4 3 3 5 2 3 2" xfId="20807"/>
    <cellStyle name="40% - Accent4 3 3 5 2 4" xfId="20808"/>
    <cellStyle name="40% - Accent4 3 3 5 3" xfId="20809"/>
    <cellStyle name="40% - Accent4 3 3 5 3 2" xfId="20810"/>
    <cellStyle name="40% - Accent4 3 3 5 4" xfId="20811"/>
    <cellStyle name="40% - Accent4 3 3 5 4 2" xfId="20812"/>
    <cellStyle name="40% - Accent4 3 3 5 5" xfId="20813"/>
    <cellStyle name="40% - Accent4 3 3 6" xfId="20814"/>
    <cellStyle name="40% - Accent4 3 3 6 2" xfId="20815"/>
    <cellStyle name="40% - Accent4 3 3 6 2 2" xfId="20816"/>
    <cellStyle name="40% - Accent4 3 3 6 3" xfId="20817"/>
    <cellStyle name="40% - Accent4 3 3 6 3 2" xfId="20818"/>
    <cellStyle name="40% - Accent4 3 3 6 4" xfId="20819"/>
    <cellStyle name="40% - Accent4 3 3 7" xfId="20820"/>
    <cellStyle name="40% - Accent4 3 3 7 2" xfId="20821"/>
    <cellStyle name="40% - Accent4 3 3 8" xfId="20822"/>
    <cellStyle name="40% - Accent4 3 3 8 2" xfId="20823"/>
    <cellStyle name="40% - Accent4 3 3 9" xfId="20824"/>
    <cellStyle name="40% - Accent4 3 4" xfId="20825"/>
    <cellStyle name="40% - Accent4 3 4 2" xfId="20826"/>
    <cellStyle name="40% - Accent4 3 4 2 2" xfId="20827"/>
    <cellStyle name="40% - Accent4 3 4 2 2 2" xfId="20828"/>
    <cellStyle name="40% - Accent4 3 4 2 2 2 2" xfId="20829"/>
    <cellStyle name="40% - Accent4 3 4 2 2 2 2 2" xfId="20830"/>
    <cellStyle name="40% - Accent4 3 4 2 2 2 3" xfId="20831"/>
    <cellStyle name="40% - Accent4 3 4 2 2 2 3 2" xfId="20832"/>
    <cellStyle name="40% - Accent4 3 4 2 2 2 4" xfId="20833"/>
    <cellStyle name="40% - Accent4 3 4 2 2 3" xfId="20834"/>
    <cellStyle name="40% - Accent4 3 4 2 2 3 2" xfId="20835"/>
    <cellStyle name="40% - Accent4 3 4 2 2 4" xfId="20836"/>
    <cellStyle name="40% - Accent4 3 4 2 2 4 2" xfId="20837"/>
    <cellStyle name="40% - Accent4 3 4 2 2 5" xfId="20838"/>
    <cellStyle name="40% - Accent4 3 4 2 3" xfId="20839"/>
    <cellStyle name="40% - Accent4 3 4 2 3 2" xfId="20840"/>
    <cellStyle name="40% - Accent4 3 4 2 3 2 2" xfId="20841"/>
    <cellStyle name="40% - Accent4 3 4 2 3 2 2 2" xfId="20842"/>
    <cellStyle name="40% - Accent4 3 4 2 3 2 3" xfId="20843"/>
    <cellStyle name="40% - Accent4 3 4 2 3 2 3 2" xfId="20844"/>
    <cellStyle name="40% - Accent4 3 4 2 3 2 4" xfId="20845"/>
    <cellStyle name="40% - Accent4 3 4 2 3 3" xfId="20846"/>
    <cellStyle name="40% - Accent4 3 4 2 3 3 2" xfId="20847"/>
    <cellStyle name="40% - Accent4 3 4 2 3 4" xfId="20848"/>
    <cellStyle name="40% - Accent4 3 4 2 3 4 2" xfId="20849"/>
    <cellStyle name="40% - Accent4 3 4 2 3 5" xfId="20850"/>
    <cellStyle name="40% - Accent4 3 4 2 4" xfId="20851"/>
    <cellStyle name="40% - Accent4 3 4 2 4 2" xfId="20852"/>
    <cellStyle name="40% - Accent4 3 4 2 4 2 2" xfId="20853"/>
    <cellStyle name="40% - Accent4 3 4 2 4 3" xfId="20854"/>
    <cellStyle name="40% - Accent4 3 4 2 4 3 2" xfId="20855"/>
    <cellStyle name="40% - Accent4 3 4 2 4 4" xfId="20856"/>
    <cellStyle name="40% - Accent4 3 4 2 5" xfId="20857"/>
    <cellStyle name="40% - Accent4 3 4 2 5 2" xfId="20858"/>
    <cellStyle name="40% - Accent4 3 4 2 6" xfId="20859"/>
    <cellStyle name="40% - Accent4 3 4 2 6 2" xfId="20860"/>
    <cellStyle name="40% - Accent4 3 4 2 7" xfId="20861"/>
    <cellStyle name="40% - Accent4 3 4 3" xfId="20862"/>
    <cellStyle name="40% - Accent4 3 4 3 2" xfId="20863"/>
    <cellStyle name="40% - Accent4 3 4 3 2 2" xfId="20864"/>
    <cellStyle name="40% - Accent4 3 4 3 2 2 2" xfId="20865"/>
    <cellStyle name="40% - Accent4 3 4 3 2 2 2 2" xfId="20866"/>
    <cellStyle name="40% - Accent4 3 4 3 2 2 3" xfId="20867"/>
    <cellStyle name="40% - Accent4 3 4 3 2 2 3 2" xfId="20868"/>
    <cellStyle name="40% - Accent4 3 4 3 2 2 4" xfId="20869"/>
    <cellStyle name="40% - Accent4 3 4 3 2 3" xfId="20870"/>
    <cellStyle name="40% - Accent4 3 4 3 2 3 2" xfId="20871"/>
    <cellStyle name="40% - Accent4 3 4 3 2 4" xfId="20872"/>
    <cellStyle name="40% - Accent4 3 4 3 2 4 2" xfId="20873"/>
    <cellStyle name="40% - Accent4 3 4 3 2 5" xfId="20874"/>
    <cellStyle name="40% - Accent4 3 4 3 3" xfId="20875"/>
    <cellStyle name="40% - Accent4 3 4 3 3 2" xfId="20876"/>
    <cellStyle name="40% - Accent4 3 4 3 3 2 2" xfId="20877"/>
    <cellStyle name="40% - Accent4 3 4 3 3 2 2 2" xfId="20878"/>
    <cellStyle name="40% - Accent4 3 4 3 3 2 3" xfId="20879"/>
    <cellStyle name="40% - Accent4 3 4 3 3 2 3 2" xfId="20880"/>
    <cellStyle name="40% - Accent4 3 4 3 3 2 4" xfId="20881"/>
    <cellStyle name="40% - Accent4 3 4 3 3 3" xfId="20882"/>
    <cellStyle name="40% - Accent4 3 4 3 3 3 2" xfId="20883"/>
    <cellStyle name="40% - Accent4 3 4 3 3 4" xfId="20884"/>
    <cellStyle name="40% - Accent4 3 4 3 3 4 2" xfId="20885"/>
    <cellStyle name="40% - Accent4 3 4 3 3 5" xfId="20886"/>
    <cellStyle name="40% - Accent4 3 4 3 4" xfId="20887"/>
    <cellStyle name="40% - Accent4 3 4 3 4 2" xfId="20888"/>
    <cellStyle name="40% - Accent4 3 4 3 4 2 2" xfId="20889"/>
    <cellStyle name="40% - Accent4 3 4 3 4 3" xfId="20890"/>
    <cellStyle name="40% - Accent4 3 4 3 4 3 2" xfId="20891"/>
    <cellStyle name="40% - Accent4 3 4 3 4 4" xfId="20892"/>
    <cellStyle name="40% - Accent4 3 4 3 5" xfId="20893"/>
    <cellStyle name="40% - Accent4 3 4 3 5 2" xfId="20894"/>
    <cellStyle name="40% - Accent4 3 4 3 6" xfId="20895"/>
    <cellStyle name="40% - Accent4 3 4 3 6 2" xfId="20896"/>
    <cellStyle name="40% - Accent4 3 4 3 7" xfId="20897"/>
    <cellStyle name="40% - Accent4 3 4 4" xfId="20898"/>
    <cellStyle name="40% - Accent4 3 4 4 2" xfId="20899"/>
    <cellStyle name="40% - Accent4 3 4 4 2 2" xfId="20900"/>
    <cellStyle name="40% - Accent4 3 4 4 2 2 2" xfId="20901"/>
    <cellStyle name="40% - Accent4 3 4 4 2 3" xfId="20902"/>
    <cellStyle name="40% - Accent4 3 4 4 2 3 2" xfId="20903"/>
    <cellStyle name="40% - Accent4 3 4 4 2 4" xfId="20904"/>
    <cellStyle name="40% - Accent4 3 4 4 3" xfId="20905"/>
    <cellStyle name="40% - Accent4 3 4 4 3 2" xfId="20906"/>
    <cellStyle name="40% - Accent4 3 4 4 4" xfId="20907"/>
    <cellStyle name="40% - Accent4 3 4 4 4 2" xfId="20908"/>
    <cellStyle name="40% - Accent4 3 4 4 5" xfId="20909"/>
    <cellStyle name="40% - Accent4 3 4 5" xfId="20910"/>
    <cellStyle name="40% - Accent4 3 4 5 2" xfId="20911"/>
    <cellStyle name="40% - Accent4 3 4 5 2 2" xfId="20912"/>
    <cellStyle name="40% - Accent4 3 4 5 2 2 2" xfId="20913"/>
    <cellStyle name="40% - Accent4 3 4 5 2 3" xfId="20914"/>
    <cellStyle name="40% - Accent4 3 4 5 2 3 2" xfId="20915"/>
    <cellStyle name="40% - Accent4 3 4 5 2 4" xfId="20916"/>
    <cellStyle name="40% - Accent4 3 4 5 3" xfId="20917"/>
    <cellStyle name="40% - Accent4 3 4 5 3 2" xfId="20918"/>
    <cellStyle name="40% - Accent4 3 4 5 4" xfId="20919"/>
    <cellStyle name="40% - Accent4 3 4 5 4 2" xfId="20920"/>
    <cellStyle name="40% - Accent4 3 4 5 5" xfId="20921"/>
    <cellStyle name="40% - Accent4 3 4 6" xfId="20922"/>
    <cellStyle name="40% - Accent4 3 4 6 2" xfId="20923"/>
    <cellStyle name="40% - Accent4 3 4 6 2 2" xfId="20924"/>
    <cellStyle name="40% - Accent4 3 4 6 3" xfId="20925"/>
    <cellStyle name="40% - Accent4 3 4 6 3 2" xfId="20926"/>
    <cellStyle name="40% - Accent4 3 4 6 4" xfId="20927"/>
    <cellStyle name="40% - Accent4 3 4 7" xfId="20928"/>
    <cellStyle name="40% - Accent4 3 4 7 2" xfId="20929"/>
    <cellStyle name="40% - Accent4 3 4 8" xfId="20930"/>
    <cellStyle name="40% - Accent4 3 4 8 2" xfId="20931"/>
    <cellStyle name="40% - Accent4 3 4 9" xfId="20932"/>
    <cellStyle name="40% - Accent4 3 5" xfId="20933"/>
    <cellStyle name="40% - Accent4 3 5 2" xfId="20934"/>
    <cellStyle name="40% - Accent4 3 5 2 2" xfId="20935"/>
    <cellStyle name="40% - Accent4 3 5 2 2 2" xfId="20936"/>
    <cellStyle name="40% - Accent4 3 5 2 2 2 2" xfId="20937"/>
    <cellStyle name="40% - Accent4 3 5 2 2 2 2 2" xfId="20938"/>
    <cellStyle name="40% - Accent4 3 5 2 2 2 3" xfId="20939"/>
    <cellStyle name="40% - Accent4 3 5 2 2 2 3 2" xfId="20940"/>
    <cellStyle name="40% - Accent4 3 5 2 2 2 4" xfId="20941"/>
    <cellStyle name="40% - Accent4 3 5 2 2 3" xfId="20942"/>
    <cellStyle name="40% - Accent4 3 5 2 2 3 2" xfId="20943"/>
    <cellStyle name="40% - Accent4 3 5 2 2 4" xfId="20944"/>
    <cellStyle name="40% - Accent4 3 5 2 2 4 2" xfId="20945"/>
    <cellStyle name="40% - Accent4 3 5 2 2 5" xfId="20946"/>
    <cellStyle name="40% - Accent4 3 5 2 3" xfId="20947"/>
    <cellStyle name="40% - Accent4 3 5 2 3 2" xfId="20948"/>
    <cellStyle name="40% - Accent4 3 5 2 3 2 2" xfId="20949"/>
    <cellStyle name="40% - Accent4 3 5 2 3 2 2 2" xfId="20950"/>
    <cellStyle name="40% - Accent4 3 5 2 3 2 3" xfId="20951"/>
    <cellStyle name="40% - Accent4 3 5 2 3 2 3 2" xfId="20952"/>
    <cellStyle name="40% - Accent4 3 5 2 3 2 4" xfId="20953"/>
    <cellStyle name="40% - Accent4 3 5 2 3 3" xfId="20954"/>
    <cellStyle name="40% - Accent4 3 5 2 3 3 2" xfId="20955"/>
    <cellStyle name="40% - Accent4 3 5 2 3 4" xfId="20956"/>
    <cellStyle name="40% - Accent4 3 5 2 3 4 2" xfId="20957"/>
    <cellStyle name="40% - Accent4 3 5 2 3 5" xfId="20958"/>
    <cellStyle name="40% - Accent4 3 5 2 4" xfId="20959"/>
    <cellStyle name="40% - Accent4 3 5 2 4 2" xfId="20960"/>
    <cellStyle name="40% - Accent4 3 5 2 4 2 2" xfId="20961"/>
    <cellStyle name="40% - Accent4 3 5 2 4 3" xfId="20962"/>
    <cellStyle name="40% - Accent4 3 5 2 4 3 2" xfId="20963"/>
    <cellStyle name="40% - Accent4 3 5 2 4 4" xfId="20964"/>
    <cellStyle name="40% - Accent4 3 5 2 5" xfId="20965"/>
    <cellStyle name="40% - Accent4 3 5 2 5 2" xfId="20966"/>
    <cellStyle name="40% - Accent4 3 5 2 6" xfId="20967"/>
    <cellStyle name="40% - Accent4 3 5 2 6 2" xfId="20968"/>
    <cellStyle name="40% - Accent4 3 5 2 7" xfId="20969"/>
    <cellStyle name="40% - Accent4 3 5 3" xfId="20970"/>
    <cellStyle name="40% - Accent4 3 5 3 2" xfId="20971"/>
    <cellStyle name="40% - Accent4 3 5 3 2 2" xfId="20972"/>
    <cellStyle name="40% - Accent4 3 5 3 2 2 2" xfId="20973"/>
    <cellStyle name="40% - Accent4 3 5 3 2 3" xfId="20974"/>
    <cellStyle name="40% - Accent4 3 5 3 2 3 2" xfId="20975"/>
    <cellStyle name="40% - Accent4 3 5 3 2 4" xfId="20976"/>
    <cellStyle name="40% - Accent4 3 5 3 3" xfId="20977"/>
    <cellStyle name="40% - Accent4 3 5 3 3 2" xfId="20978"/>
    <cellStyle name="40% - Accent4 3 5 3 4" xfId="20979"/>
    <cellStyle name="40% - Accent4 3 5 3 4 2" xfId="20980"/>
    <cellStyle name="40% - Accent4 3 5 3 5" xfId="20981"/>
    <cellStyle name="40% - Accent4 3 5 4" xfId="20982"/>
    <cellStyle name="40% - Accent4 3 5 4 2" xfId="20983"/>
    <cellStyle name="40% - Accent4 3 5 4 2 2" xfId="20984"/>
    <cellStyle name="40% - Accent4 3 5 4 2 2 2" xfId="20985"/>
    <cellStyle name="40% - Accent4 3 5 4 2 3" xfId="20986"/>
    <cellStyle name="40% - Accent4 3 5 4 2 3 2" xfId="20987"/>
    <cellStyle name="40% - Accent4 3 5 4 2 4" xfId="20988"/>
    <cellStyle name="40% - Accent4 3 5 4 3" xfId="20989"/>
    <cellStyle name="40% - Accent4 3 5 4 3 2" xfId="20990"/>
    <cellStyle name="40% - Accent4 3 5 4 4" xfId="20991"/>
    <cellStyle name="40% - Accent4 3 5 4 4 2" xfId="20992"/>
    <cellStyle name="40% - Accent4 3 5 4 5" xfId="20993"/>
    <cellStyle name="40% - Accent4 3 5 5" xfId="20994"/>
    <cellStyle name="40% - Accent4 3 5 5 2" xfId="20995"/>
    <cellStyle name="40% - Accent4 3 5 5 2 2" xfId="20996"/>
    <cellStyle name="40% - Accent4 3 5 5 3" xfId="20997"/>
    <cellStyle name="40% - Accent4 3 5 5 3 2" xfId="20998"/>
    <cellStyle name="40% - Accent4 3 5 5 4" xfId="20999"/>
    <cellStyle name="40% - Accent4 3 5 6" xfId="21000"/>
    <cellStyle name="40% - Accent4 3 5 6 2" xfId="21001"/>
    <cellStyle name="40% - Accent4 3 5 7" xfId="21002"/>
    <cellStyle name="40% - Accent4 3 5 7 2" xfId="21003"/>
    <cellStyle name="40% - Accent4 3 5 8" xfId="21004"/>
    <cellStyle name="40% - Accent4 3 6" xfId="21005"/>
    <cellStyle name="40% - Accent4 3 6 2" xfId="21006"/>
    <cellStyle name="40% - Accent4 3 6 2 2" xfId="21007"/>
    <cellStyle name="40% - Accent4 3 6 2 2 2" xfId="21008"/>
    <cellStyle name="40% - Accent4 3 6 2 2 2 2" xfId="21009"/>
    <cellStyle name="40% - Accent4 3 6 2 2 3" xfId="21010"/>
    <cellStyle name="40% - Accent4 3 6 2 2 3 2" xfId="21011"/>
    <cellStyle name="40% - Accent4 3 6 2 2 4" xfId="21012"/>
    <cellStyle name="40% - Accent4 3 6 2 3" xfId="21013"/>
    <cellStyle name="40% - Accent4 3 6 2 3 2" xfId="21014"/>
    <cellStyle name="40% - Accent4 3 6 2 4" xfId="21015"/>
    <cellStyle name="40% - Accent4 3 6 2 4 2" xfId="21016"/>
    <cellStyle name="40% - Accent4 3 6 2 5" xfId="21017"/>
    <cellStyle name="40% - Accent4 3 6 3" xfId="21018"/>
    <cellStyle name="40% - Accent4 3 6 3 2" xfId="21019"/>
    <cellStyle name="40% - Accent4 3 6 3 2 2" xfId="21020"/>
    <cellStyle name="40% - Accent4 3 6 3 2 2 2" xfId="21021"/>
    <cellStyle name="40% - Accent4 3 6 3 2 3" xfId="21022"/>
    <cellStyle name="40% - Accent4 3 6 3 2 3 2" xfId="21023"/>
    <cellStyle name="40% - Accent4 3 6 3 2 4" xfId="21024"/>
    <cellStyle name="40% - Accent4 3 6 3 3" xfId="21025"/>
    <cellStyle name="40% - Accent4 3 6 3 3 2" xfId="21026"/>
    <cellStyle name="40% - Accent4 3 6 3 4" xfId="21027"/>
    <cellStyle name="40% - Accent4 3 6 3 4 2" xfId="21028"/>
    <cellStyle name="40% - Accent4 3 6 3 5" xfId="21029"/>
    <cellStyle name="40% - Accent4 3 6 4" xfId="21030"/>
    <cellStyle name="40% - Accent4 3 6 4 2" xfId="21031"/>
    <cellStyle name="40% - Accent4 3 6 4 2 2" xfId="21032"/>
    <cellStyle name="40% - Accent4 3 6 4 3" xfId="21033"/>
    <cellStyle name="40% - Accent4 3 6 4 3 2" xfId="21034"/>
    <cellStyle name="40% - Accent4 3 6 4 4" xfId="21035"/>
    <cellStyle name="40% - Accent4 3 6 5" xfId="21036"/>
    <cellStyle name="40% - Accent4 3 6 5 2" xfId="21037"/>
    <cellStyle name="40% - Accent4 3 6 6" xfId="21038"/>
    <cellStyle name="40% - Accent4 3 6 6 2" xfId="21039"/>
    <cellStyle name="40% - Accent4 3 6 7" xfId="21040"/>
    <cellStyle name="40% - Accent4 3 7" xfId="21041"/>
    <cellStyle name="40% - Accent4 3 7 2" xfId="21042"/>
    <cellStyle name="40% - Accent4 3 7 2 2" xfId="21043"/>
    <cellStyle name="40% - Accent4 3 7 2 2 2" xfId="21044"/>
    <cellStyle name="40% - Accent4 3 7 2 3" xfId="21045"/>
    <cellStyle name="40% - Accent4 3 7 2 3 2" xfId="21046"/>
    <cellStyle name="40% - Accent4 3 7 2 4" xfId="21047"/>
    <cellStyle name="40% - Accent4 3 7 3" xfId="21048"/>
    <cellStyle name="40% - Accent4 3 7 3 2" xfId="21049"/>
    <cellStyle name="40% - Accent4 3 7 4" xfId="21050"/>
    <cellStyle name="40% - Accent4 3 7 4 2" xfId="21051"/>
    <cellStyle name="40% - Accent4 3 7 5" xfId="21052"/>
    <cellStyle name="40% - Accent4 3 8" xfId="21053"/>
    <cellStyle name="40% - Accent4 3 8 2" xfId="21054"/>
    <cellStyle name="40% - Accent4 3 8 2 2" xfId="21055"/>
    <cellStyle name="40% - Accent4 3 8 2 2 2" xfId="21056"/>
    <cellStyle name="40% - Accent4 3 8 2 3" xfId="21057"/>
    <cellStyle name="40% - Accent4 3 8 2 3 2" xfId="21058"/>
    <cellStyle name="40% - Accent4 3 8 2 4" xfId="21059"/>
    <cellStyle name="40% - Accent4 3 8 3" xfId="21060"/>
    <cellStyle name="40% - Accent4 3 8 3 2" xfId="21061"/>
    <cellStyle name="40% - Accent4 3 8 4" xfId="21062"/>
    <cellStyle name="40% - Accent4 3 8 4 2" xfId="21063"/>
    <cellStyle name="40% - Accent4 3 8 5" xfId="21064"/>
    <cellStyle name="40% - Accent4 3 9" xfId="21065"/>
    <cellStyle name="40% - Accent4 3 9 2" xfId="21066"/>
    <cellStyle name="40% - Accent4 3 9 2 2" xfId="21067"/>
    <cellStyle name="40% - Accent4 3 9 3" xfId="21068"/>
    <cellStyle name="40% - Accent4 3 9 3 2" xfId="21069"/>
    <cellStyle name="40% - Accent4 3 9 4" xfId="21070"/>
    <cellStyle name="40% - Accent4 4" xfId="624"/>
    <cellStyle name="40% - Accent4 4 10" xfId="21071"/>
    <cellStyle name="40% - Accent4 4 2" xfId="348"/>
    <cellStyle name="40% - Accent4 4 2 2" xfId="21072"/>
    <cellStyle name="40% - Accent4 4 2 3" xfId="21073"/>
    <cellStyle name="40% - Accent4 4 2 3 2" xfId="21074"/>
    <cellStyle name="40% - Accent4 4 2 3 2 2" xfId="21075"/>
    <cellStyle name="40% - Accent4 4 2 3 2 2 2" xfId="21076"/>
    <cellStyle name="40% - Accent4 4 2 3 2 3" xfId="21077"/>
    <cellStyle name="40% - Accent4 4 2 3 2 3 2" xfId="21078"/>
    <cellStyle name="40% - Accent4 4 2 3 2 4" xfId="21079"/>
    <cellStyle name="40% - Accent4 4 2 3 3" xfId="21080"/>
    <cellStyle name="40% - Accent4 4 2 3 3 2" xfId="21081"/>
    <cellStyle name="40% - Accent4 4 2 3 4" xfId="21082"/>
    <cellStyle name="40% - Accent4 4 2 3 4 2" xfId="21083"/>
    <cellStyle name="40% - Accent4 4 2 3 5" xfId="21084"/>
    <cellStyle name="40% - Accent4 4 2 4" xfId="21085"/>
    <cellStyle name="40% - Accent4 4 2 4 2" xfId="21086"/>
    <cellStyle name="40% - Accent4 4 2 4 2 2" xfId="21087"/>
    <cellStyle name="40% - Accent4 4 2 4 2 2 2" xfId="21088"/>
    <cellStyle name="40% - Accent4 4 2 4 2 3" xfId="21089"/>
    <cellStyle name="40% - Accent4 4 2 4 2 3 2" xfId="21090"/>
    <cellStyle name="40% - Accent4 4 2 4 2 4" xfId="21091"/>
    <cellStyle name="40% - Accent4 4 2 4 3" xfId="21092"/>
    <cellStyle name="40% - Accent4 4 2 4 3 2" xfId="21093"/>
    <cellStyle name="40% - Accent4 4 2 4 4" xfId="21094"/>
    <cellStyle name="40% - Accent4 4 2 4 4 2" xfId="21095"/>
    <cellStyle name="40% - Accent4 4 2 4 5" xfId="21096"/>
    <cellStyle name="40% - Accent4 4 2 5" xfId="21097"/>
    <cellStyle name="40% - Accent4 4 2 5 2" xfId="21098"/>
    <cellStyle name="40% - Accent4 4 2 5 2 2" xfId="21099"/>
    <cellStyle name="40% - Accent4 4 2 5 3" xfId="21100"/>
    <cellStyle name="40% - Accent4 4 2 5 3 2" xfId="21101"/>
    <cellStyle name="40% - Accent4 4 2 5 4" xfId="21102"/>
    <cellStyle name="40% - Accent4 4 2 6" xfId="21103"/>
    <cellStyle name="40% - Accent4 4 2 6 2" xfId="21104"/>
    <cellStyle name="40% - Accent4 4 2 7" xfId="21105"/>
    <cellStyle name="40% - Accent4 4 2 7 2" xfId="21106"/>
    <cellStyle name="40% - Accent4 4 2 8" xfId="21107"/>
    <cellStyle name="40% - Accent4 4 3" xfId="557"/>
    <cellStyle name="40% - Accent4 4 3 2" xfId="21108"/>
    <cellStyle name="40% - Accent4 4 3 2 2" xfId="21109"/>
    <cellStyle name="40% - Accent4 4 3 2 2 2" xfId="21110"/>
    <cellStyle name="40% - Accent4 4 3 2 2 2 2" xfId="21111"/>
    <cellStyle name="40% - Accent4 4 3 2 2 3" xfId="21112"/>
    <cellStyle name="40% - Accent4 4 3 2 2 3 2" xfId="21113"/>
    <cellStyle name="40% - Accent4 4 3 2 2 4" xfId="21114"/>
    <cellStyle name="40% - Accent4 4 3 2 3" xfId="21115"/>
    <cellStyle name="40% - Accent4 4 3 2 3 2" xfId="21116"/>
    <cellStyle name="40% - Accent4 4 3 2 4" xfId="21117"/>
    <cellStyle name="40% - Accent4 4 3 2 4 2" xfId="21118"/>
    <cellStyle name="40% - Accent4 4 3 2 5" xfId="21119"/>
    <cellStyle name="40% - Accent4 4 3 3" xfId="21120"/>
    <cellStyle name="40% - Accent4 4 3 3 2" xfId="21121"/>
    <cellStyle name="40% - Accent4 4 3 3 2 2" xfId="21122"/>
    <cellStyle name="40% - Accent4 4 3 3 2 2 2" xfId="21123"/>
    <cellStyle name="40% - Accent4 4 3 3 2 3" xfId="21124"/>
    <cellStyle name="40% - Accent4 4 3 3 2 3 2" xfId="21125"/>
    <cellStyle name="40% - Accent4 4 3 3 2 4" xfId="21126"/>
    <cellStyle name="40% - Accent4 4 3 3 3" xfId="21127"/>
    <cellStyle name="40% - Accent4 4 3 3 3 2" xfId="21128"/>
    <cellStyle name="40% - Accent4 4 3 3 4" xfId="21129"/>
    <cellStyle name="40% - Accent4 4 3 3 4 2" xfId="21130"/>
    <cellStyle name="40% - Accent4 4 3 3 5" xfId="21131"/>
    <cellStyle name="40% - Accent4 4 3 4" xfId="21132"/>
    <cellStyle name="40% - Accent4 4 3 4 2" xfId="21133"/>
    <cellStyle name="40% - Accent4 4 3 4 2 2" xfId="21134"/>
    <cellStyle name="40% - Accent4 4 3 4 3" xfId="21135"/>
    <cellStyle name="40% - Accent4 4 3 4 3 2" xfId="21136"/>
    <cellStyle name="40% - Accent4 4 3 4 4" xfId="21137"/>
    <cellStyle name="40% - Accent4 4 3 5" xfId="21138"/>
    <cellStyle name="40% - Accent4 4 3 5 2" xfId="21139"/>
    <cellStyle name="40% - Accent4 4 3 6" xfId="21140"/>
    <cellStyle name="40% - Accent4 4 3 6 2" xfId="21141"/>
    <cellStyle name="40% - Accent4 4 3 7" xfId="21142"/>
    <cellStyle name="40% - Accent4 4 4" xfId="21143"/>
    <cellStyle name="40% - Accent4 4 4 2" xfId="21144"/>
    <cellStyle name="40% - Accent4 4 4 2 2" xfId="21145"/>
    <cellStyle name="40% - Accent4 4 4 2 2 2" xfId="21146"/>
    <cellStyle name="40% - Accent4 4 4 2 3" xfId="21147"/>
    <cellStyle name="40% - Accent4 4 4 2 3 2" xfId="21148"/>
    <cellStyle name="40% - Accent4 4 4 2 4" xfId="21149"/>
    <cellStyle name="40% - Accent4 4 4 3" xfId="21150"/>
    <cellStyle name="40% - Accent4 4 4 3 2" xfId="21151"/>
    <cellStyle name="40% - Accent4 4 4 4" xfId="21152"/>
    <cellStyle name="40% - Accent4 4 4 4 2" xfId="21153"/>
    <cellStyle name="40% - Accent4 4 4 5" xfId="21154"/>
    <cellStyle name="40% - Accent4 4 5" xfId="21155"/>
    <cellStyle name="40% - Accent4 4 5 2" xfId="21156"/>
    <cellStyle name="40% - Accent4 4 5 2 2" xfId="21157"/>
    <cellStyle name="40% - Accent4 4 5 2 2 2" xfId="21158"/>
    <cellStyle name="40% - Accent4 4 5 2 3" xfId="21159"/>
    <cellStyle name="40% - Accent4 4 5 2 3 2" xfId="21160"/>
    <cellStyle name="40% - Accent4 4 5 2 4" xfId="21161"/>
    <cellStyle name="40% - Accent4 4 5 3" xfId="21162"/>
    <cellStyle name="40% - Accent4 4 5 3 2" xfId="21163"/>
    <cellStyle name="40% - Accent4 4 5 4" xfId="21164"/>
    <cellStyle name="40% - Accent4 4 5 4 2" xfId="21165"/>
    <cellStyle name="40% - Accent4 4 5 5" xfId="21166"/>
    <cellStyle name="40% - Accent4 4 6" xfId="21167"/>
    <cellStyle name="40% - Accent4 4 6 2" xfId="21168"/>
    <cellStyle name="40% - Accent4 4 6 2 2" xfId="21169"/>
    <cellStyle name="40% - Accent4 4 6 3" xfId="21170"/>
    <cellStyle name="40% - Accent4 4 6 3 2" xfId="21171"/>
    <cellStyle name="40% - Accent4 4 6 4" xfId="21172"/>
    <cellStyle name="40% - Accent4 4 7" xfId="21173"/>
    <cellStyle name="40% - Accent4 4 7 2" xfId="21174"/>
    <cellStyle name="40% - Accent4 4 8" xfId="21175"/>
    <cellStyle name="40% - Accent4 4 8 2" xfId="21176"/>
    <cellStyle name="40% - Accent4 4 9" xfId="21177"/>
    <cellStyle name="40% - Accent4 5" xfId="464"/>
    <cellStyle name="40% - Accent4 5 2" xfId="21178"/>
    <cellStyle name="40% - Accent4 5 2 2" xfId="21179"/>
    <cellStyle name="40% - Accent4 5 2 3" xfId="21180"/>
    <cellStyle name="40% - Accent4 5 2 3 2" xfId="21181"/>
    <cellStyle name="40% - Accent4 5 2 3 2 2" xfId="21182"/>
    <cellStyle name="40% - Accent4 5 2 3 2 2 2" xfId="21183"/>
    <cellStyle name="40% - Accent4 5 2 3 2 3" xfId="21184"/>
    <cellStyle name="40% - Accent4 5 2 3 2 3 2" xfId="21185"/>
    <cellStyle name="40% - Accent4 5 2 3 2 4" xfId="21186"/>
    <cellStyle name="40% - Accent4 5 2 3 3" xfId="21187"/>
    <cellStyle name="40% - Accent4 5 2 3 3 2" xfId="21188"/>
    <cellStyle name="40% - Accent4 5 2 3 4" xfId="21189"/>
    <cellStyle name="40% - Accent4 5 2 3 4 2" xfId="21190"/>
    <cellStyle name="40% - Accent4 5 2 3 5" xfId="21191"/>
    <cellStyle name="40% - Accent4 5 2 4" xfId="21192"/>
    <cellStyle name="40% - Accent4 5 2 4 2" xfId="21193"/>
    <cellStyle name="40% - Accent4 5 2 4 2 2" xfId="21194"/>
    <cellStyle name="40% - Accent4 5 2 4 2 2 2" xfId="21195"/>
    <cellStyle name="40% - Accent4 5 2 4 2 3" xfId="21196"/>
    <cellStyle name="40% - Accent4 5 2 4 2 3 2" xfId="21197"/>
    <cellStyle name="40% - Accent4 5 2 4 2 4" xfId="21198"/>
    <cellStyle name="40% - Accent4 5 2 4 3" xfId="21199"/>
    <cellStyle name="40% - Accent4 5 2 4 3 2" xfId="21200"/>
    <cellStyle name="40% - Accent4 5 2 4 4" xfId="21201"/>
    <cellStyle name="40% - Accent4 5 2 4 4 2" xfId="21202"/>
    <cellStyle name="40% - Accent4 5 2 4 5" xfId="21203"/>
    <cellStyle name="40% - Accent4 5 2 5" xfId="21204"/>
    <cellStyle name="40% - Accent4 5 2 5 2" xfId="21205"/>
    <cellStyle name="40% - Accent4 5 2 5 2 2" xfId="21206"/>
    <cellStyle name="40% - Accent4 5 2 5 3" xfId="21207"/>
    <cellStyle name="40% - Accent4 5 2 5 3 2" xfId="21208"/>
    <cellStyle name="40% - Accent4 5 2 5 4" xfId="21209"/>
    <cellStyle name="40% - Accent4 5 2 6" xfId="21210"/>
    <cellStyle name="40% - Accent4 5 2 6 2" xfId="21211"/>
    <cellStyle name="40% - Accent4 5 2 7" xfId="21212"/>
    <cellStyle name="40% - Accent4 5 2 7 2" xfId="21213"/>
    <cellStyle name="40% - Accent4 5 2 8" xfId="21214"/>
    <cellStyle name="40% - Accent4 5 3" xfId="21215"/>
    <cellStyle name="40% - Accent4 5 3 2" xfId="21216"/>
    <cellStyle name="40% - Accent4 5 3 2 2" xfId="21217"/>
    <cellStyle name="40% - Accent4 5 3 2 2 2" xfId="21218"/>
    <cellStyle name="40% - Accent4 5 3 2 2 2 2" xfId="21219"/>
    <cellStyle name="40% - Accent4 5 3 2 2 3" xfId="21220"/>
    <cellStyle name="40% - Accent4 5 3 2 2 3 2" xfId="21221"/>
    <cellStyle name="40% - Accent4 5 3 2 2 4" xfId="21222"/>
    <cellStyle name="40% - Accent4 5 3 2 3" xfId="21223"/>
    <cellStyle name="40% - Accent4 5 3 2 3 2" xfId="21224"/>
    <cellStyle name="40% - Accent4 5 3 2 4" xfId="21225"/>
    <cellStyle name="40% - Accent4 5 3 2 4 2" xfId="21226"/>
    <cellStyle name="40% - Accent4 5 3 2 5" xfId="21227"/>
    <cellStyle name="40% - Accent4 5 3 3" xfId="21228"/>
    <cellStyle name="40% - Accent4 5 3 3 2" xfId="21229"/>
    <cellStyle name="40% - Accent4 5 3 3 2 2" xfId="21230"/>
    <cellStyle name="40% - Accent4 5 3 3 2 2 2" xfId="21231"/>
    <cellStyle name="40% - Accent4 5 3 3 2 3" xfId="21232"/>
    <cellStyle name="40% - Accent4 5 3 3 2 3 2" xfId="21233"/>
    <cellStyle name="40% - Accent4 5 3 3 2 4" xfId="21234"/>
    <cellStyle name="40% - Accent4 5 3 3 3" xfId="21235"/>
    <cellStyle name="40% - Accent4 5 3 3 3 2" xfId="21236"/>
    <cellStyle name="40% - Accent4 5 3 3 4" xfId="21237"/>
    <cellStyle name="40% - Accent4 5 3 3 4 2" xfId="21238"/>
    <cellStyle name="40% - Accent4 5 3 3 5" xfId="21239"/>
    <cellStyle name="40% - Accent4 5 3 4" xfId="21240"/>
    <cellStyle name="40% - Accent4 5 3 4 2" xfId="21241"/>
    <cellStyle name="40% - Accent4 5 3 4 2 2" xfId="21242"/>
    <cellStyle name="40% - Accent4 5 3 4 3" xfId="21243"/>
    <cellStyle name="40% - Accent4 5 3 4 3 2" xfId="21244"/>
    <cellStyle name="40% - Accent4 5 3 4 4" xfId="21245"/>
    <cellStyle name="40% - Accent4 5 3 5" xfId="21246"/>
    <cellStyle name="40% - Accent4 5 3 5 2" xfId="21247"/>
    <cellStyle name="40% - Accent4 5 3 6" xfId="21248"/>
    <cellStyle name="40% - Accent4 5 3 6 2" xfId="21249"/>
    <cellStyle name="40% - Accent4 5 3 7" xfId="21250"/>
    <cellStyle name="40% - Accent4 5 4" xfId="21251"/>
    <cellStyle name="40% - Accent4 5 4 2" xfId="21252"/>
    <cellStyle name="40% - Accent4 5 4 2 2" xfId="21253"/>
    <cellStyle name="40% - Accent4 5 4 2 2 2" xfId="21254"/>
    <cellStyle name="40% - Accent4 5 4 2 3" xfId="21255"/>
    <cellStyle name="40% - Accent4 5 4 2 3 2" xfId="21256"/>
    <cellStyle name="40% - Accent4 5 4 2 4" xfId="21257"/>
    <cellStyle name="40% - Accent4 5 4 3" xfId="21258"/>
    <cellStyle name="40% - Accent4 5 4 3 2" xfId="21259"/>
    <cellStyle name="40% - Accent4 5 4 4" xfId="21260"/>
    <cellStyle name="40% - Accent4 5 4 4 2" xfId="21261"/>
    <cellStyle name="40% - Accent4 5 4 5" xfId="21262"/>
    <cellStyle name="40% - Accent4 5 5" xfId="21263"/>
    <cellStyle name="40% - Accent4 5 5 2" xfId="21264"/>
    <cellStyle name="40% - Accent4 5 5 2 2" xfId="21265"/>
    <cellStyle name="40% - Accent4 5 5 2 2 2" xfId="21266"/>
    <cellStyle name="40% - Accent4 5 5 2 3" xfId="21267"/>
    <cellStyle name="40% - Accent4 5 5 2 3 2" xfId="21268"/>
    <cellStyle name="40% - Accent4 5 5 2 4" xfId="21269"/>
    <cellStyle name="40% - Accent4 5 5 3" xfId="21270"/>
    <cellStyle name="40% - Accent4 5 5 3 2" xfId="21271"/>
    <cellStyle name="40% - Accent4 5 5 4" xfId="21272"/>
    <cellStyle name="40% - Accent4 5 5 4 2" xfId="21273"/>
    <cellStyle name="40% - Accent4 5 5 5" xfId="21274"/>
    <cellStyle name="40% - Accent4 5 6" xfId="21275"/>
    <cellStyle name="40% - Accent4 5 6 2" xfId="21276"/>
    <cellStyle name="40% - Accent4 5 6 2 2" xfId="21277"/>
    <cellStyle name="40% - Accent4 5 6 3" xfId="21278"/>
    <cellStyle name="40% - Accent4 5 6 3 2" xfId="21279"/>
    <cellStyle name="40% - Accent4 5 6 4" xfId="21280"/>
    <cellStyle name="40% - Accent4 5 7" xfId="21281"/>
    <cellStyle name="40% - Accent4 5 7 2" xfId="21282"/>
    <cellStyle name="40% - Accent4 5 8" xfId="21283"/>
    <cellStyle name="40% - Accent4 5 8 2" xfId="21284"/>
    <cellStyle name="40% - Accent4 5 9" xfId="21285"/>
    <cellStyle name="40% - Accent4 6" xfId="515"/>
    <cellStyle name="40% - Accent4 6 2" xfId="21286"/>
    <cellStyle name="40% - Accent4 6 2 2" xfId="21287"/>
    <cellStyle name="40% - Accent4 6 2 2 2" xfId="21288"/>
    <cellStyle name="40% - Accent4 6 2 2 2 2" xfId="21289"/>
    <cellStyle name="40% - Accent4 6 2 2 2 2 2" xfId="21290"/>
    <cellStyle name="40% - Accent4 6 2 2 2 3" xfId="21291"/>
    <cellStyle name="40% - Accent4 6 2 2 2 3 2" xfId="21292"/>
    <cellStyle name="40% - Accent4 6 2 2 2 4" xfId="21293"/>
    <cellStyle name="40% - Accent4 6 2 2 3" xfId="21294"/>
    <cellStyle name="40% - Accent4 6 2 2 3 2" xfId="21295"/>
    <cellStyle name="40% - Accent4 6 2 2 4" xfId="21296"/>
    <cellStyle name="40% - Accent4 6 2 2 4 2" xfId="21297"/>
    <cellStyle name="40% - Accent4 6 2 2 5" xfId="21298"/>
    <cellStyle name="40% - Accent4 6 2 3" xfId="21299"/>
    <cellStyle name="40% - Accent4 6 2 3 2" xfId="21300"/>
    <cellStyle name="40% - Accent4 6 2 3 2 2" xfId="21301"/>
    <cellStyle name="40% - Accent4 6 2 3 2 2 2" xfId="21302"/>
    <cellStyle name="40% - Accent4 6 2 3 2 3" xfId="21303"/>
    <cellStyle name="40% - Accent4 6 2 3 2 3 2" xfId="21304"/>
    <cellStyle name="40% - Accent4 6 2 3 2 4" xfId="21305"/>
    <cellStyle name="40% - Accent4 6 2 3 3" xfId="21306"/>
    <cellStyle name="40% - Accent4 6 2 3 3 2" xfId="21307"/>
    <cellStyle name="40% - Accent4 6 2 3 4" xfId="21308"/>
    <cellStyle name="40% - Accent4 6 2 3 4 2" xfId="21309"/>
    <cellStyle name="40% - Accent4 6 2 3 5" xfId="21310"/>
    <cellStyle name="40% - Accent4 6 2 4" xfId="21311"/>
    <cellStyle name="40% - Accent4 6 2 4 2" xfId="21312"/>
    <cellStyle name="40% - Accent4 6 2 4 2 2" xfId="21313"/>
    <cellStyle name="40% - Accent4 6 2 4 3" xfId="21314"/>
    <cellStyle name="40% - Accent4 6 2 4 3 2" xfId="21315"/>
    <cellStyle name="40% - Accent4 6 2 4 4" xfId="21316"/>
    <cellStyle name="40% - Accent4 6 2 5" xfId="21317"/>
    <cellStyle name="40% - Accent4 6 2 5 2" xfId="21318"/>
    <cellStyle name="40% - Accent4 6 2 6" xfId="21319"/>
    <cellStyle name="40% - Accent4 6 2 6 2" xfId="21320"/>
    <cellStyle name="40% - Accent4 6 2 7" xfId="21321"/>
    <cellStyle name="40% - Accent4 6 3" xfId="21322"/>
    <cellStyle name="40% - Accent4 6 3 2" xfId="21323"/>
    <cellStyle name="40% - Accent4 6 3 2 2" xfId="21324"/>
    <cellStyle name="40% - Accent4 6 3 2 2 2" xfId="21325"/>
    <cellStyle name="40% - Accent4 6 3 2 2 2 2" xfId="21326"/>
    <cellStyle name="40% - Accent4 6 3 2 2 3" xfId="21327"/>
    <cellStyle name="40% - Accent4 6 3 2 2 3 2" xfId="21328"/>
    <cellStyle name="40% - Accent4 6 3 2 2 4" xfId="21329"/>
    <cellStyle name="40% - Accent4 6 3 2 3" xfId="21330"/>
    <cellStyle name="40% - Accent4 6 3 2 3 2" xfId="21331"/>
    <cellStyle name="40% - Accent4 6 3 2 4" xfId="21332"/>
    <cellStyle name="40% - Accent4 6 3 2 4 2" xfId="21333"/>
    <cellStyle name="40% - Accent4 6 3 2 5" xfId="21334"/>
    <cellStyle name="40% - Accent4 6 3 3" xfId="21335"/>
    <cellStyle name="40% - Accent4 6 3 3 2" xfId="21336"/>
    <cellStyle name="40% - Accent4 6 3 3 2 2" xfId="21337"/>
    <cellStyle name="40% - Accent4 6 3 3 2 2 2" xfId="21338"/>
    <cellStyle name="40% - Accent4 6 3 3 2 3" xfId="21339"/>
    <cellStyle name="40% - Accent4 6 3 3 2 3 2" xfId="21340"/>
    <cellStyle name="40% - Accent4 6 3 3 2 4" xfId="21341"/>
    <cellStyle name="40% - Accent4 6 3 3 3" xfId="21342"/>
    <cellStyle name="40% - Accent4 6 3 3 3 2" xfId="21343"/>
    <cellStyle name="40% - Accent4 6 3 3 4" xfId="21344"/>
    <cellStyle name="40% - Accent4 6 3 3 4 2" xfId="21345"/>
    <cellStyle name="40% - Accent4 6 3 3 5" xfId="21346"/>
    <cellStyle name="40% - Accent4 6 3 4" xfId="21347"/>
    <cellStyle name="40% - Accent4 6 3 4 2" xfId="21348"/>
    <cellStyle name="40% - Accent4 6 3 4 2 2" xfId="21349"/>
    <cellStyle name="40% - Accent4 6 3 4 3" xfId="21350"/>
    <cellStyle name="40% - Accent4 6 3 4 3 2" xfId="21351"/>
    <cellStyle name="40% - Accent4 6 3 4 4" xfId="21352"/>
    <cellStyle name="40% - Accent4 6 3 5" xfId="21353"/>
    <cellStyle name="40% - Accent4 6 3 5 2" xfId="21354"/>
    <cellStyle name="40% - Accent4 6 3 6" xfId="21355"/>
    <cellStyle name="40% - Accent4 6 3 6 2" xfId="21356"/>
    <cellStyle name="40% - Accent4 6 3 7" xfId="21357"/>
    <cellStyle name="40% - Accent4 6 4" xfId="21358"/>
    <cellStyle name="40% - Accent4 6 4 2" xfId="21359"/>
    <cellStyle name="40% - Accent4 6 4 2 2" xfId="21360"/>
    <cellStyle name="40% - Accent4 6 4 2 2 2" xfId="21361"/>
    <cellStyle name="40% - Accent4 6 4 2 3" xfId="21362"/>
    <cellStyle name="40% - Accent4 6 4 2 3 2" xfId="21363"/>
    <cellStyle name="40% - Accent4 6 4 2 4" xfId="21364"/>
    <cellStyle name="40% - Accent4 6 4 3" xfId="21365"/>
    <cellStyle name="40% - Accent4 6 4 3 2" xfId="21366"/>
    <cellStyle name="40% - Accent4 6 4 4" xfId="21367"/>
    <cellStyle name="40% - Accent4 6 4 4 2" xfId="21368"/>
    <cellStyle name="40% - Accent4 6 4 5" xfId="21369"/>
    <cellStyle name="40% - Accent4 6 5" xfId="21370"/>
    <cellStyle name="40% - Accent4 6 5 2" xfId="21371"/>
    <cellStyle name="40% - Accent4 6 5 2 2" xfId="21372"/>
    <cellStyle name="40% - Accent4 6 5 2 2 2" xfId="21373"/>
    <cellStyle name="40% - Accent4 6 5 2 3" xfId="21374"/>
    <cellStyle name="40% - Accent4 6 5 2 3 2" xfId="21375"/>
    <cellStyle name="40% - Accent4 6 5 2 4" xfId="21376"/>
    <cellStyle name="40% - Accent4 6 5 3" xfId="21377"/>
    <cellStyle name="40% - Accent4 6 5 3 2" xfId="21378"/>
    <cellStyle name="40% - Accent4 6 5 4" xfId="21379"/>
    <cellStyle name="40% - Accent4 6 5 4 2" xfId="21380"/>
    <cellStyle name="40% - Accent4 6 5 5" xfId="21381"/>
    <cellStyle name="40% - Accent4 6 6" xfId="21382"/>
    <cellStyle name="40% - Accent4 6 6 2" xfId="21383"/>
    <cellStyle name="40% - Accent4 6 6 2 2" xfId="21384"/>
    <cellStyle name="40% - Accent4 6 6 3" xfId="21385"/>
    <cellStyle name="40% - Accent4 6 6 3 2" xfId="21386"/>
    <cellStyle name="40% - Accent4 6 6 4" xfId="21387"/>
    <cellStyle name="40% - Accent4 6 7" xfId="21388"/>
    <cellStyle name="40% - Accent4 6 7 2" xfId="21389"/>
    <cellStyle name="40% - Accent4 6 8" xfId="21390"/>
    <cellStyle name="40% - Accent4 6 8 2" xfId="21391"/>
    <cellStyle name="40% - Accent4 6 9" xfId="21392"/>
    <cellStyle name="40% - Accent4 7" xfId="553"/>
    <cellStyle name="40% - Accent4 7 2" xfId="21393"/>
    <cellStyle name="40% - Accent4 7 2 2" xfId="21394"/>
    <cellStyle name="40% - Accent4 7 2 2 2" xfId="21395"/>
    <cellStyle name="40% - Accent4 7 2 2 2 2" xfId="21396"/>
    <cellStyle name="40% - Accent4 7 2 2 3" xfId="21397"/>
    <cellStyle name="40% - Accent4 7 2 2 3 2" xfId="21398"/>
    <cellStyle name="40% - Accent4 7 2 2 4" xfId="21399"/>
    <cellStyle name="40% - Accent4 7 2 3" xfId="21400"/>
    <cellStyle name="40% - Accent4 7 2 3 2" xfId="21401"/>
    <cellStyle name="40% - Accent4 7 2 4" xfId="21402"/>
    <cellStyle name="40% - Accent4 7 2 4 2" xfId="21403"/>
    <cellStyle name="40% - Accent4 7 2 5" xfId="21404"/>
    <cellStyle name="40% - Accent4 7 3" xfId="21405"/>
    <cellStyle name="40% - Accent4 7 3 2" xfId="21406"/>
    <cellStyle name="40% - Accent4 7 3 2 2" xfId="21407"/>
    <cellStyle name="40% - Accent4 7 3 2 2 2" xfId="21408"/>
    <cellStyle name="40% - Accent4 7 3 2 3" xfId="21409"/>
    <cellStyle name="40% - Accent4 7 3 2 3 2" xfId="21410"/>
    <cellStyle name="40% - Accent4 7 3 2 4" xfId="21411"/>
    <cellStyle name="40% - Accent4 7 3 3" xfId="21412"/>
    <cellStyle name="40% - Accent4 7 3 3 2" xfId="21413"/>
    <cellStyle name="40% - Accent4 7 3 4" xfId="21414"/>
    <cellStyle name="40% - Accent4 7 3 4 2" xfId="21415"/>
    <cellStyle name="40% - Accent4 7 3 5" xfId="21416"/>
    <cellStyle name="40% - Accent4 7 4" xfId="21417"/>
    <cellStyle name="40% - Accent4 7 4 2" xfId="21418"/>
    <cellStyle name="40% - Accent4 7 4 2 2" xfId="21419"/>
    <cellStyle name="40% - Accent4 7 4 3" xfId="21420"/>
    <cellStyle name="40% - Accent4 7 4 3 2" xfId="21421"/>
    <cellStyle name="40% - Accent4 7 4 4" xfId="21422"/>
    <cellStyle name="40% - Accent4 7 5" xfId="21423"/>
    <cellStyle name="40% - Accent4 7 5 2" xfId="21424"/>
    <cellStyle name="40% - Accent4 7 6" xfId="21425"/>
    <cellStyle name="40% - Accent4 7 6 2" xfId="21426"/>
    <cellStyle name="40% - Accent4 7 7" xfId="21427"/>
    <cellStyle name="40% - Accent4 8" xfId="614"/>
    <cellStyle name="40% - Accent4 8 2" xfId="21428"/>
    <cellStyle name="40% - Accent4 8 2 2" xfId="21429"/>
    <cellStyle name="40% - Accent4 8 2 2 2" xfId="21430"/>
    <cellStyle name="40% - Accent4 8 2 2 2 2" xfId="21431"/>
    <cellStyle name="40% - Accent4 8 2 2 3" xfId="21432"/>
    <cellStyle name="40% - Accent4 8 2 2 3 2" xfId="21433"/>
    <cellStyle name="40% - Accent4 8 2 2 4" xfId="21434"/>
    <cellStyle name="40% - Accent4 8 2 3" xfId="21435"/>
    <cellStyle name="40% - Accent4 8 2 3 2" xfId="21436"/>
    <cellStyle name="40% - Accent4 8 2 4" xfId="21437"/>
    <cellStyle name="40% - Accent4 8 2 4 2" xfId="21438"/>
    <cellStyle name="40% - Accent4 8 2 5" xfId="21439"/>
    <cellStyle name="40% - Accent4 8 3" xfId="21440"/>
    <cellStyle name="40% - Accent4 8 3 2" xfId="21441"/>
    <cellStyle name="40% - Accent4 8 3 2 2" xfId="21442"/>
    <cellStyle name="40% - Accent4 8 3 2 2 2" xfId="21443"/>
    <cellStyle name="40% - Accent4 8 3 2 3" xfId="21444"/>
    <cellStyle name="40% - Accent4 8 3 2 3 2" xfId="21445"/>
    <cellStyle name="40% - Accent4 8 3 2 4" xfId="21446"/>
    <cellStyle name="40% - Accent4 8 3 3" xfId="21447"/>
    <cellStyle name="40% - Accent4 8 3 3 2" xfId="21448"/>
    <cellStyle name="40% - Accent4 8 3 4" xfId="21449"/>
    <cellStyle name="40% - Accent4 8 3 4 2" xfId="21450"/>
    <cellStyle name="40% - Accent4 8 3 5" xfId="21451"/>
    <cellStyle name="40% - Accent4 8 4" xfId="21452"/>
    <cellStyle name="40% - Accent4 8 4 2" xfId="21453"/>
    <cellStyle name="40% - Accent4 8 4 2 2" xfId="21454"/>
    <cellStyle name="40% - Accent4 8 4 3" xfId="21455"/>
    <cellStyle name="40% - Accent4 8 4 3 2" xfId="21456"/>
    <cellStyle name="40% - Accent4 8 4 4" xfId="21457"/>
    <cellStyle name="40% - Accent4 8 5" xfId="21458"/>
    <cellStyle name="40% - Accent4 8 5 2" xfId="21459"/>
    <cellStyle name="40% - Accent4 8 6" xfId="21460"/>
    <cellStyle name="40% - Accent4 8 6 2" xfId="21461"/>
    <cellStyle name="40% - Accent4 8 7" xfId="21462"/>
    <cellStyle name="40% - Accent4 9" xfId="597"/>
    <cellStyle name="40% - Accent4 9 2" xfId="21463"/>
    <cellStyle name="40% - Accent4 9 2 2" xfId="21464"/>
    <cellStyle name="40% - Accent4 9 2 2 2" xfId="21465"/>
    <cellStyle name="40% - Accent4 9 2 3" xfId="21466"/>
    <cellStyle name="40% - Accent4 9 2 3 2" xfId="21467"/>
    <cellStyle name="40% - Accent4 9 2 4" xfId="21468"/>
    <cellStyle name="40% - Accent4 9 3" xfId="21469"/>
    <cellStyle name="40% - Accent4 9 3 2" xfId="21470"/>
    <cellStyle name="40% - Accent4 9 4" xfId="21471"/>
    <cellStyle name="40% - Accent4 9 4 2" xfId="21472"/>
    <cellStyle name="40% - Accent4 9 5" xfId="21473"/>
    <cellStyle name="40% - Accent5" xfId="21" builtinId="47" customBuiltin="1"/>
    <cellStyle name="40% - Accent5 10" xfId="552"/>
    <cellStyle name="40% - Accent5 10 2" xfId="21474"/>
    <cellStyle name="40% - Accent5 11" xfId="21475"/>
    <cellStyle name="40% - Accent5 11 2" xfId="21476"/>
    <cellStyle name="40% - Accent5 12" xfId="21477"/>
    <cellStyle name="40% - Accent5 13" xfId="21478"/>
    <cellStyle name="40% - Accent5 2" xfId="22"/>
    <cellStyle name="40% - Accent5 2 10" xfId="21479"/>
    <cellStyle name="40% - Accent5 2 10 2" xfId="21480"/>
    <cellStyle name="40% - Accent5 2 10 2 2" xfId="21481"/>
    <cellStyle name="40% - Accent5 2 10 3" xfId="21482"/>
    <cellStyle name="40% - Accent5 2 10 3 2" xfId="21483"/>
    <cellStyle name="40% - Accent5 2 10 4" xfId="21484"/>
    <cellStyle name="40% - Accent5 2 11" xfId="21485"/>
    <cellStyle name="40% - Accent5 2 11 2" xfId="21486"/>
    <cellStyle name="40% - Accent5 2 12" xfId="21487"/>
    <cellStyle name="40% - Accent5 2 12 2" xfId="21488"/>
    <cellStyle name="40% - Accent5 2 13" xfId="21489"/>
    <cellStyle name="40% - Accent5 2 14" xfId="21490"/>
    <cellStyle name="40% - Accent5 2 2" xfId="364"/>
    <cellStyle name="40% - Accent5 2 2 10" xfId="21491"/>
    <cellStyle name="40% - Accent5 2 2 10 2" xfId="21492"/>
    <cellStyle name="40% - Accent5 2 2 11" xfId="21493"/>
    <cellStyle name="40% - Accent5 2 2 11 2" xfId="21494"/>
    <cellStyle name="40% - Accent5 2 2 12" xfId="21495"/>
    <cellStyle name="40% - Accent5 2 2 2" xfId="422"/>
    <cellStyle name="40% - Accent5 2 2 2 2" xfId="21496"/>
    <cellStyle name="40% - Accent5 2 2 2 2 2" xfId="21497"/>
    <cellStyle name="40% - Accent5 2 2 2 2 2 2" xfId="21498"/>
    <cellStyle name="40% - Accent5 2 2 2 2 2 2 2" xfId="21499"/>
    <cellStyle name="40% - Accent5 2 2 2 2 2 2 2 2" xfId="21500"/>
    <cellStyle name="40% - Accent5 2 2 2 2 2 2 3" xfId="21501"/>
    <cellStyle name="40% - Accent5 2 2 2 2 2 2 3 2" xfId="21502"/>
    <cellStyle name="40% - Accent5 2 2 2 2 2 2 4" xfId="21503"/>
    <cellStyle name="40% - Accent5 2 2 2 2 2 3" xfId="21504"/>
    <cellStyle name="40% - Accent5 2 2 2 2 2 3 2" xfId="21505"/>
    <cellStyle name="40% - Accent5 2 2 2 2 2 4" xfId="21506"/>
    <cellStyle name="40% - Accent5 2 2 2 2 2 4 2" xfId="21507"/>
    <cellStyle name="40% - Accent5 2 2 2 2 2 5" xfId="21508"/>
    <cellStyle name="40% - Accent5 2 2 2 2 3" xfId="21509"/>
    <cellStyle name="40% - Accent5 2 2 2 2 3 2" xfId="21510"/>
    <cellStyle name="40% - Accent5 2 2 2 2 3 2 2" xfId="21511"/>
    <cellStyle name="40% - Accent5 2 2 2 2 3 2 2 2" xfId="21512"/>
    <cellStyle name="40% - Accent5 2 2 2 2 3 2 3" xfId="21513"/>
    <cellStyle name="40% - Accent5 2 2 2 2 3 2 3 2" xfId="21514"/>
    <cellStyle name="40% - Accent5 2 2 2 2 3 2 4" xfId="21515"/>
    <cellStyle name="40% - Accent5 2 2 2 2 3 3" xfId="21516"/>
    <cellStyle name="40% - Accent5 2 2 2 2 3 3 2" xfId="21517"/>
    <cellStyle name="40% - Accent5 2 2 2 2 3 4" xfId="21518"/>
    <cellStyle name="40% - Accent5 2 2 2 2 3 4 2" xfId="21519"/>
    <cellStyle name="40% - Accent5 2 2 2 2 3 5" xfId="21520"/>
    <cellStyle name="40% - Accent5 2 2 2 2 4" xfId="21521"/>
    <cellStyle name="40% - Accent5 2 2 2 2 4 2" xfId="21522"/>
    <cellStyle name="40% - Accent5 2 2 2 2 4 2 2" xfId="21523"/>
    <cellStyle name="40% - Accent5 2 2 2 2 4 3" xfId="21524"/>
    <cellStyle name="40% - Accent5 2 2 2 2 4 3 2" xfId="21525"/>
    <cellStyle name="40% - Accent5 2 2 2 2 4 4" xfId="21526"/>
    <cellStyle name="40% - Accent5 2 2 2 2 5" xfId="21527"/>
    <cellStyle name="40% - Accent5 2 2 2 2 5 2" xfId="21528"/>
    <cellStyle name="40% - Accent5 2 2 2 2 6" xfId="21529"/>
    <cellStyle name="40% - Accent5 2 2 2 2 6 2" xfId="21530"/>
    <cellStyle name="40% - Accent5 2 2 2 2 7" xfId="21531"/>
    <cellStyle name="40% - Accent5 2 2 2 3" xfId="21532"/>
    <cellStyle name="40% - Accent5 2 2 2 3 2" xfId="21533"/>
    <cellStyle name="40% - Accent5 2 2 2 3 2 2" xfId="21534"/>
    <cellStyle name="40% - Accent5 2 2 2 3 2 2 2" xfId="21535"/>
    <cellStyle name="40% - Accent5 2 2 2 3 2 2 2 2" xfId="21536"/>
    <cellStyle name="40% - Accent5 2 2 2 3 2 2 3" xfId="21537"/>
    <cellStyle name="40% - Accent5 2 2 2 3 2 2 3 2" xfId="21538"/>
    <cellStyle name="40% - Accent5 2 2 2 3 2 2 4" xfId="21539"/>
    <cellStyle name="40% - Accent5 2 2 2 3 2 3" xfId="21540"/>
    <cellStyle name="40% - Accent5 2 2 2 3 2 3 2" xfId="21541"/>
    <cellStyle name="40% - Accent5 2 2 2 3 2 4" xfId="21542"/>
    <cellStyle name="40% - Accent5 2 2 2 3 2 4 2" xfId="21543"/>
    <cellStyle name="40% - Accent5 2 2 2 3 2 5" xfId="21544"/>
    <cellStyle name="40% - Accent5 2 2 2 3 3" xfId="21545"/>
    <cellStyle name="40% - Accent5 2 2 2 3 3 2" xfId="21546"/>
    <cellStyle name="40% - Accent5 2 2 2 3 3 2 2" xfId="21547"/>
    <cellStyle name="40% - Accent5 2 2 2 3 3 2 2 2" xfId="21548"/>
    <cellStyle name="40% - Accent5 2 2 2 3 3 2 3" xfId="21549"/>
    <cellStyle name="40% - Accent5 2 2 2 3 3 2 3 2" xfId="21550"/>
    <cellStyle name="40% - Accent5 2 2 2 3 3 2 4" xfId="21551"/>
    <cellStyle name="40% - Accent5 2 2 2 3 3 3" xfId="21552"/>
    <cellStyle name="40% - Accent5 2 2 2 3 3 3 2" xfId="21553"/>
    <cellStyle name="40% - Accent5 2 2 2 3 3 4" xfId="21554"/>
    <cellStyle name="40% - Accent5 2 2 2 3 3 4 2" xfId="21555"/>
    <cellStyle name="40% - Accent5 2 2 2 3 3 5" xfId="21556"/>
    <cellStyle name="40% - Accent5 2 2 2 3 4" xfId="21557"/>
    <cellStyle name="40% - Accent5 2 2 2 3 4 2" xfId="21558"/>
    <cellStyle name="40% - Accent5 2 2 2 3 4 2 2" xfId="21559"/>
    <cellStyle name="40% - Accent5 2 2 2 3 4 3" xfId="21560"/>
    <cellStyle name="40% - Accent5 2 2 2 3 4 3 2" xfId="21561"/>
    <cellStyle name="40% - Accent5 2 2 2 3 4 4" xfId="21562"/>
    <cellStyle name="40% - Accent5 2 2 2 3 5" xfId="21563"/>
    <cellStyle name="40% - Accent5 2 2 2 3 5 2" xfId="21564"/>
    <cellStyle name="40% - Accent5 2 2 2 3 6" xfId="21565"/>
    <cellStyle name="40% - Accent5 2 2 2 3 6 2" xfId="21566"/>
    <cellStyle name="40% - Accent5 2 2 2 3 7" xfId="21567"/>
    <cellStyle name="40% - Accent5 2 2 2 4" xfId="21568"/>
    <cellStyle name="40% - Accent5 2 2 2 4 2" xfId="21569"/>
    <cellStyle name="40% - Accent5 2 2 2 4 2 2" xfId="21570"/>
    <cellStyle name="40% - Accent5 2 2 2 4 2 2 2" xfId="21571"/>
    <cellStyle name="40% - Accent5 2 2 2 4 2 3" xfId="21572"/>
    <cellStyle name="40% - Accent5 2 2 2 4 2 3 2" xfId="21573"/>
    <cellStyle name="40% - Accent5 2 2 2 4 2 4" xfId="21574"/>
    <cellStyle name="40% - Accent5 2 2 2 4 3" xfId="21575"/>
    <cellStyle name="40% - Accent5 2 2 2 4 3 2" xfId="21576"/>
    <cellStyle name="40% - Accent5 2 2 2 4 4" xfId="21577"/>
    <cellStyle name="40% - Accent5 2 2 2 4 4 2" xfId="21578"/>
    <cellStyle name="40% - Accent5 2 2 2 4 5" xfId="21579"/>
    <cellStyle name="40% - Accent5 2 2 2 5" xfId="21580"/>
    <cellStyle name="40% - Accent5 2 2 2 5 2" xfId="21581"/>
    <cellStyle name="40% - Accent5 2 2 2 5 2 2" xfId="21582"/>
    <cellStyle name="40% - Accent5 2 2 2 5 2 2 2" xfId="21583"/>
    <cellStyle name="40% - Accent5 2 2 2 5 2 3" xfId="21584"/>
    <cellStyle name="40% - Accent5 2 2 2 5 2 3 2" xfId="21585"/>
    <cellStyle name="40% - Accent5 2 2 2 5 2 4" xfId="21586"/>
    <cellStyle name="40% - Accent5 2 2 2 5 3" xfId="21587"/>
    <cellStyle name="40% - Accent5 2 2 2 5 3 2" xfId="21588"/>
    <cellStyle name="40% - Accent5 2 2 2 5 4" xfId="21589"/>
    <cellStyle name="40% - Accent5 2 2 2 5 4 2" xfId="21590"/>
    <cellStyle name="40% - Accent5 2 2 2 5 5" xfId="21591"/>
    <cellStyle name="40% - Accent5 2 2 2 6" xfId="21592"/>
    <cellStyle name="40% - Accent5 2 2 2 6 2" xfId="21593"/>
    <cellStyle name="40% - Accent5 2 2 2 6 2 2" xfId="21594"/>
    <cellStyle name="40% - Accent5 2 2 2 6 3" xfId="21595"/>
    <cellStyle name="40% - Accent5 2 2 2 6 3 2" xfId="21596"/>
    <cellStyle name="40% - Accent5 2 2 2 6 4" xfId="21597"/>
    <cellStyle name="40% - Accent5 2 2 2 7" xfId="21598"/>
    <cellStyle name="40% - Accent5 2 2 2 7 2" xfId="21599"/>
    <cellStyle name="40% - Accent5 2 2 2 8" xfId="21600"/>
    <cellStyle name="40% - Accent5 2 2 2 8 2" xfId="21601"/>
    <cellStyle name="40% - Accent5 2 2 2 9" xfId="21602"/>
    <cellStyle name="40% - Accent5 2 2 3" xfId="616"/>
    <cellStyle name="40% - Accent5 2 2 3 2" xfId="21603"/>
    <cellStyle name="40% - Accent5 2 2 3 2 2" xfId="21604"/>
    <cellStyle name="40% - Accent5 2 2 3 2 2 2" xfId="21605"/>
    <cellStyle name="40% - Accent5 2 2 3 2 2 2 2" xfId="21606"/>
    <cellStyle name="40% - Accent5 2 2 3 2 2 2 2 2" xfId="21607"/>
    <cellStyle name="40% - Accent5 2 2 3 2 2 2 3" xfId="21608"/>
    <cellStyle name="40% - Accent5 2 2 3 2 2 2 3 2" xfId="21609"/>
    <cellStyle name="40% - Accent5 2 2 3 2 2 2 4" xfId="21610"/>
    <cellStyle name="40% - Accent5 2 2 3 2 2 3" xfId="21611"/>
    <cellStyle name="40% - Accent5 2 2 3 2 2 3 2" xfId="21612"/>
    <cellStyle name="40% - Accent5 2 2 3 2 2 4" xfId="21613"/>
    <cellStyle name="40% - Accent5 2 2 3 2 2 4 2" xfId="21614"/>
    <cellStyle name="40% - Accent5 2 2 3 2 2 5" xfId="21615"/>
    <cellStyle name="40% - Accent5 2 2 3 2 3" xfId="21616"/>
    <cellStyle name="40% - Accent5 2 2 3 2 3 2" xfId="21617"/>
    <cellStyle name="40% - Accent5 2 2 3 2 3 2 2" xfId="21618"/>
    <cellStyle name="40% - Accent5 2 2 3 2 3 2 2 2" xfId="21619"/>
    <cellStyle name="40% - Accent5 2 2 3 2 3 2 3" xfId="21620"/>
    <cellStyle name="40% - Accent5 2 2 3 2 3 2 3 2" xfId="21621"/>
    <cellStyle name="40% - Accent5 2 2 3 2 3 2 4" xfId="21622"/>
    <cellStyle name="40% - Accent5 2 2 3 2 3 3" xfId="21623"/>
    <cellStyle name="40% - Accent5 2 2 3 2 3 3 2" xfId="21624"/>
    <cellStyle name="40% - Accent5 2 2 3 2 3 4" xfId="21625"/>
    <cellStyle name="40% - Accent5 2 2 3 2 3 4 2" xfId="21626"/>
    <cellStyle name="40% - Accent5 2 2 3 2 3 5" xfId="21627"/>
    <cellStyle name="40% - Accent5 2 2 3 2 4" xfId="21628"/>
    <cellStyle name="40% - Accent5 2 2 3 2 4 2" xfId="21629"/>
    <cellStyle name="40% - Accent5 2 2 3 2 4 2 2" xfId="21630"/>
    <cellStyle name="40% - Accent5 2 2 3 2 4 3" xfId="21631"/>
    <cellStyle name="40% - Accent5 2 2 3 2 4 3 2" xfId="21632"/>
    <cellStyle name="40% - Accent5 2 2 3 2 4 4" xfId="21633"/>
    <cellStyle name="40% - Accent5 2 2 3 2 5" xfId="21634"/>
    <cellStyle name="40% - Accent5 2 2 3 2 5 2" xfId="21635"/>
    <cellStyle name="40% - Accent5 2 2 3 2 6" xfId="21636"/>
    <cellStyle name="40% - Accent5 2 2 3 2 6 2" xfId="21637"/>
    <cellStyle name="40% - Accent5 2 2 3 2 7" xfId="21638"/>
    <cellStyle name="40% - Accent5 2 2 3 3" xfId="21639"/>
    <cellStyle name="40% - Accent5 2 2 3 3 2" xfId="21640"/>
    <cellStyle name="40% - Accent5 2 2 3 3 2 2" xfId="21641"/>
    <cellStyle name="40% - Accent5 2 2 3 3 2 2 2" xfId="21642"/>
    <cellStyle name="40% - Accent5 2 2 3 3 2 2 2 2" xfId="21643"/>
    <cellStyle name="40% - Accent5 2 2 3 3 2 2 3" xfId="21644"/>
    <cellStyle name="40% - Accent5 2 2 3 3 2 2 3 2" xfId="21645"/>
    <cellStyle name="40% - Accent5 2 2 3 3 2 2 4" xfId="21646"/>
    <cellStyle name="40% - Accent5 2 2 3 3 2 3" xfId="21647"/>
    <cellStyle name="40% - Accent5 2 2 3 3 2 3 2" xfId="21648"/>
    <cellStyle name="40% - Accent5 2 2 3 3 2 4" xfId="21649"/>
    <cellStyle name="40% - Accent5 2 2 3 3 2 4 2" xfId="21650"/>
    <cellStyle name="40% - Accent5 2 2 3 3 2 5" xfId="21651"/>
    <cellStyle name="40% - Accent5 2 2 3 3 3" xfId="21652"/>
    <cellStyle name="40% - Accent5 2 2 3 3 3 2" xfId="21653"/>
    <cellStyle name="40% - Accent5 2 2 3 3 3 2 2" xfId="21654"/>
    <cellStyle name="40% - Accent5 2 2 3 3 3 2 2 2" xfId="21655"/>
    <cellStyle name="40% - Accent5 2 2 3 3 3 2 3" xfId="21656"/>
    <cellStyle name="40% - Accent5 2 2 3 3 3 2 3 2" xfId="21657"/>
    <cellStyle name="40% - Accent5 2 2 3 3 3 2 4" xfId="21658"/>
    <cellStyle name="40% - Accent5 2 2 3 3 3 3" xfId="21659"/>
    <cellStyle name="40% - Accent5 2 2 3 3 3 3 2" xfId="21660"/>
    <cellStyle name="40% - Accent5 2 2 3 3 3 4" xfId="21661"/>
    <cellStyle name="40% - Accent5 2 2 3 3 3 4 2" xfId="21662"/>
    <cellStyle name="40% - Accent5 2 2 3 3 3 5" xfId="21663"/>
    <cellStyle name="40% - Accent5 2 2 3 3 4" xfId="21664"/>
    <cellStyle name="40% - Accent5 2 2 3 3 4 2" xfId="21665"/>
    <cellStyle name="40% - Accent5 2 2 3 3 4 2 2" xfId="21666"/>
    <cellStyle name="40% - Accent5 2 2 3 3 4 3" xfId="21667"/>
    <cellStyle name="40% - Accent5 2 2 3 3 4 3 2" xfId="21668"/>
    <cellStyle name="40% - Accent5 2 2 3 3 4 4" xfId="21669"/>
    <cellStyle name="40% - Accent5 2 2 3 3 5" xfId="21670"/>
    <cellStyle name="40% - Accent5 2 2 3 3 5 2" xfId="21671"/>
    <cellStyle name="40% - Accent5 2 2 3 3 6" xfId="21672"/>
    <cellStyle name="40% - Accent5 2 2 3 3 6 2" xfId="21673"/>
    <cellStyle name="40% - Accent5 2 2 3 3 7" xfId="21674"/>
    <cellStyle name="40% - Accent5 2 2 3 4" xfId="21675"/>
    <cellStyle name="40% - Accent5 2 2 3 4 2" xfId="21676"/>
    <cellStyle name="40% - Accent5 2 2 3 4 2 2" xfId="21677"/>
    <cellStyle name="40% - Accent5 2 2 3 4 2 2 2" xfId="21678"/>
    <cellStyle name="40% - Accent5 2 2 3 4 2 3" xfId="21679"/>
    <cellStyle name="40% - Accent5 2 2 3 4 2 3 2" xfId="21680"/>
    <cellStyle name="40% - Accent5 2 2 3 4 2 4" xfId="21681"/>
    <cellStyle name="40% - Accent5 2 2 3 4 3" xfId="21682"/>
    <cellStyle name="40% - Accent5 2 2 3 4 3 2" xfId="21683"/>
    <cellStyle name="40% - Accent5 2 2 3 4 4" xfId="21684"/>
    <cellStyle name="40% - Accent5 2 2 3 4 4 2" xfId="21685"/>
    <cellStyle name="40% - Accent5 2 2 3 4 5" xfId="21686"/>
    <cellStyle name="40% - Accent5 2 2 3 5" xfId="21687"/>
    <cellStyle name="40% - Accent5 2 2 3 5 2" xfId="21688"/>
    <cellStyle name="40% - Accent5 2 2 3 5 2 2" xfId="21689"/>
    <cellStyle name="40% - Accent5 2 2 3 5 2 2 2" xfId="21690"/>
    <cellStyle name="40% - Accent5 2 2 3 5 2 3" xfId="21691"/>
    <cellStyle name="40% - Accent5 2 2 3 5 2 3 2" xfId="21692"/>
    <cellStyle name="40% - Accent5 2 2 3 5 2 4" xfId="21693"/>
    <cellStyle name="40% - Accent5 2 2 3 5 3" xfId="21694"/>
    <cellStyle name="40% - Accent5 2 2 3 5 3 2" xfId="21695"/>
    <cellStyle name="40% - Accent5 2 2 3 5 4" xfId="21696"/>
    <cellStyle name="40% - Accent5 2 2 3 5 4 2" xfId="21697"/>
    <cellStyle name="40% - Accent5 2 2 3 5 5" xfId="21698"/>
    <cellStyle name="40% - Accent5 2 2 3 6" xfId="21699"/>
    <cellStyle name="40% - Accent5 2 2 3 6 2" xfId="21700"/>
    <cellStyle name="40% - Accent5 2 2 3 6 2 2" xfId="21701"/>
    <cellStyle name="40% - Accent5 2 2 3 6 3" xfId="21702"/>
    <cellStyle name="40% - Accent5 2 2 3 6 3 2" xfId="21703"/>
    <cellStyle name="40% - Accent5 2 2 3 6 4" xfId="21704"/>
    <cellStyle name="40% - Accent5 2 2 3 7" xfId="21705"/>
    <cellStyle name="40% - Accent5 2 2 3 7 2" xfId="21706"/>
    <cellStyle name="40% - Accent5 2 2 3 8" xfId="21707"/>
    <cellStyle name="40% - Accent5 2 2 3 8 2" xfId="21708"/>
    <cellStyle name="40% - Accent5 2 2 3 9" xfId="21709"/>
    <cellStyle name="40% - Accent5 2 2 4" xfId="569"/>
    <cellStyle name="40% - Accent5 2 2 4 2" xfId="21710"/>
    <cellStyle name="40% - Accent5 2 2 4 2 2" xfId="21711"/>
    <cellStyle name="40% - Accent5 2 2 4 2 2 2" xfId="21712"/>
    <cellStyle name="40% - Accent5 2 2 4 2 2 2 2" xfId="21713"/>
    <cellStyle name="40% - Accent5 2 2 4 2 2 2 2 2" xfId="21714"/>
    <cellStyle name="40% - Accent5 2 2 4 2 2 2 3" xfId="21715"/>
    <cellStyle name="40% - Accent5 2 2 4 2 2 2 3 2" xfId="21716"/>
    <cellStyle name="40% - Accent5 2 2 4 2 2 2 4" xfId="21717"/>
    <cellStyle name="40% - Accent5 2 2 4 2 2 3" xfId="21718"/>
    <cellStyle name="40% - Accent5 2 2 4 2 2 3 2" xfId="21719"/>
    <cellStyle name="40% - Accent5 2 2 4 2 2 4" xfId="21720"/>
    <cellStyle name="40% - Accent5 2 2 4 2 2 4 2" xfId="21721"/>
    <cellStyle name="40% - Accent5 2 2 4 2 2 5" xfId="21722"/>
    <cellStyle name="40% - Accent5 2 2 4 2 3" xfId="21723"/>
    <cellStyle name="40% - Accent5 2 2 4 2 3 2" xfId="21724"/>
    <cellStyle name="40% - Accent5 2 2 4 2 3 2 2" xfId="21725"/>
    <cellStyle name="40% - Accent5 2 2 4 2 3 2 2 2" xfId="21726"/>
    <cellStyle name="40% - Accent5 2 2 4 2 3 2 3" xfId="21727"/>
    <cellStyle name="40% - Accent5 2 2 4 2 3 2 3 2" xfId="21728"/>
    <cellStyle name="40% - Accent5 2 2 4 2 3 2 4" xfId="21729"/>
    <cellStyle name="40% - Accent5 2 2 4 2 3 3" xfId="21730"/>
    <cellStyle name="40% - Accent5 2 2 4 2 3 3 2" xfId="21731"/>
    <cellStyle name="40% - Accent5 2 2 4 2 3 4" xfId="21732"/>
    <cellStyle name="40% - Accent5 2 2 4 2 3 4 2" xfId="21733"/>
    <cellStyle name="40% - Accent5 2 2 4 2 3 5" xfId="21734"/>
    <cellStyle name="40% - Accent5 2 2 4 2 4" xfId="21735"/>
    <cellStyle name="40% - Accent5 2 2 4 2 4 2" xfId="21736"/>
    <cellStyle name="40% - Accent5 2 2 4 2 4 2 2" xfId="21737"/>
    <cellStyle name="40% - Accent5 2 2 4 2 4 3" xfId="21738"/>
    <cellStyle name="40% - Accent5 2 2 4 2 4 3 2" xfId="21739"/>
    <cellStyle name="40% - Accent5 2 2 4 2 4 4" xfId="21740"/>
    <cellStyle name="40% - Accent5 2 2 4 2 5" xfId="21741"/>
    <cellStyle name="40% - Accent5 2 2 4 2 5 2" xfId="21742"/>
    <cellStyle name="40% - Accent5 2 2 4 2 6" xfId="21743"/>
    <cellStyle name="40% - Accent5 2 2 4 2 6 2" xfId="21744"/>
    <cellStyle name="40% - Accent5 2 2 4 2 7" xfId="21745"/>
    <cellStyle name="40% - Accent5 2 2 4 3" xfId="21746"/>
    <cellStyle name="40% - Accent5 2 2 4 3 2" xfId="21747"/>
    <cellStyle name="40% - Accent5 2 2 4 3 2 2" xfId="21748"/>
    <cellStyle name="40% - Accent5 2 2 4 3 2 2 2" xfId="21749"/>
    <cellStyle name="40% - Accent5 2 2 4 3 2 2 2 2" xfId="21750"/>
    <cellStyle name="40% - Accent5 2 2 4 3 2 2 3" xfId="21751"/>
    <cellStyle name="40% - Accent5 2 2 4 3 2 2 3 2" xfId="21752"/>
    <cellStyle name="40% - Accent5 2 2 4 3 2 2 4" xfId="21753"/>
    <cellStyle name="40% - Accent5 2 2 4 3 2 3" xfId="21754"/>
    <cellStyle name="40% - Accent5 2 2 4 3 2 3 2" xfId="21755"/>
    <cellStyle name="40% - Accent5 2 2 4 3 2 4" xfId="21756"/>
    <cellStyle name="40% - Accent5 2 2 4 3 2 4 2" xfId="21757"/>
    <cellStyle name="40% - Accent5 2 2 4 3 2 5" xfId="21758"/>
    <cellStyle name="40% - Accent5 2 2 4 3 3" xfId="21759"/>
    <cellStyle name="40% - Accent5 2 2 4 3 3 2" xfId="21760"/>
    <cellStyle name="40% - Accent5 2 2 4 3 3 2 2" xfId="21761"/>
    <cellStyle name="40% - Accent5 2 2 4 3 3 2 2 2" xfId="21762"/>
    <cellStyle name="40% - Accent5 2 2 4 3 3 2 3" xfId="21763"/>
    <cellStyle name="40% - Accent5 2 2 4 3 3 2 3 2" xfId="21764"/>
    <cellStyle name="40% - Accent5 2 2 4 3 3 2 4" xfId="21765"/>
    <cellStyle name="40% - Accent5 2 2 4 3 3 3" xfId="21766"/>
    <cellStyle name="40% - Accent5 2 2 4 3 3 3 2" xfId="21767"/>
    <cellStyle name="40% - Accent5 2 2 4 3 3 4" xfId="21768"/>
    <cellStyle name="40% - Accent5 2 2 4 3 3 4 2" xfId="21769"/>
    <cellStyle name="40% - Accent5 2 2 4 3 3 5" xfId="21770"/>
    <cellStyle name="40% - Accent5 2 2 4 3 4" xfId="21771"/>
    <cellStyle name="40% - Accent5 2 2 4 3 4 2" xfId="21772"/>
    <cellStyle name="40% - Accent5 2 2 4 3 4 2 2" xfId="21773"/>
    <cellStyle name="40% - Accent5 2 2 4 3 4 3" xfId="21774"/>
    <cellStyle name="40% - Accent5 2 2 4 3 4 3 2" xfId="21775"/>
    <cellStyle name="40% - Accent5 2 2 4 3 4 4" xfId="21776"/>
    <cellStyle name="40% - Accent5 2 2 4 3 5" xfId="21777"/>
    <cellStyle name="40% - Accent5 2 2 4 3 5 2" xfId="21778"/>
    <cellStyle name="40% - Accent5 2 2 4 3 6" xfId="21779"/>
    <cellStyle name="40% - Accent5 2 2 4 3 6 2" xfId="21780"/>
    <cellStyle name="40% - Accent5 2 2 4 3 7" xfId="21781"/>
    <cellStyle name="40% - Accent5 2 2 4 4" xfId="21782"/>
    <cellStyle name="40% - Accent5 2 2 4 4 2" xfId="21783"/>
    <cellStyle name="40% - Accent5 2 2 4 4 2 2" xfId="21784"/>
    <cellStyle name="40% - Accent5 2 2 4 4 2 2 2" xfId="21785"/>
    <cellStyle name="40% - Accent5 2 2 4 4 2 3" xfId="21786"/>
    <cellStyle name="40% - Accent5 2 2 4 4 2 3 2" xfId="21787"/>
    <cellStyle name="40% - Accent5 2 2 4 4 2 4" xfId="21788"/>
    <cellStyle name="40% - Accent5 2 2 4 4 3" xfId="21789"/>
    <cellStyle name="40% - Accent5 2 2 4 4 3 2" xfId="21790"/>
    <cellStyle name="40% - Accent5 2 2 4 4 4" xfId="21791"/>
    <cellStyle name="40% - Accent5 2 2 4 4 4 2" xfId="21792"/>
    <cellStyle name="40% - Accent5 2 2 4 4 5" xfId="21793"/>
    <cellStyle name="40% - Accent5 2 2 4 5" xfId="21794"/>
    <cellStyle name="40% - Accent5 2 2 4 5 2" xfId="21795"/>
    <cellStyle name="40% - Accent5 2 2 4 5 2 2" xfId="21796"/>
    <cellStyle name="40% - Accent5 2 2 4 5 2 2 2" xfId="21797"/>
    <cellStyle name="40% - Accent5 2 2 4 5 2 3" xfId="21798"/>
    <cellStyle name="40% - Accent5 2 2 4 5 2 3 2" xfId="21799"/>
    <cellStyle name="40% - Accent5 2 2 4 5 2 4" xfId="21800"/>
    <cellStyle name="40% - Accent5 2 2 4 5 3" xfId="21801"/>
    <cellStyle name="40% - Accent5 2 2 4 5 3 2" xfId="21802"/>
    <cellStyle name="40% - Accent5 2 2 4 5 4" xfId="21803"/>
    <cellStyle name="40% - Accent5 2 2 4 5 4 2" xfId="21804"/>
    <cellStyle name="40% - Accent5 2 2 4 5 5" xfId="21805"/>
    <cellStyle name="40% - Accent5 2 2 4 6" xfId="21806"/>
    <cellStyle name="40% - Accent5 2 2 4 6 2" xfId="21807"/>
    <cellStyle name="40% - Accent5 2 2 4 6 2 2" xfId="21808"/>
    <cellStyle name="40% - Accent5 2 2 4 6 3" xfId="21809"/>
    <cellStyle name="40% - Accent5 2 2 4 6 3 2" xfId="21810"/>
    <cellStyle name="40% - Accent5 2 2 4 6 4" xfId="21811"/>
    <cellStyle name="40% - Accent5 2 2 4 7" xfId="21812"/>
    <cellStyle name="40% - Accent5 2 2 4 7 2" xfId="21813"/>
    <cellStyle name="40% - Accent5 2 2 4 8" xfId="21814"/>
    <cellStyle name="40% - Accent5 2 2 4 8 2" xfId="21815"/>
    <cellStyle name="40% - Accent5 2 2 4 9" xfId="21816"/>
    <cellStyle name="40% - Accent5 2 2 5" xfId="620"/>
    <cellStyle name="40% - Accent5 2 2 5 2" xfId="21817"/>
    <cellStyle name="40% - Accent5 2 2 5 2 2" xfId="21818"/>
    <cellStyle name="40% - Accent5 2 2 5 2 2 2" xfId="21819"/>
    <cellStyle name="40% - Accent5 2 2 5 2 2 2 2" xfId="21820"/>
    <cellStyle name="40% - Accent5 2 2 5 2 2 3" xfId="21821"/>
    <cellStyle name="40% - Accent5 2 2 5 2 2 3 2" xfId="21822"/>
    <cellStyle name="40% - Accent5 2 2 5 2 2 4" xfId="21823"/>
    <cellStyle name="40% - Accent5 2 2 5 2 3" xfId="21824"/>
    <cellStyle name="40% - Accent5 2 2 5 2 3 2" xfId="21825"/>
    <cellStyle name="40% - Accent5 2 2 5 2 4" xfId="21826"/>
    <cellStyle name="40% - Accent5 2 2 5 2 4 2" xfId="21827"/>
    <cellStyle name="40% - Accent5 2 2 5 2 5" xfId="21828"/>
    <cellStyle name="40% - Accent5 2 2 5 3" xfId="21829"/>
    <cellStyle name="40% - Accent5 2 2 5 3 2" xfId="21830"/>
    <cellStyle name="40% - Accent5 2 2 5 3 2 2" xfId="21831"/>
    <cellStyle name="40% - Accent5 2 2 5 3 2 2 2" xfId="21832"/>
    <cellStyle name="40% - Accent5 2 2 5 3 2 3" xfId="21833"/>
    <cellStyle name="40% - Accent5 2 2 5 3 2 3 2" xfId="21834"/>
    <cellStyle name="40% - Accent5 2 2 5 3 2 4" xfId="21835"/>
    <cellStyle name="40% - Accent5 2 2 5 3 3" xfId="21836"/>
    <cellStyle name="40% - Accent5 2 2 5 3 3 2" xfId="21837"/>
    <cellStyle name="40% - Accent5 2 2 5 3 4" xfId="21838"/>
    <cellStyle name="40% - Accent5 2 2 5 3 4 2" xfId="21839"/>
    <cellStyle name="40% - Accent5 2 2 5 3 5" xfId="21840"/>
    <cellStyle name="40% - Accent5 2 2 5 4" xfId="21841"/>
    <cellStyle name="40% - Accent5 2 2 5 4 2" xfId="21842"/>
    <cellStyle name="40% - Accent5 2 2 5 4 2 2" xfId="21843"/>
    <cellStyle name="40% - Accent5 2 2 5 4 3" xfId="21844"/>
    <cellStyle name="40% - Accent5 2 2 5 4 3 2" xfId="21845"/>
    <cellStyle name="40% - Accent5 2 2 5 4 4" xfId="21846"/>
    <cellStyle name="40% - Accent5 2 2 5 5" xfId="21847"/>
    <cellStyle name="40% - Accent5 2 2 5 5 2" xfId="21848"/>
    <cellStyle name="40% - Accent5 2 2 5 6" xfId="21849"/>
    <cellStyle name="40% - Accent5 2 2 5 6 2" xfId="21850"/>
    <cellStyle name="40% - Accent5 2 2 5 7" xfId="21851"/>
    <cellStyle name="40% - Accent5 2 2 6" xfId="21852"/>
    <cellStyle name="40% - Accent5 2 2 6 2" xfId="21853"/>
    <cellStyle name="40% - Accent5 2 2 6 2 2" xfId="21854"/>
    <cellStyle name="40% - Accent5 2 2 6 2 2 2" xfId="21855"/>
    <cellStyle name="40% - Accent5 2 2 6 2 2 2 2" xfId="21856"/>
    <cellStyle name="40% - Accent5 2 2 6 2 2 3" xfId="21857"/>
    <cellStyle name="40% - Accent5 2 2 6 2 2 3 2" xfId="21858"/>
    <cellStyle name="40% - Accent5 2 2 6 2 2 4" xfId="21859"/>
    <cellStyle name="40% - Accent5 2 2 6 2 3" xfId="21860"/>
    <cellStyle name="40% - Accent5 2 2 6 2 3 2" xfId="21861"/>
    <cellStyle name="40% - Accent5 2 2 6 2 4" xfId="21862"/>
    <cellStyle name="40% - Accent5 2 2 6 2 4 2" xfId="21863"/>
    <cellStyle name="40% - Accent5 2 2 6 2 5" xfId="21864"/>
    <cellStyle name="40% - Accent5 2 2 6 3" xfId="21865"/>
    <cellStyle name="40% - Accent5 2 2 6 3 2" xfId="21866"/>
    <cellStyle name="40% - Accent5 2 2 6 3 2 2" xfId="21867"/>
    <cellStyle name="40% - Accent5 2 2 6 3 2 2 2" xfId="21868"/>
    <cellStyle name="40% - Accent5 2 2 6 3 2 3" xfId="21869"/>
    <cellStyle name="40% - Accent5 2 2 6 3 2 3 2" xfId="21870"/>
    <cellStyle name="40% - Accent5 2 2 6 3 2 4" xfId="21871"/>
    <cellStyle name="40% - Accent5 2 2 6 3 3" xfId="21872"/>
    <cellStyle name="40% - Accent5 2 2 6 3 3 2" xfId="21873"/>
    <cellStyle name="40% - Accent5 2 2 6 3 4" xfId="21874"/>
    <cellStyle name="40% - Accent5 2 2 6 3 4 2" xfId="21875"/>
    <cellStyle name="40% - Accent5 2 2 6 3 5" xfId="21876"/>
    <cellStyle name="40% - Accent5 2 2 6 4" xfId="21877"/>
    <cellStyle name="40% - Accent5 2 2 6 4 2" xfId="21878"/>
    <cellStyle name="40% - Accent5 2 2 6 4 2 2" xfId="21879"/>
    <cellStyle name="40% - Accent5 2 2 6 4 3" xfId="21880"/>
    <cellStyle name="40% - Accent5 2 2 6 4 3 2" xfId="21881"/>
    <cellStyle name="40% - Accent5 2 2 6 4 4" xfId="21882"/>
    <cellStyle name="40% - Accent5 2 2 6 5" xfId="21883"/>
    <cellStyle name="40% - Accent5 2 2 6 5 2" xfId="21884"/>
    <cellStyle name="40% - Accent5 2 2 6 6" xfId="21885"/>
    <cellStyle name="40% - Accent5 2 2 6 6 2" xfId="21886"/>
    <cellStyle name="40% - Accent5 2 2 6 7" xfId="21887"/>
    <cellStyle name="40% - Accent5 2 2 7" xfId="21888"/>
    <cellStyle name="40% - Accent5 2 2 7 2" xfId="21889"/>
    <cellStyle name="40% - Accent5 2 2 7 2 2" xfId="21890"/>
    <cellStyle name="40% - Accent5 2 2 7 2 2 2" xfId="21891"/>
    <cellStyle name="40% - Accent5 2 2 7 2 3" xfId="21892"/>
    <cellStyle name="40% - Accent5 2 2 7 2 3 2" xfId="21893"/>
    <cellStyle name="40% - Accent5 2 2 7 2 4" xfId="21894"/>
    <cellStyle name="40% - Accent5 2 2 7 3" xfId="21895"/>
    <cellStyle name="40% - Accent5 2 2 7 3 2" xfId="21896"/>
    <cellStyle name="40% - Accent5 2 2 7 4" xfId="21897"/>
    <cellStyle name="40% - Accent5 2 2 7 4 2" xfId="21898"/>
    <cellStyle name="40% - Accent5 2 2 7 5" xfId="21899"/>
    <cellStyle name="40% - Accent5 2 2 8" xfId="21900"/>
    <cellStyle name="40% - Accent5 2 2 8 2" xfId="21901"/>
    <cellStyle name="40% - Accent5 2 2 8 2 2" xfId="21902"/>
    <cellStyle name="40% - Accent5 2 2 8 2 2 2" xfId="21903"/>
    <cellStyle name="40% - Accent5 2 2 8 2 3" xfId="21904"/>
    <cellStyle name="40% - Accent5 2 2 8 2 3 2" xfId="21905"/>
    <cellStyle name="40% - Accent5 2 2 8 2 4" xfId="21906"/>
    <cellStyle name="40% - Accent5 2 2 8 3" xfId="21907"/>
    <cellStyle name="40% - Accent5 2 2 8 3 2" xfId="21908"/>
    <cellStyle name="40% - Accent5 2 2 8 4" xfId="21909"/>
    <cellStyle name="40% - Accent5 2 2 8 4 2" xfId="21910"/>
    <cellStyle name="40% - Accent5 2 2 8 5" xfId="21911"/>
    <cellStyle name="40% - Accent5 2 2 9" xfId="21912"/>
    <cellStyle name="40% - Accent5 2 2 9 2" xfId="21913"/>
    <cellStyle name="40% - Accent5 2 2 9 2 2" xfId="21914"/>
    <cellStyle name="40% - Accent5 2 2 9 3" xfId="21915"/>
    <cellStyle name="40% - Accent5 2 2 9 3 2" xfId="21916"/>
    <cellStyle name="40% - Accent5 2 2 9 4" xfId="21917"/>
    <cellStyle name="40% - Accent5 2 3" xfId="528"/>
    <cellStyle name="40% - Accent5 2 3 2" xfId="577"/>
    <cellStyle name="40% - Accent5 2 3 2 2" xfId="21918"/>
    <cellStyle name="40% - Accent5 2 3 2 2 2" xfId="21919"/>
    <cellStyle name="40% - Accent5 2 3 2 2 2 2" xfId="21920"/>
    <cellStyle name="40% - Accent5 2 3 2 2 2 2 2" xfId="21921"/>
    <cellStyle name="40% - Accent5 2 3 2 2 2 3" xfId="21922"/>
    <cellStyle name="40% - Accent5 2 3 2 2 2 3 2" xfId="21923"/>
    <cellStyle name="40% - Accent5 2 3 2 2 2 4" xfId="21924"/>
    <cellStyle name="40% - Accent5 2 3 2 2 3" xfId="21925"/>
    <cellStyle name="40% - Accent5 2 3 2 2 3 2" xfId="21926"/>
    <cellStyle name="40% - Accent5 2 3 2 2 4" xfId="21927"/>
    <cellStyle name="40% - Accent5 2 3 2 2 4 2" xfId="21928"/>
    <cellStyle name="40% - Accent5 2 3 2 2 5" xfId="21929"/>
    <cellStyle name="40% - Accent5 2 3 2 3" xfId="21930"/>
    <cellStyle name="40% - Accent5 2 3 2 3 2" xfId="21931"/>
    <cellStyle name="40% - Accent5 2 3 2 3 2 2" xfId="21932"/>
    <cellStyle name="40% - Accent5 2 3 2 3 2 2 2" xfId="21933"/>
    <cellStyle name="40% - Accent5 2 3 2 3 2 3" xfId="21934"/>
    <cellStyle name="40% - Accent5 2 3 2 3 2 3 2" xfId="21935"/>
    <cellStyle name="40% - Accent5 2 3 2 3 2 4" xfId="21936"/>
    <cellStyle name="40% - Accent5 2 3 2 3 3" xfId="21937"/>
    <cellStyle name="40% - Accent5 2 3 2 3 3 2" xfId="21938"/>
    <cellStyle name="40% - Accent5 2 3 2 3 4" xfId="21939"/>
    <cellStyle name="40% - Accent5 2 3 2 3 4 2" xfId="21940"/>
    <cellStyle name="40% - Accent5 2 3 2 3 5" xfId="21941"/>
    <cellStyle name="40% - Accent5 2 3 2 4" xfId="21942"/>
    <cellStyle name="40% - Accent5 2 3 2 4 2" xfId="21943"/>
    <cellStyle name="40% - Accent5 2 3 2 4 2 2" xfId="21944"/>
    <cellStyle name="40% - Accent5 2 3 2 4 3" xfId="21945"/>
    <cellStyle name="40% - Accent5 2 3 2 4 3 2" xfId="21946"/>
    <cellStyle name="40% - Accent5 2 3 2 4 4" xfId="21947"/>
    <cellStyle name="40% - Accent5 2 3 2 5" xfId="21948"/>
    <cellStyle name="40% - Accent5 2 3 2 5 2" xfId="21949"/>
    <cellStyle name="40% - Accent5 2 3 2 6" xfId="21950"/>
    <cellStyle name="40% - Accent5 2 3 2 6 2" xfId="21951"/>
    <cellStyle name="40% - Accent5 2 3 2 7" xfId="21952"/>
    <cellStyle name="40% - Accent5 2 3 3" xfId="546"/>
    <cellStyle name="40% - Accent5 2 3 3 2" xfId="21953"/>
    <cellStyle name="40% - Accent5 2 3 3 2 2" xfId="21954"/>
    <cellStyle name="40% - Accent5 2 3 3 2 2 2" xfId="21955"/>
    <cellStyle name="40% - Accent5 2 3 3 2 2 2 2" xfId="21956"/>
    <cellStyle name="40% - Accent5 2 3 3 2 2 3" xfId="21957"/>
    <cellStyle name="40% - Accent5 2 3 3 2 2 3 2" xfId="21958"/>
    <cellStyle name="40% - Accent5 2 3 3 2 2 4" xfId="21959"/>
    <cellStyle name="40% - Accent5 2 3 3 2 3" xfId="21960"/>
    <cellStyle name="40% - Accent5 2 3 3 2 3 2" xfId="21961"/>
    <cellStyle name="40% - Accent5 2 3 3 2 4" xfId="21962"/>
    <cellStyle name="40% - Accent5 2 3 3 2 4 2" xfId="21963"/>
    <cellStyle name="40% - Accent5 2 3 3 2 5" xfId="21964"/>
    <cellStyle name="40% - Accent5 2 3 3 3" xfId="21965"/>
    <cellStyle name="40% - Accent5 2 3 3 3 2" xfId="21966"/>
    <cellStyle name="40% - Accent5 2 3 3 3 2 2" xfId="21967"/>
    <cellStyle name="40% - Accent5 2 3 3 3 2 2 2" xfId="21968"/>
    <cellStyle name="40% - Accent5 2 3 3 3 2 3" xfId="21969"/>
    <cellStyle name="40% - Accent5 2 3 3 3 2 3 2" xfId="21970"/>
    <cellStyle name="40% - Accent5 2 3 3 3 2 4" xfId="21971"/>
    <cellStyle name="40% - Accent5 2 3 3 3 3" xfId="21972"/>
    <cellStyle name="40% - Accent5 2 3 3 3 3 2" xfId="21973"/>
    <cellStyle name="40% - Accent5 2 3 3 3 4" xfId="21974"/>
    <cellStyle name="40% - Accent5 2 3 3 3 4 2" xfId="21975"/>
    <cellStyle name="40% - Accent5 2 3 3 3 5" xfId="21976"/>
    <cellStyle name="40% - Accent5 2 3 3 4" xfId="21977"/>
    <cellStyle name="40% - Accent5 2 3 3 4 2" xfId="21978"/>
    <cellStyle name="40% - Accent5 2 3 3 4 2 2" xfId="21979"/>
    <cellStyle name="40% - Accent5 2 3 3 4 3" xfId="21980"/>
    <cellStyle name="40% - Accent5 2 3 3 4 3 2" xfId="21981"/>
    <cellStyle name="40% - Accent5 2 3 3 4 4" xfId="21982"/>
    <cellStyle name="40% - Accent5 2 3 3 5" xfId="21983"/>
    <cellStyle name="40% - Accent5 2 3 3 5 2" xfId="21984"/>
    <cellStyle name="40% - Accent5 2 3 3 6" xfId="21985"/>
    <cellStyle name="40% - Accent5 2 3 3 6 2" xfId="21986"/>
    <cellStyle name="40% - Accent5 2 3 3 7" xfId="21987"/>
    <cellStyle name="40% - Accent5 2 3 4" xfId="420"/>
    <cellStyle name="40% - Accent5 2 3 4 2" xfId="21988"/>
    <cellStyle name="40% - Accent5 2 3 4 2 2" xfId="21989"/>
    <cellStyle name="40% - Accent5 2 3 4 2 2 2" xfId="21990"/>
    <cellStyle name="40% - Accent5 2 3 4 2 3" xfId="21991"/>
    <cellStyle name="40% - Accent5 2 3 4 2 3 2" xfId="21992"/>
    <cellStyle name="40% - Accent5 2 3 4 2 4" xfId="21993"/>
    <cellStyle name="40% - Accent5 2 3 4 3" xfId="21994"/>
    <cellStyle name="40% - Accent5 2 3 4 3 2" xfId="21995"/>
    <cellStyle name="40% - Accent5 2 3 4 4" xfId="21996"/>
    <cellStyle name="40% - Accent5 2 3 4 4 2" xfId="21997"/>
    <cellStyle name="40% - Accent5 2 3 4 5" xfId="21998"/>
    <cellStyle name="40% - Accent5 2 3 5" xfId="21999"/>
    <cellStyle name="40% - Accent5 2 3 5 2" xfId="22000"/>
    <cellStyle name="40% - Accent5 2 3 5 2 2" xfId="22001"/>
    <cellStyle name="40% - Accent5 2 3 5 2 2 2" xfId="22002"/>
    <cellStyle name="40% - Accent5 2 3 5 2 3" xfId="22003"/>
    <cellStyle name="40% - Accent5 2 3 5 2 3 2" xfId="22004"/>
    <cellStyle name="40% - Accent5 2 3 5 2 4" xfId="22005"/>
    <cellStyle name="40% - Accent5 2 3 5 3" xfId="22006"/>
    <cellStyle name="40% - Accent5 2 3 5 3 2" xfId="22007"/>
    <cellStyle name="40% - Accent5 2 3 5 4" xfId="22008"/>
    <cellStyle name="40% - Accent5 2 3 5 4 2" xfId="22009"/>
    <cellStyle name="40% - Accent5 2 3 5 5" xfId="22010"/>
    <cellStyle name="40% - Accent5 2 3 6" xfId="22011"/>
    <cellStyle name="40% - Accent5 2 3 6 2" xfId="22012"/>
    <cellStyle name="40% - Accent5 2 3 6 2 2" xfId="22013"/>
    <cellStyle name="40% - Accent5 2 3 6 3" xfId="22014"/>
    <cellStyle name="40% - Accent5 2 3 6 3 2" xfId="22015"/>
    <cellStyle name="40% - Accent5 2 3 6 4" xfId="22016"/>
    <cellStyle name="40% - Accent5 2 3 7" xfId="22017"/>
    <cellStyle name="40% - Accent5 2 3 7 2" xfId="22018"/>
    <cellStyle name="40% - Accent5 2 3 8" xfId="22019"/>
    <cellStyle name="40% - Accent5 2 3 8 2" xfId="22020"/>
    <cellStyle name="40% - Accent5 2 3 9" xfId="22021"/>
    <cellStyle name="40% - Accent5 2 4" xfId="428"/>
    <cellStyle name="40% - Accent5 2 4 2" xfId="22022"/>
    <cellStyle name="40% - Accent5 2 4 2 2" xfId="22023"/>
    <cellStyle name="40% - Accent5 2 4 2 2 2" xfId="22024"/>
    <cellStyle name="40% - Accent5 2 4 2 2 2 2" xfId="22025"/>
    <cellStyle name="40% - Accent5 2 4 2 2 2 2 2" xfId="22026"/>
    <cellStyle name="40% - Accent5 2 4 2 2 2 3" xfId="22027"/>
    <cellStyle name="40% - Accent5 2 4 2 2 2 3 2" xfId="22028"/>
    <cellStyle name="40% - Accent5 2 4 2 2 2 4" xfId="22029"/>
    <cellStyle name="40% - Accent5 2 4 2 2 3" xfId="22030"/>
    <cellStyle name="40% - Accent5 2 4 2 2 3 2" xfId="22031"/>
    <cellStyle name="40% - Accent5 2 4 2 2 4" xfId="22032"/>
    <cellStyle name="40% - Accent5 2 4 2 2 4 2" xfId="22033"/>
    <cellStyle name="40% - Accent5 2 4 2 2 5" xfId="22034"/>
    <cellStyle name="40% - Accent5 2 4 2 3" xfId="22035"/>
    <cellStyle name="40% - Accent5 2 4 2 3 2" xfId="22036"/>
    <cellStyle name="40% - Accent5 2 4 2 3 2 2" xfId="22037"/>
    <cellStyle name="40% - Accent5 2 4 2 3 2 2 2" xfId="22038"/>
    <cellStyle name="40% - Accent5 2 4 2 3 2 3" xfId="22039"/>
    <cellStyle name="40% - Accent5 2 4 2 3 2 3 2" xfId="22040"/>
    <cellStyle name="40% - Accent5 2 4 2 3 2 4" xfId="22041"/>
    <cellStyle name="40% - Accent5 2 4 2 3 3" xfId="22042"/>
    <cellStyle name="40% - Accent5 2 4 2 3 3 2" xfId="22043"/>
    <cellStyle name="40% - Accent5 2 4 2 3 4" xfId="22044"/>
    <cellStyle name="40% - Accent5 2 4 2 3 4 2" xfId="22045"/>
    <cellStyle name="40% - Accent5 2 4 2 3 5" xfId="22046"/>
    <cellStyle name="40% - Accent5 2 4 2 4" xfId="22047"/>
    <cellStyle name="40% - Accent5 2 4 2 4 2" xfId="22048"/>
    <cellStyle name="40% - Accent5 2 4 2 4 2 2" xfId="22049"/>
    <cellStyle name="40% - Accent5 2 4 2 4 3" xfId="22050"/>
    <cellStyle name="40% - Accent5 2 4 2 4 3 2" xfId="22051"/>
    <cellStyle name="40% - Accent5 2 4 2 4 4" xfId="22052"/>
    <cellStyle name="40% - Accent5 2 4 2 5" xfId="22053"/>
    <cellStyle name="40% - Accent5 2 4 2 5 2" xfId="22054"/>
    <cellStyle name="40% - Accent5 2 4 2 6" xfId="22055"/>
    <cellStyle name="40% - Accent5 2 4 2 6 2" xfId="22056"/>
    <cellStyle name="40% - Accent5 2 4 2 7" xfId="22057"/>
    <cellStyle name="40% - Accent5 2 4 3" xfId="22058"/>
    <cellStyle name="40% - Accent5 2 4 3 2" xfId="22059"/>
    <cellStyle name="40% - Accent5 2 4 3 2 2" xfId="22060"/>
    <cellStyle name="40% - Accent5 2 4 3 2 2 2" xfId="22061"/>
    <cellStyle name="40% - Accent5 2 4 3 2 2 2 2" xfId="22062"/>
    <cellStyle name="40% - Accent5 2 4 3 2 2 3" xfId="22063"/>
    <cellStyle name="40% - Accent5 2 4 3 2 2 3 2" xfId="22064"/>
    <cellStyle name="40% - Accent5 2 4 3 2 2 4" xfId="22065"/>
    <cellStyle name="40% - Accent5 2 4 3 2 3" xfId="22066"/>
    <cellStyle name="40% - Accent5 2 4 3 2 3 2" xfId="22067"/>
    <cellStyle name="40% - Accent5 2 4 3 2 4" xfId="22068"/>
    <cellStyle name="40% - Accent5 2 4 3 2 4 2" xfId="22069"/>
    <cellStyle name="40% - Accent5 2 4 3 2 5" xfId="22070"/>
    <cellStyle name="40% - Accent5 2 4 3 3" xfId="22071"/>
    <cellStyle name="40% - Accent5 2 4 3 3 2" xfId="22072"/>
    <cellStyle name="40% - Accent5 2 4 3 3 2 2" xfId="22073"/>
    <cellStyle name="40% - Accent5 2 4 3 3 2 2 2" xfId="22074"/>
    <cellStyle name="40% - Accent5 2 4 3 3 2 3" xfId="22075"/>
    <cellStyle name="40% - Accent5 2 4 3 3 2 3 2" xfId="22076"/>
    <cellStyle name="40% - Accent5 2 4 3 3 2 4" xfId="22077"/>
    <cellStyle name="40% - Accent5 2 4 3 3 3" xfId="22078"/>
    <cellStyle name="40% - Accent5 2 4 3 3 3 2" xfId="22079"/>
    <cellStyle name="40% - Accent5 2 4 3 3 4" xfId="22080"/>
    <cellStyle name="40% - Accent5 2 4 3 3 4 2" xfId="22081"/>
    <cellStyle name="40% - Accent5 2 4 3 3 5" xfId="22082"/>
    <cellStyle name="40% - Accent5 2 4 3 4" xfId="22083"/>
    <cellStyle name="40% - Accent5 2 4 3 4 2" xfId="22084"/>
    <cellStyle name="40% - Accent5 2 4 3 4 2 2" xfId="22085"/>
    <cellStyle name="40% - Accent5 2 4 3 4 3" xfId="22086"/>
    <cellStyle name="40% - Accent5 2 4 3 4 3 2" xfId="22087"/>
    <cellStyle name="40% - Accent5 2 4 3 4 4" xfId="22088"/>
    <cellStyle name="40% - Accent5 2 4 3 5" xfId="22089"/>
    <cellStyle name="40% - Accent5 2 4 3 5 2" xfId="22090"/>
    <cellStyle name="40% - Accent5 2 4 3 6" xfId="22091"/>
    <cellStyle name="40% - Accent5 2 4 3 6 2" xfId="22092"/>
    <cellStyle name="40% - Accent5 2 4 3 7" xfId="22093"/>
    <cellStyle name="40% - Accent5 2 4 4" xfId="22094"/>
    <cellStyle name="40% - Accent5 2 4 4 2" xfId="22095"/>
    <cellStyle name="40% - Accent5 2 4 4 2 2" xfId="22096"/>
    <cellStyle name="40% - Accent5 2 4 4 2 2 2" xfId="22097"/>
    <cellStyle name="40% - Accent5 2 4 4 2 3" xfId="22098"/>
    <cellStyle name="40% - Accent5 2 4 4 2 3 2" xfId="22099"/>
    <cellStyle name="40% - Accent5 2 4 4 2 4" xfId="22100"/>
    <cellStyle name="40% - Accent5 2 4 4 3" xfId="22101"/>
    <cellStyle name="40% - Accent5 2 4 4 3 2" xfId="22102"/>
    <cellStyle name="40% - Accent5 2 4 4 4" xfId="22103"/>
    <cellStyle name="40% - Accent5 2 4 4 4 2" xfId="22104"/>
    <cellStyle name="40% - Accent5 2 4 4 5" xfId="22105"/>
    <cellStyle name="40% - Accent5 2 4 5" xfId="22106"/>
    <cellStyle name="40% - Accent5 2 4 5 2" xfId="22107"/>
    <cellStyle name="40% - Accent5 2 4 5 2 2" xfId="22108"/>
    <cellStyle name="40% - Accent5 2 4 5 2 2 2" xfId="22109"/>
    <cellStyle name="40% - Accent5 2 4 5 2 3" xfId="22110"/>
    <cellStyle name="40% - Accent5 2 4 5 2 3 2" xfId="22111"/>
    <cellStyle name="40% - Accent5 2 4 5 2 4" xfId="22112"/>
    <cellStyle name="40% - Accent5 2 4 5 3" xfId="22113"/>
    <cellStyle name="40% - Accent5 2 4 5 3 2" xfId="22114"/>
    <cellStyle name="40% - Accent5 2 4 5 4" xfId="22115"/>
    <cellStyle name="40% - Accent5 2 4 5 4 2" xfId="22116"/>
    <cellStyle name="40% - Accent5 2 4 5 5" xfId="22117"/>
    <cellStyle name="40% - Accent5 2 4 6" xfId="22118"/>
    <cellStyle name="40% - Accent5 2 4 6 2" xfId="22119"/>
    <cellStyle name="40% - Accent5 2 4 6 2 2" xfId="22120"/>
    <cellStyle name="40% - Accent5 2 4 6 3" xfId="22121"/>
    <cellStyle name="40% - Accent5 2 4 6 3 2" xfId="22122"/>
    <cellStyle name="40% - Accent5 2 4 6 4" xfId="22123"/>
    <cellStyle name="40% - Accent5 2 4 7" xfId="22124"/>
    <cellStyle name="40% - Accent5 2 4 7 2" xfId="22125"/>
    <cellStyle name="40% - Accent5 2 4 8" xfId="22126"/>
    <cellStyle name="40% - Accent5 2 4 8 2" xfId="22127"/>
    <cellStyle name="40% - Accent5 2 4 9" xfId="22128"/>
    <cellStyle name="40% - Accent5 2 5" xfId="568"/>
    <cellStyle name="40% - Accent5 2 5 10" xfId="22129"/>
    <cellStyle name="40% - Accent5 2 5 2" xfId="22130"/>
    <cellStyle name="40% - Accent5 2 5 2 2" xfId="22131"/>
    <cellStyle name="40% - Accent5 2 5 2 2 2" xfId="22132"/>
    <cellStyle name="40% - Accent5 2 5 2 2 2 2" xfId="22133"/>
    <cellStyle name="40% - Accent5 2 5 2 2 2 2 2" xfId="22134"/>
    <cellStyle name="40% - Accent5 2 5 2 2 2 3" xfId="22135"/>
    <cellStyle name="40% - Accent5 2 5 2 2 2 3 2" xfId="22136"/>
    <cellStyle name="40% - Accent5 2 5 2 2 2 4" xfId="22137"/>
    <cellStyle name="40% - Accent5 2 5 2 2 3" xfId="22138"/>
    <cellStyle name="40% - Accent5 2 5 2 2 3 2" xfId="22139"/>
    <cellStyle name="40% - Accent5 2 5 2 2 4" xfId="22140"/>
    <cellStyle name="40% - Accent5 2 5 2 2 4 2" xfId="22141"/>
    <cellStyle name="40% - Accent5 2 5 2 2 5" xfId="22142"/>
    <cellStyle name="40% - Accent5 2 5 2 3" xfId="22143"/>
    <cellStyle name="40% - Accent5 2 5 2 3 2" xfId="22144"/>
    <cellStyle name="40% - Accent5 2 5 2 3 2 2" xfId="22145"/>
    <cellStyle name="40% - Accent5 2 5 2 3 2 2 2" xfId="22146"/>
    <cellStyle name="40% - Accent5 2 5 2 3 2 3" xfId="22147"/>
    <cellStyle name="40% - Accent5 2 5 2 3 2 3 2" xfId="22148"/>
    <cellStyle name="40% - Accent5 2 5 2 3 2 4" xfId="22149"/>
    <cellStyle name="40% - Accent5 2 5 2 3 3" xfId="22150"/>
    <cellStyle name="40% - Accent5 2 5 2 3 3 2" xfId="22151"/>
    <cellStyle name="40% - Accent5 2 5 2 3 4" xfId="22152"/>
    <cellStyle name="40% - Accent5 2 5 2 3 4 2" xfId="22153"/>
    <cellStyle name="40% - Accent5 2 5 2 3 5" xfId="22154"/>
    <cellStyle name="40% - Accent5 2 5 2 4" xfId="22155"/>
    <cellStyle name="40% - Accent5 2 5 2 4 2" xfId="22156"/>
    <cellStyle name="40% - Accent5 2 5 2 4 2 2" xfId="22157"/>
    <cellStyle name="40% - Accent5 2 5 2 4 3" xfId="22158"/>
    <cellStyle name="40% - Accent5 2 5 2 4 3 2" xfId="22159"/>
    <cellStyle name="40% - Accent5 2 5 2 4 4" xfId="22160"/>
    <cellStyle name="40% - Accent5 2 5 2 5" xfId="22161"/>
    <cellStyle name="40% - Accent5 2 5 2 5 2" xfId="22162"/>
    <cellStyle name="40% - Accent5 2 5 2 6" xfId="22163"/>
    <cellStyle name="40% - Accent5 2 5 2 6 2" xfId="22164"/>
    <cellStyle name="40% - Accent5 2 5 2 7" xfId="22165"/>
    <cellStyle name="40% - Accent5 2 5 3" xfId="22166"/>
    <cellStyle name="40% - Accent5 2 5 4" xfId="22167"/>
    <cellStyle name="40% - Accent5 2 5 4 2" xfId="22168"/>
    <cellStyle name="40% - Accent5 2 5 4 2 2" xfId="22169"/>
    <cellStyle name="40% - Accent5 2 5 4 2 2 2" xfId="22170"/>
    <cellStyle name="40% - Accent5 2 5 4 2 2 2 2" xfId="22171"/>
    <cellStyle name="40% - Accent5 2 5 4 2 2 3" xfId="22172"/>
    <cellStyle name="40% - Accent5 2 5 4 2 2 3 2" xfId="22173"/>
    <cellStyle name="40% - Accent5 2 5 4 2 2 4" xfId="22174"/>
    <cellStyle name="40% - Accent5 2 5 4 2 3" xfId="22175"/>
    <cellStyle name="40% - Accent5 2 5 4 2 3 2" xfId="22176"/>
    <cellStyle name="40% - Accent5 2 5 4 2 4" xfId="22177"/>
    <cellStyle name="40% - Accent5 2 5 4 2 4 2" xfId="22178"/>
    <cellStyle name="40% - Accent5 2 5 4 2 5" xfId="22179"/>
    <cellStyle name="40% - Accent5 2 5 4 3" xfId="22180"/>
    <cellStyle name="40% - Accent5 2 5 4 3 2" xfId="22181"/>
    <cellStyle name="40% - Accent5 2 5 4 3 2 2" xfId="22182"/>
    <cellStyle name="40% - Accent5 2 5 4 3 2 2 2" xfId="22183"/>
    <cellStyle name="40% - Accent5 2 5 4 3 2 3" xfId="22184"/>
    <cellStyle name="40% - Accent5 2 5 4 3 2 3 2" xfId="22185"/>
    <cellStyle name="40% - Accent5 2 5 4 3 2 4" xfId="22186"/>
    <cellStyle name="40% - Accent5 2 5 4 3 3" xfId="22187"/>
    <cellStyle name="40% - Accent5 2 5 4 3 3 2" xfId="22188"/>
    <cellStyle name="40% - Accent5 2 5 4 3 4" xfId="22189"/>
    <cellStyle name="40% - Accent5 2 5 4 3 4 2" xfId="22190"/>
    <cellStyle name="40% - Accent5 2 5 4 3 5" xfId="22191"/>
    <cellStyle name="40% - Accent5 2 5 4 4" xfId="22192"/>
    <cellStyle name="40% - Accent5 2 5 4 4 2" xfId="22193"/>
    <cellStyle name="40% - Accent5 2 5 4 4 2 2" xfId="22194"/>
    <cellStyle name="40% - Accent5 2 5 4 4 3" xfId="22195"/>
    <cellStyle name="40% - Accent5 2 5 4 4 3 2" xfId="22196"/>
    <cellStyle name="40% - Accent5 2 5 4 4 4" xfId="22197"/>
    <cellStyle name="40% - Accent5 2 5 4 5" xfId="22198"/>
    <cellStyle name="40% - Accent5 2 5 4 5 2" xfId="22199"/>
    <cellStyle name="40% - Accent5 2 5 4 6" xfId="22200"/>
    <cellStyle name="40% - Accent5 2 5 4 6 2" xfId="22201"/>
    <cellStyle name="40% - Accent5 2 5 4 7" xfId="22202"/>
    <cellStyle name="40% - Accent5 2 5 5" xfId="22203"/>
    <cellStyle name="40% - Accent5 2 5 5 2" xfId="22204"/>
    <cellStyle name="40% - Accent5 2 5 5 2 2" xfId="22205"/>
    <cellStyle name="40% - Accent5 2 5 5 2 2 2" xfId="22206"/>
    <cellStyle name="40% - Accent5 2 5 5 2 3" xfId="22207"/>
    <cellStyle name="40% - Accent5 2 5 5 2 3 2" xfId="22208"/>
    <cellStyle name="40% - Accent5 2 5 5 2 4" xfId="22209"/>
    <cellStyle name="40% - Accent5 2 5 5 3" xfId="22210"/>
    <cellStyle name="40% - Accent5 2 5 5 3 2" xfId="22211"/>
    <cellStyle name="40% - Accent5 2 5 5 4" xfId="22212"/>
    <cellStyle name="40% - Accent5 2 5 5 4 2" xfId="22213"/>
    <cellStyle name="40% - Accent5 2 5 5 5" xfId="22214"/>
    <cellStyle name="40% - Accent5 2 5 6" xfId="22215"/>
    <cellStyle name="40% - Accent5 2 5 6 2" xfId="22216"/>
    <cellStyle name="40% - Accent5 2 5 6 2 2" xfId="22217"/>
    <cellStyle name="40% - Accent5 2 5 6 2 2 2" xfId="22218"/>
    <cellStyle name="40% - Accent5 2 5 6 2 3" xfId="22219"/>
    <cellStyle name="40% - Accent5 2 5 6 2 3 2" xfId="22220"/>
    <cellStyle name="40% - Accent5 2 5 6 2 4" xfId="22221"/>
    <cellStyle name="40% - Accent5 2 5 6 3" xfId="22222"/>
    <cellStyle name="40% - Accent5 2 5 6 3 2" xfId="22223"/>
    <cellStyle name="40% - Accent5 2 5 6 4" xfId="22224"/>
    <cellStyle name="40% - Accent5 2 5 6 4 2" xfId="22225"/>
    <cellStyle name="40% - Accent5 2 5 6 5" xfId="22226"/>
    <cellStyle name="40% - Accent5 2 5 7" xfId="22227"/>
    <cellStyle name="40% - Accent5 2 5 7 2" xfId="22228"/>
    <cellStyle name="40% - Accent5 2 5 7 2 2" xfId="22229"/>
    <cellStyle name="40% - Accent5 2 5 7 3" xfId="22230"/>
    <cellStyle name="40% - Accent5 2 5 7 3 2" xfId="22231"/>
    <cellStyle name="40% - Accent5 2 5 7 4" xfId="22232"/>
    <cellStyle name="40% - Accent5 2 5 8" xfId="22233"/>
    <cellStyle name="40% - Accent5 2 5 8 2" xfId="22234"/>
    <cellStyle name="40% - Accent5 2 5 9" xfId="22235"/>
    <cellStyle name="40% - Accent5 2 5 9 2" xfId="22236"/>
    <cellStyle name="40% - Accent5 2 6" xfId="494"/>
    <cellStyle name="40% - Accent5 2 6 2" xfId="22237"/>
    <cellStyle name="40% - Accent5 2 6 2 2" xfId="22238"/>
    <cellStyle name="40% - Accent5 2 6 2 2 2" xfId="22239"/>
    <cellStyle name="40% - Accent5 2 6 2 2 2 2" xfId="22240"/>
    <cellStyle name="40% - Accent5 2 6 2 2 3" xfId="22241"/>
    <cellStyle name="40% - Accent5 2 6 2 2 3 2" xfId="22242"/>
    <cellStyle name="40% - Accent5 2 6 2 2 4" xfId="22243"/>
    <cellStyle name="40% - Accent5 2 6 2 3" xfId="22244"/>
    <cellStyle name="40% - Accent5 2 6 2 3 2" xfId="22245"/>
    <cellStyle name="40% - Accent5 2 6 2 4" xfId="22246"/>
    <cellStyle name="40% - Accent5 2 6 2 4 2" xfId="22247"/>
    <cellStyle name="40% - Accent5 2 6 2 5" xfId="22248"/>
    <cellStyle name="40% - Accent5 2 6 3" xfId="22249"/>
    <cellStyle name="40% - Accent5 2 6 3 2" xfId="22250"/>
    <cellStyle name="40% - Accent5 2 6 3 2 2" xfId="22251"/>
    <cellStyle name="40% - Accent5 2 6 3 2 2 2" xfId="22252"/>
    <cellStyle name="40% - Accent5 2 6 3 2 3" xfId="22253"/>
    <cellStyle name="40% - Accent5 2 6 3 2 3 2" xfId="22254"/>
    <cellStyle name="40% - Accent5 2 6 3 2 4" xfId="22255"/>
    <cellStyle name="40% - Accent5 2 6 3 3" xfId="22256"/>
    <cellStyle name="40% - Accent5 2 6 3 3 2" xfId="22257"/>
    <cellStyle name="40% - Accent5 2 6 3 4" xfId="22258"/>
    <cellStyle name="40% - Accent5 2 6 3 4 2" xfId="22259"/>
    <cellStyle name="40% - Accent5 2 6 3 5" xfId="22260"/>
    <cellStyle name="40% - Accent5 2 6 4" xfId="22261"/>
    <cellStyle name="40% - Accent5 2 6 4 2" xfId="22262"/>
    <cellStyle name="40% - Accent5 2 6 4 2 2" xfId="22263"/>
    <cellStyle name="40% - Accent5 2 6 4 3" xfId="22264"/>
    <cellStyle name="40% - Accent5 2 6 4 3 2" xfId="22265"/>
    <cellStyle name="40% - Accent5 2 6 4 4" xfId="22266"/>
    <cellStyle name="40% - Accent5 2 6 5" xfId="22267"/>
    <cellStyle name="40% - Accent5 2 6 5 2" xfId="22268"/>
    <cellStyle name="40% - Accent5 2 6 6" xfId="22269"/>
    <cellStyle name="40% - Accent5 2 6 6 2" xfId="22270"/>
    <cellStyle name="40% - Accent5 2 6 7" xfId="22271"/>
    <cellStyle name="40% - Accent5 2 7" xfId="399"/>
    <cellStyle name="40% - Accent5 2 7 2" xfId="22272"/>
    <cellStyle name="40% - Accent5 2 7 2 2" xfId="22273"/>
    <cellStyle name="40% - Accent5 2 7 2 2 2" xfId="22274"/>
    <cellStyle name="40% - Accent5 2 7 2 2 2 2" xfId="22275"/>
    <cellStyle name="40% - Accent5 2 7 2 2 3" xfId="22276"/>
    <cellStyle name="40% - Accent5 2 7 2 2 3 2" xfId="22277"/>
    <cellStyle name="40% - Accent5 2 7 2 2 4" xfId="22278"/>
    <cellStyle name="40% - Accent5 2 7 2 3" xfId="22279"/>
    <cellStyle name="40% - Accent5 2 7 2 3 2" xfId="22280"/>
    <cellStyle name="40% - Accent5 2 7 2 4" xfId="22281"/>
    <cellStyle name="40% - Accent5 2 7 2 4 2" xfId="22282"/>
    <cellStyle name="40% - Accent5 2 7 2 5" xfId="22283"/>
    <cellStyle name="40% - Accent5 2 7 3" xfId="22284"/>
    <cellStyle name="40% - Accent5 2 7 3 2" xfId="22285"/>
    <cellStyle name="40% - Accent5 2 7 3 2 2" xfId="22286"/>
    <cellStyle name="40% - Accent5 2 7 3 2 2 2" xfId="22287"/>
    <cellStyle name="40% - Accent5 2 7 3 2 3" xfId="22288"/>
    <cellStyle name="40% - Accent5 2 7 3 2 3 2" xfId="22289"/>
    <cellStyle name="40% - Accent5 2 7 3 2 4" xfId="22290"/>
    <cellStyle name="40% - Accent5 2 7 3 3" xfId="22291"/>
    <cellStyle name="40% - Accent5 2 7 3 3 2" xfId="22292"/>
    <cellStyle name="40% - Accent5 2 7 3 4" xfId="22293"/>
    <cellStyle name="40% - Accent5 2 7 3 4 2" xfId="22294"/>
    <cellStyle name="40% - Accent5 2 7 3 5" xfId="22295"/>
    <cellStyle name="40% - Accent5 2 7 4" xfId="22296"/>
    <cellStyle name="40% - Accent5 2 7 4 2" xfId="22297"/>
    <cellStyle name="40% - Accent5 2 7 4 2 2" xfId="22298"/>
    <cellStyle name="40% - Accent5 2 7 4 3" xfId="22299"/>
    <cellStyle name="40% - Accent5 2 7 4 3 2" xfId="22300"/>
    <cellStyle name="40% - Accent5 2 7 4 4" xfId="22301"/>
    <cellStyle name="40% - Accent5 2 7 5" xfId="22302"/>
    <cellStyle name="40% - Accent5 2 7 5 2" xfId="22303"/>
    <cellStyle name="40% - Accent5 2 7 6" xfId="22304"/>
    <cellStyle name="40% - Accent5 2 7 6 2" xfId="22305"/>
    <cellStyle name="40% - Accent5 2 7 7" xfId="22306"/>
    <cellStyle name="40% - Accent5 2 8" xfId="22307"/>
    <cellStyle name="40% - Accent5 2 8 2" xfId="22308"/>
    <cellStyle name="40% - Accent5 2 8 2 2" xfId="22309"/>
    <cellStyle name="40% - Accent5 2 8 2 2 2" xfId="22310"/>
    <cellStyle name="40% - Accent5 2 8 2 3" xfId="22311"/>
    <cellStyle name="40% - Accent5 2 8 2 3 2" xfId="22312"/>
    <cellStyle name="40% - Accent5 2 8 2 4" xfId="22313"/>
    <cellStyle name="40% - Accent5 2 8 3" xfId="22314"/>
    <cellStyle name="40% - Accent5 2 8 3 2" xfId="22315"/>
    <cellStyle name="40% - Accent5 2 8 4" xfId="22316"/>
    <cellStyle name="40% - Accent5 2 8 4 2" xfId="22317"/>
    <cellStyle name="40% - Accent5 2 8 5" xfId="22318"/>
    <cellStyle name="40% - Accent5 2 9" xfId="22319"/>
    <cellStyle name="40% - Accent5 2 9 2" xfId="22320"/>
    <cellStyle name="40% - Accent5 2 9 2 2" xfId="22321"/>
    <cellStyle name="40% - Accent5 2 9 2 2 2" xfId="22322"/>
    <cellStyle name="40% - Accent5 2 9 2 3" xfId="22323"/>
    <cellStyle name="40% - Accent5 2 9 2 3 2" xfId="22324"/>
    <cellStyle name="40% - Accent5 2 9 2 4" xfId="22325"/>
    <cellStyle name="40% - Accent5 2 9 3" xfId="22326"/>
    <cellStyle name="40% - Accent5 2 9 3 2" xfId="22327"/>
    <cellStyle name="40% - Accent5 2 9 4" xfId="22328"/>
    <cellStyle name="40% - Accent5 2 9 4 2" xfId="22329"/>
    <cellStyle name="40% - Accent5 2 9 5" xfId="22330"/>
    <cellStyle name="40% - Accent5 3" xfId="407"/>
    <cellStyle name="40% - Accent5 3 10" xfId="22331"/>
    <cellStyle name="40% - Accent5 3 10 2" xfId="22332"/>
    <cellStyle name="40% - Accent5 3 11" xfId="22333"/>
    <cellStyle name="40% - Accent5 3 11 2" xfId="22334"/>
    <cellStyle name="40% - Accent5 3 12" xfId="22335"/>
    <cellStyle name="40% - Accent5 3 13" xfId="22336"/>
    <cellStyle name="40% - Accent5 3 2" xfId="411"/>
    <cellStyle name="40% - Accent5 3 2 10" xfId="22337"/>
    <cellStyle name="40% - Accent5 3 2 10 2" xfId="22338"/>
    <cellStyle name="40% - Accent5 3 2 11" xfId="22339"/>
    <cellStyle name="40% - Accent5 3 2 12" xfId="22340"/>
    <cellStyle name="40% - Accent5 3 2 2" xfId="22341"/>
    <cellStyle name="40% - Accent5 3 2 2 2" xfId="22342"/>
    <cellStyle name="40% - Accent5 3 2 2 2 2" xfId="22343"/>
    <cellStyle name="40% - Accent5 3 2 2 2 2 2" xfId="22344"/>
    <cellStyle name="40% - Accent5 3 2 2 2 2 2 2" xfId="22345"/>
    <cellStyle name="40% - Accent5 3 2 2 2 2 2 2 2" xfId="22346"/>
    <cellStyle name="40% - Accent5 3 2 2 2 2 2 3" xfId="22347"/>
    <cellStyle name="40% - Accent5 3 2 2 2 2 2 3 2" xfId="22348"/>
    <cellStyle name="40% - Accent5 3 2 2 2 2 2 4" xfId="22349"/>
    <cellStyle name="40% - Accent5 3 2 2 2 2 3" xfId="22350"/>
    <cellStyle name="40% - Accent5 3 2 2 2 2 3 2" xfId="22351"/>
    <cellStyle name="40% - Accent5 3 2 2 2 2 4" xfId="22352"/>
    <cellStyle name="40% - Accent5 3 2 2 2 2 4 2" xfId="22353"/>
    <cellStyle name="40% - Accent5 3 2 2 2 2 5" xfId="22354"/>
    <cellStyle name="40% - Accent5 3 2 2 2 3" xfId="22355"/>
    <cellStyle name="40% - Accent5 3 2 2 2 3 2" xfId="22356"/>
    <cellStyle name="40% - Accent5 3 2 2 2 3 2 2" xfId="22357"/>
    <cellStyle name="40% - Accent5 3 2 2 2 3 2 2 2" xfId="22358"/>
    <cellStyle name="40% - Accent5 3 2 2 2 3 2 3" xfId="22359"/>
    <cellStyle name="40% - Accent5 3 2 2 2 3 2 3 2" xfId="22360"/>
    <cellStyle name="40% - Accent5 3 2 2 2 3 2 4" xfId="22361"/>
    <cellStyle name="40% - Accent5 3 2 2 2 3 3" xfId="22362"/>
    <cellStyle name="40% - Accent5 3 2 2 2 3 3 2" xfId="22363"/>
    <cellStyle name="40% - Accent5 3 2 2 2 3 4" xfId="22364"/>
    <cellStyle name="40% - Accent5 3 2 2 2 3 4 2" xfId="22365"/>
    <cellStyle name="40% - Accent5 3 2 2 2 3 5" xfId="22366"/>
    <cellStyle name="40% - Accent5 3 2 2 2 4" xfId="22367"/>
    <cellStyle name="40% - Accent5 3 2 2 2 4 2" xfId="22368"/>
    <cellStyle name="40% - Accent5 3 2 2 2 4 2 2" xfId="22369"/>
    <cellStyle name="40% - Accent5 3 2 2 2 4 3" xfId="22370"/>
    <cellStyle name="40% - Accent5 3 2 2 2 4 3 2" xfId="22371"/>
    <cellStyle name="40% - Accent5 3 2 2 2 4 4" xfId="22372"/>
    <cellStyle name="40% - Accent5 3 2 2 2 5" xfId="22373"/>
    <cellStyle name="40% - Accent5 3 2 2 2 5 2" xfId="22374"/>
    <cellStyle name="40% - Accent5 3 2 2 2 6" xfId="22375"/>
    <cellStyle name="40% - Accent5 3 2 2 2 6 2" xfId="22376"/>
    <cellStyle name="40% - Accent5 3 2 2 2 7" xfId="22377"/>
    <cellStyle name="40% - Accent5 3 2 2 3" xfId="22378"/>
    <cellStyle name="40% - Accent5 3 2 2 3 2" xfId="22379"/>
    <cellStyle name="40% - Accent5 3 2 2 3 2 2" xfId="22380"/>
    <cellStyle name="40% - Accent5 3 2 2 3 2 2 2" xfId="22381"/>
    <cellStyle name="40% - Accent5 3 2 2 3 2 3" xfId="22382"/>
    <cellStyle name="40% - Accent5 3 2 2 3 2 3 2" xfId="22383"/>
    <cellStyle name="40% - Accent5 3 2 2 3 2 4" xfId="22384"/>
    <cellStyle name="40% - Accent5 3 2 2 3 3" xfId="22385"/>
    <cellStyle name="40% - Accent5 3 2 2 3 3 2" xfId="22386"/>
    <cellStyle name="40% - Accent5 3 2 2 3 4" xfId="22387"/>
    <cellStyle name="40% - Accent5 3 2 2 3 4 2" xfId="22388"/>
    <cellStyle name="40% - Accent5 3 2 2 3 5" xfId="22389"/>
    <cellStyle name="40% - Accent5 3 2 2 4" xfId="22390"/>
    <cellStyle name="40% - Accent5 3 2 2 4 2" xfId="22391"/>
    <cellStyle name="40% - Accent5 3 2 2 4 2 2" xfId="22392"/>
    <cellStyle name="40% - Accent5 3 2 2 4 2 2 2" xfId="22393"/>
    <cellStyle name="40% - Accent5 3 2 2 4 2 3" xfId="22394"/>
    <cellStyle name="40% - Accent5 3 2 2 4 2 3 2" xfId="22395"/>
    <cellStyle name="40% - Accent5 3 2 2 4 2 4" xfId="22396"/>
    <cellStyle name="40% - Accent5 3 2 2 4 3" xfId="22397"/>
    <cellStyle name="40% - Accent5 3 2 2 4 3 2" xfId="22398"/>
    <cellStyle name="40% - Accent5 3 2 2 4 4" xfId="22399"/>
    <cellStyle name="40% - Accent5 3 2 2 4 4 2" xfId="22400"/>
    <cellStyle name="40% - Accent5 3 2 2 4 5" xfId="22401"/>
    <cellStyle name="40% - Accent5 3 2 2 5" xfId="22402"/>
    <cellStyle name="40% - Accent5 3 2 2 5 2" xfId="22403"/>
    <cellStyle name="40% - Accent5 3 2 2 5 2 2" xfId="22404"/>
    <cellStyle name="40% - Accent5 3 2 2 5 3" xfId="22405"/>
    <cellStyle name="40% - Accent5 3 2 2 5 3 2" xfId="22406"/>
    <cellStyle name="40% - Accent5 3 2 2 5 4" xfId="22407"/>
    <cellStyle name="40% - Accent5 3 2 2 6" xfId="22408"/>
    <cellStyle name="40% - Accent5 3 2 2 6 2" xfId="22409"/>
    <cellStyle name="40% - Accent5 3 2 2 7" xfId="22410"/>
    <cellStyle name="40% - Accent5 3 2 2 7 2" xfId="22411"/>
    <cellStyle name="40% - Accent5 3 2 2 8" xfId="22412"/>
    <cellStyle name="40% - Accent5 3 2 3" xfId="22413"/>
    <cellStyle name="40% - Accent5 3 2 3 2" xfId="22414"/>
    <cellStyle name="40% - Accent5 3 2 3 2 2" xfId="22415"/>
    <cellStyle name="40% - Accent5 3 2 3 2 2 2" xfId="22416"/>
    <cellStyle name="40% - Accent5 3 2 3 2 2 2 2" xfId="22417"/>
    <cellStyle name="40% - Accent5 3 2 3 2 2 3" xfId="22418"/>
    <cellStyle name="40% - Accent5 3 2 3 2 2 3 2" xfId="22419"/>
    <cellStyle name="40% - Accent5 3 2 3 2 2 4" xfId="22420"/>
    <cellStyle name="40% - Accent5 3 2 3 2 3" xfId="22421"/>
    <cellStyle name="40% - Accent5 3 2 3 2 3 2" xfId="22422"/>
    <cellStyle name="40% - Accent5 3 2 3 2 4" xfId="22423"/>
    <cellStyle name="40% - Accent5 3 2 3 2 4 2" xfId="22424"/>
    <cellStyle name="40% - Accent5 3 2 3 2 5" xfId="22425"/>
    <cellStyle name="40% - Accent5 3 2 3 3" xfId="22426"/>
    <cellStyle name="40% - Accent5 3 2 3 3 2" xfId="22427"/>
    <cellStyle name="40% - Accent5 3 2 3 3 2 2" xfId="22428"/>
    <cellStyle name="40% - Accent5 3 2 3 3 2 2 2" xfId="22429"/>
    <cellStyle name="40% - Accent5 3 2 3 3 2 3" xfId="22430"/>
    <cellStyle name="40% - Accent5 3 2 3 3 2 3 2" xfId="22431"/>
    <cellStyle name="40% - Accent5 3 2 3 3 2 4" xfId="22432"/>
    <cellStyle name="40% - Accent5 3 2 3 3 3" xfId="22433"/>
    <cellStyle name="40% - Accent5 3 2 3 3 3 2" xfId="22434"/>
    <cellStyle name="40% - Accent5 3 2 3 3 4" xfId="22435"/>
    <cellStyle name="40% - Accent5 3 2 3 3 4 2" xfId="22436"/>
    <cellStyle name="40% - Accent5 3 2 3 3 5" xfId="22437"/>
    <cellStyle name="40% - Accent5 3 2 3 4" xfId="22438"/>
    <cellStyle name="40% - Accent5 3 2 3 4 2" xfId="22439"/>
    <cellStyle name="40% - Accent5 3 2 3 4 2 2" xfId="22440"/>
    <cellStyle name="40% - Accent5 3 2 3 4 3" xfId="22441"/>
    <cellStyle name="40% - Accent5 3 2 3 4 3 2" xfId="22442"/>
    <cellStyle name="40% - Accent5 3 2 3 4 4" xfId="22443"/>
    <cellStyle name="40% - Accent5 3 2 3 5" xfId="22444"/>
    <cellStyle name="40% - Accent5 3 2 3 5 2" xfId="22445"/>
    <cellStyle name="40% - Accent5 3 2 3 6" xfId="22446"/>
    <cellStyle name="40% - Accent5 3 2 3 6 2" xfId="22447"/>
    <cellStyle name="40% - Accent5 3 2 3 7" xfId="22448"/>
    <cellStyle name="40% - Accent5 3 2 4" xfId="22449"/>
    <cellStyle name="40% - Accent5 3 2 4 2" xfId="22450"/>
    <cellStyle name="40% - Accent5 3 2 4 2 2" xfId="22451"/>
    <cellStyle name="40% - Accent5 3 2 4 2 2 2" xfId="22452"/>
    <cellStyle name="40% - Accent5 3 2 4 2 2 2 2" xfId="22453"/>
    <cellStyle name="40% - Accent5 3 2 4 2 2 3" xfId="22454"/>
    <cellStyle name="40% - Accent5 3 2 4 2 2 3 2" xfId="22455"/>
    <cellStyle name="40% - Accent5 3 2 4 2 2 4" xfId="22456"/>
    <cellStyle name="40% - Accent5 3 2 4 2 3" xfId="22457"/>
    <cellStyle name="40% - Accent5 3 2 4 2 3 2" xfId="22458"/>
    <cellStyle name="40% - Accent5 3 2 4 2 4" xfId="22459"/>
    <cellStyle name="40% - Accent5 3 2 4 2 4 2" xfId="22460"/>
    <cellStyle name="40% - Accent5 3 2 4 2 5" xfId="22461"/>
    <cellStyle name="40% - Accent5 3 2 4 3" xfId="22462"/>
    <cellStyle name="40% - Accent5 3 2 4 3 2" xfId="22463"/>
    <cellStyle name="40% - Accent5 3 2 4 3 2 2" xfId="22464"/>
    <cellStyle name="40% - Accent5 3 2 4 3 2 2 2" xfId="22465"/>
    <cellStyle name="40% - Accent5 3 2 4 3 2 3" xfId="22466"/>
    <cellStyle name="40% - Accent5 3 2 4 3 2 3 2" xfId="22467"/>
    <cellStyle name="40% - Accent5 3 2 4 3 2 4" xfId="22468"/>
    <cellStyle name="40% - Accent5 3 2 4 3 3" xfId="22469"/>
    <cellStyle name="40% - Accent5 3 2 4 3 3 2" xfId="22470"/>
    <cellStyle name="40% - Accent5 3 2 4 3 4" xfId="22471"/>
    <cellStyle name="40% - Accent5 3 2 4 3 4 2" xfId="22472"/>
    <cellStyle name="40% - Accent5 3 2 4 3 5" xfId="22473"/>
    <cellStyle name="40% - Accent5 3 2 4 4" xfId="22474"/>
    <cellStyle name="40% - Accent5 3 2 4 4 2" xfId="22475"/>
    <cellStyle name="40% - Accent5 3 2 4 4 2 2" xfId="22476"/>
    <cellStyle name="40% - Accent5 3 2 4 4 3" xfId="22477"/>
    <cellStyle name="40% - Accent5 3 2 4 4 3 2" xfId="22478"/>
    <cellStyle name="40% - Accent5 3 2 4 4 4" xfId="22479"/>
    <cellStyle name="40% - Accent5 3 2 4 5" xfId="22480"/>
    <cellStyle name="40% - Accent5 3 2 4 5 2" xfId="22481"/>
    <cellStyle name="40% - Accent5 3 2 4 6" xfId="22482"/>
    <cellStyle name="40% - Accent5 3 2 4 6 2" xfId="22483"/>
    <cellStyle name="40% - Accent5 3 2 4 7" xfId="22484"/>
    <cellStyle name="40% - Accent5 3 2 5" xfId="22485"/>
    <cellStyle name="40% - Accent5 3 2 5 2" xfId="22486"/>
    <cellStyle name="40% - Accent5 3 2 5 2 2" xfId="22487"/>
    <cellStyle name="40% - Accent5 3 2 5 2 2 2" xfId="22488"/>
    <cellStyle name="40% - Accent5 3 2 5 2 2 2 2" xfId="22489"/>
    <cellStyle name="40% - Accent5 3 2 5 2 2 3" xfId="22490"/>
    <cellStyle name="40% - Accent5 3 2 5 2 2 3 2" xfId="22491"/>
    <cellStyle name="40% - Accent5 3 2 5 2 2 4" xfId="22492"/>
    <cellStyle name="40% - Accent5 3 2 5 2 3" xfId="22493"/>
    <cellStyle name="40% - Accent5 3 2 5 2 3 2" xfId="22494"/>
    <cellStyle name="40% - Accent5 3 2 5 2 4" xfId="22495"/>
    <cellStyle name="40% - Accent5 3 2 5 2 4 2" xfId="22496"/>
    <cellStyle name="40% - Accent5 3 2 5 2 5" xfId="22497"/>
    <cellStyle name="40% - Accent5 3 2 5 3" xfId="22498"/>
    <cellStyle name="40% - Accent5 3 2 5 3 2" xfId="22499"/>
    <cellStyle name="40% - Accent5 3 2 5 3 2 2" xfId="22500"/>
    <cellStyle name="40% - Accent5 3 2 5 3 2 2 2" xfId="22501"/>
    <cellStyle name="40% - Accent5 3 2 5 3 2 3" xfId="22502"/>
    <cellStyle name="40% - Accent5 3 2 5 3 2 3 2" xfId="22503"/>
    <cellStyle name="40% - Accent5 3 2 5 3 2 4" xfId="22504"/>
    <cellStyle name="40% - Accent5 3 2 5 3 3" xfId="22505"/>
    <cellStyle name="40% - Accent5 3 2 5 3 3 2" xfId="22506"/>
    <cellStyle name="40% - Accent5 3 2 5 3 4" xfId="22507"/>
    <cellStyle name="40% - Accent5 3 2 5 3 4 2" xfId="22508"/>
    <cellStyle name="40% - Accent5 3 2 5 3 5" xfId="22509"/>
    <cellStyle name="40% - Accent5 3 2 5 4" xfId="22510"/>
    <cellStyle name="40% - Accent5 3 2 5 4 2" xfId="22511"/>
    <cellStyle name="40% - Accent5 3 2 5 4 2 2" xfId="22512"/>
    <cellStyle name="40% - Accent5 3 2 5 4 3" xfId="22513"/>
    <cellStyle name="40% - Accent5 3 2 5 4 3 2" xfId="22514"/>
    <cellStyle name="40% - Accent5 3 2 5 4 4" xfId="22515"/>
    <cellStyle name="40% - Accent5 3 2 5 5" xfId="22516"/>
    <cellStyle name="40% - Accent5 3 2 5 5 2" xfId="22517"/>
    <cellStyle name="40% - Accent5 3 2 5 6" xfId="22518"/>
    <cellStyle name="40% - Accent5 3 2 5 6 2" xfId="22519"/>
    <cellStyle name="40% - Accent5 3 2 5 7" xfId="22520"/>
    <cellStyle name="40% - Accent5 3 2 6" xfId="22521"/>
    <cellStyle name="40% - Accent5 3 2 6 2" xfId="22522"/>
    <cellStyle name="40% - Accent5 3 2 6 2 2" xfId="22523"/>
    <cellStyle name="40% - Accent5 3 2 6 2 2 2" xfId="22524"/>
    <cellStyle name="40% - Accent5 3 2 6 2 3" xfId="22525"/>
    <cellStyle name="40% - Accent5 3 2 6 2 3 2" xfId="22526"/>
    <cellStyle name="40% - Accent5 3 2 6 2 4" xfId="22527"/>
    <cellStyle name="40% - Accent5 3 2 6 3" xfId="22528"/>
    <cellStyle name="40% - Accent5 3 2 6 3 2" xfId="22529"/>
    <cellStyle name="40% - Accent5 3 2 6 4" xfId="22530"/>
    <cellStyle name="40% - Accent5 3 2 6 4 2" xfId="22531"/>
    <cellStyle name="40% - Accent5 3 2 6 5" xfId="22532"/>
    <cellStyle name="40% - Accent5 3 2 7" xfId="22533"/>
    <cellStyle name="40% - Accent5 3 2 7 2" xfId="22534"/>
    <cellStyle name="40% - Accent5 3 2 7 2 2" xfId="22535"/>
    <cellStyle name="40% - Accent5 3 2 7 2 2 2" xfId="22536"/>
    <cellStyle name="40% - Accent5 3 2 7 2 3" xfId="22537"/>
    <cellStyle name="40% - Accent5 3 2 7 2 3 2" xfId="22538"/>
    <cellStyle name="40% - Accent5 3 2 7 2 4" xfId="22539"/>
    <cellStyle name="40% - Accent5 3 2 7 3" xfId="22540"/>
    <cellStyle name="40% - Accent5 3 2 7 3 2" xfId="22541"/>
    <cellStyle name="40% - Accent5 3 2 7 4" xfId="22542"/>
    <cellStyle name="40% - Accent5 3 2 7 4 2" xfId="22543"/>
    <cellStyle name="40% - Accent5 3 2 7 5" xfId="22544"/>
    <cellStyle name="40% - Accent5 3 2 8" xfId="22545"/>
    <cellStyle name="40% - Accent5 3 2 8 2" xfId="22546"/>
    <cellStyle name="40% - Accent5 3 2 8 2 2" xfId="22547"/>
    <cellStyle name="40% - Accent5 3 2 8 3" xfId="22548"/>
    <cellStyle name="40% - Accent5 3 2 8 3 2" xfId="22549"/>
    <cellStyle name="40% - Accent5 3 2 8 4" xfId="22550"/>
    <cellStyle name="40% - Accent5 3 2 9" xfId="22551"/>
    <cellStyle name="40% - Accent5 3 2 9 2" xfId="22552"/>
    <cellStyle name="40% - Accent5 3 3" xfId="499"/>
    <cellStyle name="40% - Accent5 3 3 2" xfId="22553"/>
    <cellStyle name="40% - Accent5 3 3 2 2" xfId="22554"/>
    <cellStyle name="40% - Accent5 3 3 2 2 2" xfId="22555"/>
    <cellStyle name="40% - Accent5 3 3 2 2 2 2" xfId="22556"/>
    <cellStyle name="40% - Accent5 3 3 2 2 2 2 2" xfId="22557"/>
    <cellStyle name="40% - Accent5 3 3 2 2 2 2 2 2" xfId="22558"/>
    <cellStyle name="40% - Accent5 3 3 2 2 2 2 3" xfId="22559"/>
    <cellStyle name="40% - Accent5 3 3 2 2 2 2 3 2" xfId="22560"/>
    <cellStyle name="40% - Accent5 3 3 2 2 2 2 4" xfId="22561"/>
    <cellStyle name="40% - Accent5 3 3 2 2 2 3" xfId="22562"/>
    <cellStyle name="40% - Accent5 3 3 2 2 2 3 2" xfId="22563"/>
    <cellStyle name="40% - Accent5 3 3 2 2 2 4" xfId="22564"/>
    <cellStyle name="40% - Accent5 3 3 2 2 2 4 2" xfId="22565"/>
    <cellStyle name="40% - Accent5 3 3 2 2 2 5" xfId="22566"/>
    <cellStyle name="40% - Accent5 3 3 2 2 3" xfId="22567"/>
    <cellStyle name="40% - Accent5 3 3 2 2 3 2" xfId="22568"/>
    <cellStyle name="40% - Accent5 3 3 2 2 3 2 2" xfId="22569"/>
    <cellStyle name="40% - Accent5 3 3 2 2 3 2 2 2" xfId="22570"/>
    <cellStyle name="40% - Accent5 3 3 2 2 3 2 3" xfId="22571"/>
    <cellStyle name="40% - Accent5 3 3 2 2 3 2 3 2" xfId="22572"/>
    <cellStyle name="40% - Accent5 3 3 2 2 3 2 4" xfId="22573"/>
    <cellStyle name="40% - Accent5 3 3 2 2 3 3" xfId="22574"/>
    <cellStyle name="40% - Accent5 3 3 2 2 3 3 2" xfId="22575"/>
    <cellStyle name="40% - Accent5 3 3 2 2 3 4" xfId="22576"/>
    <cellStyle name="40% - Accent5 3 3 2 2 3 4 2" xfId="22577"/>
    <cellStyle name="40% - Accent5 3 3 2 2 3 5" xfId="22578"/>
    <cellStyle name="40% - Accent5 3 3 2 2 4" xfId="22579"/>
    <cellStyle name="40% - Accent5 3 3 2 2 4 2" xfId="22580"/>
    <cellStyle name="40% - Accent5 3 3 2 2 4 2 2" xfId="22581"/>
    <cellStyle name="40% - Accent5 3 3 2 2 4 3" xfId="22582"/>
    <cellStyle name="40% - Accent5 3 3 2 2 4 3 2" xfId="22583"/>
    <cellStyle name="40% - Accent5 3 3 2 2 4 4" xfId="22584"/>
    <cellStyle name="40% - Accent5 3 3 2 2 5" xfId="22585"/>
    <cellStyle name="40% - Accent5 3 3 2 2 5 2" xfId="22586"/>
    <cellStyle name="40% - Accent5 3 3 2 2 6" xfId="22587"/>
    <cellStyle name="40% - Accent5 3 3 2 2 6 2" xfId="22588"/>
    <cellStyle name="40% - Accent5 3 3 2 2 7" xfId="22589"/>
    <cellStyle name="40% - Accent5 3 3 2 3" xfId="22590"/>
    <cellStyle name="40% - Accent5 3 3 2 3 2" xfId="22591"/>
    <cellStyle name="40% - Accent5 3 3 2 3 2 2" xfId="22592"/>
    <cellStyle name="40% - Accent5 3 3 2 3 2 2 2" xfId="22593"/>
    <cellStyle name="40% - Accent5 3 3 2 3 2 3" xfId="22594"/>
    <cellStyle name="40% - Accent5 3 3 2 3 2 3 2" xfId="22595"/>
    <cellStyle name="40% - Accent5 3 3 2 3 2 4" xfId="22596"/>
    <cellStyle name="40% - Accent5 3 3 2 3 3" xfId="22597"/>
    <cellStyle name="40% - Accent5 3 3 2 3 3 2" xfId="22598"/>
    <cellStyle name="40% - Accent5 3 3 2 3 4" xfId="22599"/>
    <cellStyle name="40% - Accent5 3 3 2 3 4 2" xfId="22600"/>
    <cellStyle name="40% - Accent5 3 3 2 3 5" xfId="22601"/>
    <cellStyle name="40% - Accent5 3 3 2 4" xfId="22602"/>
    <cellStyle name="40% - Accent5 3 3 2 4 2" xfId="22603"/>
    <cellStyle name="40% - Accent5 3 3 2 4 2 2" xfId="22604"/>
    <cellStyle name="40% - Accent5 3 3 2 4 2 2 2" xfId="22605"/>
    <cellStyle name="40% - Accent5 3 3 2 4 2 3" xfId="22606"/>
    <cellStyle name="40% - Accent5 3 3 2 4 2 3 2" xfId="22607"/>
    <cellStyle name="40% - Accent5 3 3 2 4 2 4" xfId="22608"/>
    <cellStyle name="40% - Accent5 3 3 2 4 3" xfId="22609"/>
    <cellStyle name="40% - Accent5 3 3 2 4 3 2" xfId="22610"/>
    <cellStyle name="40% - Accent5 3 3 2 4 4" xfId="22611"/>
    <cellStyle name="40% - Accent5 3 3 2 4 4 2" xfId="22612"/>
    <cellStyle name="40% - Accent5 3 3 2 4 5" xfId="22613"/>
    <cellStyle name="40% - Accent5 3 3 2 5" xfId="22614"/>
    <cellStyle name="40% - Accent5 3 3 2 5 2" xfId="22615"/>
    <cellStyle name="40% - Accent5 3 3 2 5 2 2" xfId="22616"/>
    <cellStyle name="40% - Accent5 3 3 2 5 3" xfId="22617"/>
    <cellStyle name="40% - Accent5 3 3 2 5 3 2" xfId="22618"/>
    <cellStyle name="40% - Accent5 3 3 2 5 4" xfId="22619"/>
    <cellStyle name="40% - Accent5 3 3 2 6" xfId="22620"/>
    <cellStyle name="40% - Accent5 3 3 2 6 2" xfId="22621"/>
    <cellStyle name="40% - Accent5 3 3 2 7" xfId="22622"/>
    <cellStyle name="40% - Accent5 3 3 2 7 2" xfId="22623"/>
    <cellStyle name="40% - Accent5 3 3 2 8" xfId="22624"/>
    <cellStyle name="40% - Accent5 3 3 3" xfId="22625"/>
    <cellStyle name="40% - Accent5 3 3 3 2" xfId="22626"/>
    <cellStyle name="40% - Accent5 3 3 3 2 2" xfId="22627"/>
    <cellStyle name="40% - Accent5 3 3 3 2 2 2" xfId="22628"/>
    <cellStyle name="40% - Accent5 3 3 3 2 2 2 2" xfId="22629"/>
    <cellStyle name="40% - Accent5 3 3 3 2 2 3" xfId="22630"/>
    <cellStyle name="40% - Accent5 3 3 3 2 2 3 2" xfId="22631"/>
    <cellStyle name="40% - Accent5 3 3 3 2 2 4" xfId="22632"/>
    <cellStyle name="40% - Accent5 3 3 3 2 3" xfId="22633"/>
    <cellStyle name="40% - Accent5 3 3 3 2 3 2" xfId="22634"/>
    <cellStyle name="40% - Accent5 3 3 3 2 4" xfId="22635"/>
    <cellStyle name="40% - Accent5 3 3 3 2 4 2" xfId="22636"/>
    <cellStyle name="40% - Accent5 3 3 3 2 5" xfId="22637"/>
    <cellStyle name="40% - Accent5 3 3 3 3" xfId="22638"/>
    <cellStyle name="40% - Accent5 3 3 3 3 2" xfId="22639"/>
    <cellStyle name="40% - Accent5 3 3 3 3 2 2" xfId="22640"/>
    <cellStyle name="40% - Accent5 3 3 3 3 2 2 2" xfId="22641"/>
    <cellStyle name="40% - Accent5 3 3 3 3 2 3" xfId="22642"/>
    <cellStyle name="40% - Accent5 3 3 3 3 2 3 2" xfId="22643"/>
    <cellStyle name="40% - Accent5 3 3 3 3 2 4" xfId="22644"/>
    <cellStyle name="40% - Accent5 3 3 3 3 3" xfId="22645"/>
    <cellStyle name="40% - Accent5 3 3 3 3 3 2" xfId="22646"/>
    <cellStyle name="40% - Accent5 3 3 3 3 4" xfId="22647"/>
    <cellStyle name="40% - Accent5 3 3 3 3 4 2" xfId="22648"/>
    <cellStyle name="40% - Accent5 3 3 3 3 5" xfId="22649"/>
    <cellStyle name="40% - Accent5 3 3 3 4" xfId="22650"/>
    <cellStyle name="40% - Accent5 3 3 3 4 2" xfId="22651"/>
    <cellStyle name="40% - Accent5 3 3 3 4 2 2" xfId="22652"/>
    <cellStyle name="40% - Accent5 3 3 3 4 3" xfId="22653"/>
    <cellStyle name="40% - Accent5 3 3 3 4 3 2" xfId="22654"/>
    <cellStyle name="40% - Accent5 3 3 3 4 4" xfId="22655"/>
    <cellStyle name="40% - Accent5 3 3 3 5" xfId="22656"/>
    <cellStyle name="40% - Accent5 3 3 3 5 2" xfId="22657"/>
    <cellStyle name="40% - Accent5 3 3 3 6" xfId="22658"/>
    <cellStyle name="40% - Accent5 3 3 3 6 2" xfId="22659"/>
    <cellStyle name="40% - Accent5 3 3 3 7" xfId="22660"/>
    <cellStyle name="40% - Accent5 3 3 4" xfId="22661"/>
    <cellStyle name="40% - Accent5 3 3 4 2" xfId="22662"/>
    <cellStyle name="40% - Accent5 3 3 4 2 2" xfId="22663"/>
    <cellStyle name="40% - Accent5 3 3 4 2 2 2" xfId="22664"/>
    <cellStyle name="40% - Accent5 3 3 4 2 3" xfId="22665"/>
    <cellStyle name="40% - Accent5 3 3 4 2 3 2" xfId="22666"/>
    <cellStyle name="40% - Accent5 3 3 4 2 4" xfId="22667"/>
    <cellStyle name="40% - Accent5 3 3 4 3" xfId="22668"/>
    <cellStyle name="40% - Accent5 3 3 4 3 2" xfId="22669"/>
    <cellStyle name="40% - Accent5 3 3 4 4" xfId="22670"/>
    <cellStyle name="40% - Accent5 3 3 4 4 2" xfId="22671"/>
    <cellStyle name="40% - Accent5 3 3 4 5" xfId="22672"/>
    <cellStyle name="40% - Accent5 3 3 5" xfId="22673"/>
    <cellStyle name="40% - Accent5 3 3 5 2" xfId="22674"/>
    <cellStyle name="40% - Accent5 3 3 5 2 2" xfId="22675"/>
    <cellStyle name="40% - Accent5 3 3 5 2 2 2" xfId="22676"/>
    <cellStyle name="40% - Accent5 3 3 5 2 3" xfId="22677"/>
    <cellStyle name="40% - Accent5 3 3 5 2 3 2" xfId="22678"/>
    <cellStyle name="40% - Accent5 3 3 5 2 4" xfId="22679"/>
    <cellStyle name="40% - Accent5 3 3 5 3" xfId="22680"/>
    <cellStyle name="40% - Accent5 3 3 5 3 2" xfId="22681"/>
    <cellStyle name="40% - Accent5 3 3 5 4" xfId="22682"/>
    <cellStyle name="40% - Accent5 3 3 5 4 2" xfId="22683"/>
    <cellStyle name="40% - Accent5 3 3 5 5" xfId="22684"/>
    <cellStyle name="40% - Accent5 3 3 6" xfId="22685"/>
    <cellStyle name="40% - Accent5 3 3 6 2" xfId="22686"/>
    <cellStyle name="40% - Accent5 3 3 6 2 2" xfId="22687"/>
    <cellStyle name="40% - Accent5 3 3 6 3" xfId="22688"/>
    <cellStyle name="40% - Accent5 3 3 6 3 2" xfId="22689"/>
    <cellStyle name="40% - Accent5 3 3 6 4" xfId="22690"/>
    <cellStyle name="40% - Accent5 3 3 7" xfId="22691"/>
    <cellStyle name="40% - Accent5 3 3 7 2" xfId="22692"/>
    <cellStyle name="40% - Accent5 3 3 8" xfId="22693"/>
    <cellStyle name="40% - Accent5 3 3 8 2" xfId="22694"/>
    <cellStyle name="40% - Accent5 3 3 9" xfId="22695"/>
    <cellStyle name="40% - Accent5 3 4" xfId="22696"/>
    <cellStyle name="40% - Accent5 3 4 2" xfId="22697"/>
    <cellStyle name="40% - Accent5 3 4 2 2" xfId="22698"/>
    <cellStyle name="40% - Accent5 3 4 2 2 2" xfId="22699"/>
    <cellStyle name="40% - Accent5 3 4 2 2 2 2" xfId="22700"/>
    <cellStyle name="40% - Accent5 3 4 2 2 2 2 2" xfId="22701"/>
    <cellStyle name="40% - Accent5 3 4 2 2 2 3" xfId="22702"/>
    <cellStyle name="40% - Accent5 3 4 2 2 2 3 2" xfId="22703"/>
    <cellStyle name="40% - Accent5 3 4 2 2 2 4" xfId="22704"/>
    <cellStyle name="40% - Accent5 3 4 2 2 3" xfId="22705"/>
    <cellStyle name="40% - Accent5 3 4 2 2 3 2" xfId="22706"/>
    <cellStyle name="40% - Accent5 3 4 2 2 4" xfId="22707"/>
    <cellStyle name="40% - Accent5 3 4 2 2 4 2" xfId="22708"/>
    <cellStyle name="40% - Accent5 3 4 2 2 5" xfId="22709"/>
    <cellStyle name="40% - Accent5 3 4 2 3" xfId="22710"/>
    <cellStyle name="40% - Accent5 3 4 2 3 2" xfId="22711"/>
    <cellStyle name="40% - Accent5 3 4 2 3 2 2" xfId="22712"/>
    <cellStyle name="40% - Accent5 3 4 2 3 2 2 2" xfId="22713"/>
    <cellStyle name="40% - Accent5 3 4 2 3 2 3" xfId="22714"/>
    <cellStyle name="40% - Accent5 3 4 2 3 2 3 2" xfId="22715"/>
    <cellStyle name="40% - Accent5 3 4 2 3 2 4" xfId="22716"/>
    <cellStyle name="40% - Accent5 3 4 2 3 3" xfId="22717"/>
    <cellStyle name="40% - Accent5 3 4 2 3 3 2" xfId="22718"/>
    <cellStyle name="40% - Accent5 3 4 2 3 4" xfId="22719"/>
    <cellStyle name="40% - Accent5 3 4 2 3 4 2" xfId="22720"/>
    <cellStyle name="40% - Accent5 3 4 2 3 5" xfId="22721"/>
    <cellStyle name="40% - Accent5 3 4 2 4" xfId="22722"/>
    <cellStyle name="40% - Accent5 3 4 2 4 2" xfId="22723"/>
    <cellStyle name="40% - Accent5 3 4 2 4 2 2" xfId="22724"/>
    <cellStyle name="40% - Accent5 3 4 2 4 3" xfId="22725"/>
    <cellStyle name="40% - Accent5 3 4 2 4 3 2" xfId="22726"/>
    <cellStyle name="40% - Accent5 3 4 2 4 4" xfId="22727"/>
    <cellStyle name="40% - Accent5 3 4 2 5" xfId="22728"/>
    <cellStyle name="40% - Accent5 3 4 2 5 2" xfId="22729"/>
    <cellStyle name="40% - Accent5 3 4 2 6" xfId="22730"/>
    <cellStyle name="40% - Accent5 3 4 2 6 2" xfId="22731"/>
    <cellStyle name="40% - Accent5 3 4 2 7" xfId="22732"/>
    <cellStyle name="40% - Accent5 3 4 3" xfId="22733"/>
    <cellStyle name="40% - Accent5 3 4 3 2" xfId="22734"/>
    <cellStyle name="40% - Accent5 3 4 3 2 2" xfId="22735"/>
    <cellStyle name="40% - Accent5 3 4 3 2 2 2" xfId="22736"/>
    <cellStyle name="40% - Accent5 3 4 3 2 2 2 2" xfId="22737"/>
    <cellStyle name="40% - Accent5 3 4 3 2 2 3" xfId="22738"/>
    <cellStyle name="40% - Accent5 3 4 3 2 2 3 2" xfId="22739"/>
    <cellStyle name="40% - Accent5 3 4 3 2 2 4" xfId="22740"/>
    <cellStyle name="40% - Accent5 3 4 3 2 3" xfId="22741"/>
    <cellStyle name="40% - Accent5 3 4 3 2 3 2" xfId="22742"/>
    <cellStyle name="40% - Accent5 3 4 3 2 4" xfId="22743"/>
    <cellStyle name="40% - Accent5 3 4 3 2 4 2" xfId="22744"/>
    <cellStyle name="40% - Accent5 3 4 3 2 5" xfId="22745"/>
    <cellStyle name="40% - Accent5 3 4 3 3" xfId="22746"/>
    <cellStyle name="40% - Accent5 3 4 3 3 2" xfId="22747"/>
    <cellStyle name="40% - Accent5 3 4 3 3 2 2" xfId="22748"/>
    <cellStyle name="40% - Accent5 3 4 3 3 2 2 2" xfId="22749"/>
    <cellStyle name="40% - Accent5 3 4 3 3 2 3" xfId="22750"/>
    <cellStyle name="40% - Accent5 3 4 3 3 2 3 2" xfId="22751"/>
    <cellStyle name="40% - Accent5 3 4 3 3 2 4" xfId="22752"/>
    <cellStyle name="40% - Accent5 3 4 3 3 3" xfId="22753"/>
    <cellStyle name="40% - Accent5 3 4 3 3 3 2" xfId="22754"/>
    <cellStyle name="40% - Accent5 3 4 3 3 4" xfId="22755"/>
    <cellStyle name="40% - Accent5 3 4 3 3 4 2" xfId="22756"/>
    <cellStyle name="40% - Accent5 3 4 3 3 5" xfId="22757"/>
    <cellStyle name="40% - Accent5 3 4 3 4" xfId="22758"/>
    <cellStyle name="40% - Accent5 3 4 3 4 2" xfId="22759"/>
    <cellStyle name="40% - Accent5 3 4 3 4 2 2" xfId="22760"/>
    <cellStyle name="40% - Accent5 3 4 3 4 3" xfId="22761"/>
    <cellStyle name="40% - Accent5 3 4 3 4 3 2" xfId="22762"/>
    <cellStyle name="40% - Accent5 3 4 3 4 4" xfId="22763"/>
    <cellStyle name="40% - Accent5 3 4 3 5" xfId="22764"/>
    <cellStyle name="40% - Accent5 3 4 3 5 2" xfId="22765"/>
    <cellStyle name="40% - Accent5 3 4 3 6" xfId="22766"/>
    <cellStyle name="40% - Accent5 3 4 3 6 2" xfId="22767"/>
    <cellStyle name="40% - Accent5 3 4 3 7" xfId="22768"/>
    <cellStyle name="40% - Accent5 3 4 4" xfId="22769"/>
    <cellStyle name="40% - Accent5 3 4 4 2" xfId="22770"/>
    <cellStyle name="40% - Accent5 3 4 4 2 2" xfId="22771"/>
    <cellStyle name="40% - Accent5 3 4 4 2 2 2" xfId="22772"/>
    <cellStyle name="40% - Accent5 3 4 4 2 3" xfId="22773"/>
    <cellStyle name="40% - Accent5 3 4 4 2 3 2" xfId="22774"/>
    <cellStyle name="40% - Accent5 3 4 4 2 4" xfId="22775"/>
    <cellStyle name="40% - Accent5 3 4 4 3" xfId="22776"/>
    <cellStyle name="40% - Accent5 3 4 4 3 2" xfId="22777"/>
    <cellStyle name="40% - Accent5 3 4 4 4" xfId="22778"/>
    <cellStyle name="40% - Accent5 3 4 4 4 2" xfId="22779"/>
    <cellStyle name="40% - Accent5 3 4 4 5" xfId="22780"/>
    <cellStyle name="40% - Accent5 3 4 5" xfId="22781"/>
    <cellStyle name="40% - Accent5 3 4 5 2" xfId="22782"/>
    <cellStyle name="40% - Accent5 3 4 5 2 2" xfId="22783"/>
    <cellStyle name="40% - Accent5 3 4 5 2 2 2" xfId="22784"/>
    <cellStyle name="40% - Accent5 3 4 5 2 3" xfId="22785"/>
    <cellStyle name="40% - Accent5 3 4 5 2 3 2" xfId="22786"/>
    <cellStyle name="40% - Accent5 3 4 5 2 4" xfId="22787"/>
    <cellStyle name="40% - Accent5 3 4 5 3" xfId="22788"/>
    <cellStyle name="40% - Accent5 3 4 5 3 2" xfId="22789"/>
    <cellStyle name="40% - Accent5 3 4 5 4" xfId="22790"/>
    <cellStyle name="40% - Accent5 3 4 5 4 2" xfId="22791"/>
    <cellStyle name="40% - Accent5 3 4 5 5" xfId="22792"/>
    <cellStyle name="40% - Accent5 3 4 6" xfId="22793"/>
    <cellStyle name="40% - Accent5 3 4 6 2" xfId="22794"/>
    <cellStyle name="40% - Accent5 3 4 6 2 2" xfId="22795"/>
    <cellStyle name="40% - Accent5 3 4 6 3" xfId="22796"/>
    <cellStyle name="40% - Accent5 3 4 6 3 2" xfId="22797"/>
    <cellStyle name="40% - Accent5 3 4 6 4" xfId="22798"/>
    <cellStyle name="40% - Accent5 3 4 7" xfId="22799"/>
    <cellStyle name="40% - Accent5 3 4 7 2" xfId="22800"/>
    <cellStyle name="40% - Accent5 3 4 8" xfId="22801"/>
    <cellStyle name="40% - Accent5 3 4 8 2" xfId="22802"/>
    <cellStyle name="40% - Accent5 3 4 9" xfId="22803"/>
    <cellStyle name="40% - Accent5 3 5" xfId="22804"/>
    <cellStyle name="40% - Accent5 3 5 2" xfId="22805"/>
    <cellStyle name="40% - Accent5 3 5 2 2" xfId="22806"/>
    <cellStyle name="40% - Accent5 3 5 2 2 2" xfId="22807"/>
    <cellStyle name="40% - Accent5 3 5 2 2 2 2" xfId="22808"/>
    <cellStyle name="40% - Accent5 3 5 2 2 2 2 2" xfId="22809"/>
    <cellStyle name="40% - Accent5 3 5 2 2 2 3" xfId="22810"/>
    <cellStyle name="40% - Accent5 3 5 2 2 2 3 2" xfId="22811"/>
    <cellStyle name="40% - Accent5 3 5 2 2 2 4" xfId="22812"/>
    <cellStyle name="40% - Accent5 3 5 2 2 3" xfId="22813"/>
    <cellStyle name="40% - Accent5 3 5 2 2 3 2" xfId="22814"/>
    <cellStyle name="40% - Accent5 3 5 2 2 4" xfId="22815"/>
    <cellStyle name="40% - Accent5 3 5 2 2 4 2" xfId="22816"/>
    <cellStyle name="40% - Accent5 3 5 2 2 5" xfId="22817"/>
    <cellStyle name="40% - Accent5 3 5 2 3" xfId="22818"/>
    <cellStyle name="40% - Accent5 3 5 2 3 2" xfId="22819"/>
    <cellStyle name="40% - Accent5 3 5 2 3 2 2" xfId="22820"/>
    <cellStyle name="40% - Accent5 3 5 2 3 2 2 2" xfId="22821"/>
    <cellStyle name="40% - Accent5 3 5 2 3 2 3" xfId="22822"/>
    <cellStyle name="40% - Accent5 3 5 2 3 2 3 2" xfId="22823"/>
    <cellStyle name="40% - Accent5 3 5 2 3 2 4" xfId="22824"/>
    <cellStyle name="40% - Accent5 3 5 2 3 3" xfId="22825"/>
    <cellStyle name="40% - Accent5 3 5 2 3 3 2" xfId="22826"/>
    <cellStyle name="40% - Accent5 3 5 2 3 4" xfId="22827"/>
    <cellStyle name="40% - Accent5 3 5 2 3 4 2" xfId="22828"/>
    <cellStyle name="40% - Accent5 3 5 2 3 5" xfId="22829"/>
    <cellStyle name="40% - Accent5 3 5 2 4" xfId="22830"/>
    <cellStyle name="40% - Accent5 3 5 2 4 2" xfId="22831"/>
    <cellStyle name="40% - Accent5 3 5 2 4 2 2" xfId="22832"/>
    <cellStyle name="40% - Accent5 3 5 2 4 3" xfId="22833"/>
    <cellStyle name="40% - Accent5 3 5 2 4 3 2" xfId="22834"/>
    <cellStyle name="40% - Accent5 3 5 2 4 4" xfId="22835"/>
    <cellStyle name="40% - Accent5 3 5 2 5" xfId="22836"/>
    <cellStyle name="40% - Accent5 3 5 2 5 2" xfId="22837"/>
    <cellStyle name="40% - Accent5 3 5 2 6" xfId="22838"/>
    <cellStyle name="40% - Accent5 3 5 2 6 2" xfId="22839"/>
    <cellStyle name="40% - Accent5 3 5 2 7" xfId="22840"/>
    <cellStyle name="40% - Accent5 3 5 3" xfId="22841"/>
    <cellStyle name="40% - Accent5 3 5 3 2" xfId="22842"/>
    <cellStyle name="40% - Accent5 3 5 3 2 2" xfId="22843"/>
    <cellStyle name="40% - Accent5 3 5 3 2 2 2" xfId="22844"/>
    <cellStyle name="40% - Accent5 3 5 3 2 3" xfId="22845"/>
    <cellStyle name="40% - Accent5 3 5 3 2 3 2" xfId="22846"/>
    <cellStyle name="40% - Accent5 3 5 3 2 4" xfId="22847"/>
    <cellStyle name="40% - Accent5 3 5 3 3" xfId="22848"/>
    <cellStyle name="40% - Accent5 3 5 3 3 2" xfId="22849"/>
    <cellStyle name="40% - Accent5 3 5 3 4" xfId="22850"/>
    <cellStyle name="40% - Accent5 3 5 3 4 2" xfId="22851"/>
    <cellStyle name="40% - Accent5 3 5 3 5" xfId="22852"/>
    <cellStyle name="40% - Accent5 3 5 4" xfId="22853"/>
    <cellStyle name="40% - Accent5 3 5 4 2" xfId="22854"/>
    <cellStyle name="40% - Accent5 3 5 4 2 2" xfId="22855"/>
    <cellStyle name="40% - Accent5 3 5 4 2 2 2" xfId="22856"/>
    <cellStyle name="40% - Accent5 3 5 4 2 3" xfId="22857"/>
    <cellStyle name="40% - Accent5 3 5 4 2 3 2" xfId="22858"/>
    <cellStyle name="40% - Accent5 3 5 4 2 4" xfId="22859"/>
    <cellStyle name="40% - Accent5 3 5 4 3" xfId="22860"/>
    <cellStyle name="40% - Accent5 3 5 4 3 2" xfId="22861"/>
    <cellStyle name="40% - Accent5 3 5 4 4" xfId="22862"/>
    <cellStyle name="40% - Accent5 3 5 4 4 2" xfId="22863"/>
    <cellStyle name="40% - Accent5 3 5 4 5" xfId="22864"/>
    <cellStyle name="40% - Accent5 3 5 5" xfId="22865"/>
    <cellStyle name="40% - Accent5 3 5 5 2" xfId="22866"/>
    <cellStyle name="40% - Accent5 3 5 5 2 2" xfId="22867"/>
    <cellStyle name="40% - Accent5 3 5 5 3" xfId="22868"/>
    <cellStyle name="40% - Accent5 3 5 5 3 2" xfId="22869"/>
    <cellStyle name="40% - Accent5 3 5 5 4" xfId="22870"/>
    <cellStyle name="40% - Accent5 3 5 6" xfId="22871"/>
    <cellStyle name="40% - Accent5 3 5 6 2" xfId="22872"/>
    <cellStyle name="40% - Accent5 3 5 7" xfId="22873"/>
    <cellStyle name="40% - Accent5 3 5 7 2" xfId="22874"/>
    <cellStyle name="40% - Accent5 3 5 8" xfId="22875"/>
    <cellStyle name="40% - Accent5 3 6" xfId="22876"/>
    <cellStyle name="40% - Accent5 3 6 2" xfId="22877"/>
    <cellStyle name="40% - Accent5 3 6 2 2" xfId="22878"/>
    <cellStyle name="40% - Accent5 3 6 2 2 2" xfId="22879"/>
    <cellStyle name="40% - Accent5 3 6 2 2 2 2" xfId="22880"/>
    <cellStyle name="40% - Accent5 3 6 2 2 3" xfId="22881"/>
    <cellStyle name="40% - Accent5 3 6 2 2 3 2" xfId="22882"/>
    <cellStyle name="40% - Accent5 3 6 2 2 4" xfId="22883"/>
    <cellStyle name="40% - Accent5 3 6 2 3" xfId="22884"/>
    <cellStyle name="40% - Accent5 3 6 2 3 2" xfId="22885"/>
    <cellStyle name="40% - Accent5 3 6 2 4" xfId="22886"/>
    <cellStyle name="40% - Accent5 3 6 2 4 2" xfId="22887"/>
    <cellStyle name="40% - Accent5 3 6 2 5" xfId="22888"/>
    <cellStyle name="40% - Accent5 3 6 3" xfId="22889"/>
    <cellStyle name="40% - Accent5 3 6 3 2" xfId="22890"/>
    <cellStyle name="40% - Accent5 3 6 3 2 2" xfId="22891"/>
    <cellStyle name="40% - Accent5 3 6 3 2 2 2" xfId="22892"/>
    <cellStyle name="40% - Accent5 3 6 3 2 3" xfId="22893"/>
    <cellStyle name="40% - Accent5 3 6 3 2 3 2" xfId="22894"/>
    <cellStyle name="40% - Accent5 3 6 3 2 4" xfId="22895"/>
    <cellStyle name="40% - Accent5 3 6 3 3" xfId="22896"/>
    <cellStyle name="40% - Accent5 3 6 3 3 2" xfId="22897"/>
    <cellStyle name="40% - Accent5 3 6 3 4" xfId="22898"/>
    <cellStyle name="40% - Accent5 3 6 3 4 2" xfId="22899"/>
    <cellStyle name="40% - Accent5 3 6 3 5" xfId="22900"/>
    <cellStyle name="40% - Accent5 3 6 4" xfId="22901"/>
    <cellStyle name="40% - Accent5 3 6 4 2" xfId="22902"/>
    <cellStyle name="40% - Accent5 3 6 4 2 2" xfId="22903"/>
    <cellStyle name="40% - Accent5 3 6 4 3" xfId="22904"/>
    <cellStyle name="40% - Accent5 3 6 4 3 2" xfId="22905"/>
    <cellStyle name="40% - Accent5 3 6 4 4" xfId="22906"/>
    <cellStyle name="40% - Accent5 3 6 5" xfId="22907"/>
    <cellStyle name="40% - Accent5 3 6 5 2" xfId="22908"/>
    <cellStyle name="40% - Accent5 3 6 6" xfId="22909"/>
    <cellStyle name="40% - Accent5 3 6 6 2" xfId="22910"/>
    <cellStyle name="40% - Accent5 3 6 7" xfId="22911"/>
    <cellStyle name="40% - Accent5 3 7" xfId="22912"/>
    <cellStyle name="40% - Accent5 3 7 2" xfId="22913"/>
    <cellStyle name="40% - Accent5 3 7 2 2" xfId="22914"/>
    <cellStyle name="40% - Accent5 3 7 2 2 2" xfId="22915"/>
    <cellStyle name="40% - Accent5 3 7 2 3" xfId="22916"/>
    <cellStyle name="40% - Accent5 3 7 2 3 2" xfId="22917"/>
    <cellStyle name="40% - Accent5 3 7 2 4" xfId="22918"/>
    <cellStyle name="40% - Accent5 3 7 3" xfId="22919"/>
    <cellStyle name="40% - Accent5 3 7 3 2" xfId="22920"/>
    <cellStyle name="40% - Accent5 3 7 4" xfId="22921"/>
    <cellStyle name="40% - Accent5 3 7 4 2" xfId="22922"/>
    <cellStyle name="40% - Accent5 3 7 5" xfId="22923"/>
    <cellStyle name="40% - Accent5 3 8" xfId="22924"/>
    <cellStyle name="40% - Accent5 3 8 2" xfId="22925"/>
    <cellStyle name="40% - Accent5 3 8 2 2" xfId="22926"/>
    <cellStyle name="40% - Accent5 3 8 2 2 2" xfId="22927"/>
    <cellStyle name="40% - Accent5 3 8 2 3" xfId="22928"/>
    <cellStyle name="40% - Accent5 3 8 2 3 2" xfId="22929"/>
    <cellStyle name="40% - Accent5 3 8 2 4" xfId="22930"/>
    <cellStyle name="40% - Accent5 3 8 3" xfId="22931"/>
    <cellStyle name="40% - Accent5 3 8 3 2" xfId="22932"/>
    <cellStyle name="40% - Accent5 3 8 4" xfId="22933"/>
    <cellStyle name="40% - Accent5 3 8 4 2" xfId="22934"/>
    <cellStyle name="40% - Accent5 3 8 5" xfId="22935"/>
    <cellStyle name="40% - Accent5 3 9" xfId="22936"/>
    <cellStyle name="40% - Accent5 3 9 2" xfId="22937"/>
    <cellStyle name="40% - Accent5 3 9 2 2" xfId="22938"/>
    <cellStyle name="40% - Accent5 3 9 3" xfId="22939"/>
    <cellStyle name="40% - Accent5 3 9 3 2" xfId="22940"/>
    <cellStyle name="40% - Accent5 3 9 4" xfId="22941"/>
    <cellStyle name="40% - Accent5 4" xfId="540"/>
    <cellStyle name="40% - Accent5 4 10" xfId="22942"/>
    <cellStyle name="40% - Accent5 4 2" xfId="632"/>
    <cellStyle name="40% - Accent5 4 2 2" xfId="22943"/>
    <cellStyle name="40% - Accent5 4 2 3" xfId="22944"/>
    <cellStyle name="40% - Accent5 4 2 3 2" xfId="22945"/>
    <cellStyle name="40% - Accent5 4 2 3 2 2" xfId="22946"/>
    <cellStyle name="40% - Accent5 4 2 3 2 2 2" xfId="22947"/>
    <cellStyle name="40% - Accent5 4 2 3 2 3" xfId="22948"/>
    <cellStyle name="40% - Accent5 4 2 3 2 3 2" xfId="22949"/>
    <cellStyle name="40% - Accent5 4 2 3 2 4" xfId="22950"/>
    <cellStyle name="40% - Accent5 4 2 3 3" xfId="22951"/>
    <cellStyle name="40% - Accent5 4 2 3 3 2" xfId="22952"/>
    <cellStyle name="40% - Accent5 4 2 3 4" xfId="22953"/>
    <cellStyle name="40% - Accent5 4 2 3 4 2" xfId="22954"/>
    <cellStyle name="40% - Accent5 4 2 3 5" xfId="22955"/>
    <cellStyle name="40% - Accent5 4 2 4" xfId="22956"/>
    <cellStyle name="40% - Accent5 4 2 4 2" xfId="22957"/>
    <cellStyle name="40% - Accent5 4 2 4 2 2" xfId="22958"/>
    <cellStyle name="40% - Accent5 4 2 4 2 2 2" xfId="22959"/>
    <cellStyle name="40% - Accent5 4 2 4 2 3" xfId="22960"/>
    <cellStyle name="40% - Accent5 4 2 4 2 3 2" xfId="22961"/>
    <cellStyle name="40% - Accent5 4 2 4 2 4" xfId="22962"/>
    <cellStyle name="40% - Accent5 4 2 4 3" xfId="22963"/>
    <cellStyle name="40% - Accent5 4 2 4 3 2" xfId="22964"/>
    <cellStyle name="40% - Accent5 4 2 4 4" xfId="22965"/>
    <cellStyle name="40% - Accent5 4 2 4 4 2" xfId="22966"/>
    <cellStyle name="40% - Accent5 4 2 4 5" xfId="22967"/>
    <cellStyle name="40% - Accent5 4 2 5" xfId="22968"/>
    <cellStyle name="40% - Accent5 4 2 5 2" xfId="22969"/>
    <cellStyle name="40% - Accent5 4 2 5 2 2" xfId="22970"/>
    <cellStyle name="40% - Accent5 4 2 5 3" xfId="22971"/>
    <cellStyle name="40% - Accent5 4 2 5 3 2" xfId="22972"/>
    <cellStyle name="40% - Accent5 4 2 5 4" xfId="22973"/>
    <cellStyle name="40% - Accent5 4 2 6" xfId="22974"/>
    <cellStyle name="40% - Accent5 4 2 6 2" xfId="22975"/>
    <cellStyle name="40% - Accent5 4 2 7" xfId="22976"/>
    <cellStyle name="40% - Accent5 4 2 7 2" xfId="22977"/>
    <cellStyle name="40% - Accent5 4 2 8" xfId="22978"/>
    <cellStyle name="40% - Accent5 4 3" xfId="530"/>
    <cellStyle name="40% - Accent5 4 3 2" xfId="22979"/>
    <cellStyle name="40% - Accent5 4 3 2 2" xfId="22980"/>
    <cellStyle name="40% - Accent5 4 3 2 2 2" xfId="22981"/>
    <cellStyle name="40% - Accent5 4 3 2 2 2 2" xfId="22982"/>
    <cellStyle name="40% - Accent5 4 3 2 2 3" xfId="22983"/>
    <cellStyle name="40% - Accent5 4 3 2 2 3 2" xfId="22984"/>
    <cellStyle name="40% - Accent5 4 3 2 2 4" xfId="22985"/>
    <cellStyle name="40% - Accent5 4 3 2 3" xfId="22986"/>
    <cellStyle name="40% - Accent5 4 3 2 3 2" xfId="22987"/>
    <cellStyle name="40% - Accent5 4 3 2 4" xfId="22988"/>
    <cellStyle name="40% - Accent5 4 3 2 4 2" xfId="22989"/>
    <cellStyle name="40% - Accent5 4 3 2 5" xfId="22990"/>
    <cellStyle name="40% - Accent5 4 3 3" xfId="22991"/>
    <cellStyle name="40% - Accent5 4 3 3 2" xfId="22992"/>
    <cellStyle name="40% - Accent5 4 3 3 2 2" xfId="22993"/>
    <cellStyle name="40% - Accent5 4 3 3 2 2 2" xfId="22994"/>
    <cellStyle name="40% - Accent5 4 3 3 2 3" xfId="22995"/>
    <cellStyle name="40% - Accent5 4 3 3 2 3 2" xfId="22996"/>
    <cellStyle name="40% - Accent5 4 3 3 2 4" xfId="22997"/>
    <cellStyle name="40% - Accent5 4 3 3 3" xfId="22998"/>
    <cellStyle name="40% - Accent5 4 3 3 3 2" xfId="22999"/>
    <cellStyle name="40% - Accent5 4 3 3 4" xfId="23000"/>
    <cellStyle name="40% - Accent5 4 3 3 4 2" xfId="23001"/>
    <cellStyle name="40% - Accent5 4 3 3 5" xfId="23002"/>
    <cellStyle name="40% - Accent5 4 3 4" xfId="23003"/>
    <cellStyle name="40% - Accent5 4 3 4 2" xfId="23004"/>
    <cellStyle name="40% - Accent5 4 3 4 2 2" xfId="23005"/>
    <cellStyle name="40% - Accent5 4 3 4 3" xfId="23006"/>
    <cellStyle name="40% - Accent5 4 3 4 3 2" xfId="23007"/>
    <cellStyle name="40% - Accent5 4 3 4 4" xfId="23008"/>
    <cellStyle name="40% - Accent5 4 3 5" xfId="23009"/>
    <cellStyle name="40% - Accent5 4 3 5 2" xfId="23010"/>
    <cellStyle name="40% - Accent5 4 3 6" xfId="23011"/>
    <cellStyle name="40% - Accent5 4 3 6 2" xfId="23012"/>
    <cellStyle name="40% - Accent5 4 3 7" xfId="23013"/>
    <cellStyle name="40% - Accent5 4 4" xfId="23014"/>
    <cellStyle name="40% - Accent5 4 4 2" xfId="23015"/>
    <cellStyle name="40% - Accent5 4 4 2 2" xfId="23016"/>
    <cellStyle name="40% - Accent5 4 4 2 2 2" xfId="23017"/>
    <cellStyle name="40% - Accent5 4 4 2 3" xfId="23018"/>
    <cellStyle name="40% - Accent5 4 4 2 3 2" xfId="23019"/>
    <cellStyle name="40% - Accent5 4 4 2 4" xfId="23020"/>
    <cellStyle name="40% - Accent5 4 4 3" xfId="23021"/>
    <cellStyle name="40% - Accent5 4 4 3 2" xfId="23022"/>
    <cellStyle name="40% - Accent5 4 4 4" xfId="23023"/>
    <cellStyle name="40% - Accent5 4 4 4 2" xfId="23024"/>
    <cellStyle name="40% - Accent5 4 4 5" xfId="23025"/>
    <cellStyle name="40% - Accent5 4 5" xfId="23026"/>
    <cellStyle name="40% - Accent5 4 5 2" xfId="23027"/>
    <cellStyle name="40% - Accent5 4 5 2 2" xfId="23028"/>
    <cellStyle name="40% - Accent5 4 5 2 2 2" xfId="23029"/>
    <cellStyle name="40% - Accent5 4 5 2 3" xfId="23030"/>
    <cellStyle name="40% - Accent5 4 5 2 3 2" xfId="23031"/>
    <cellStyle name="40% - Accent5 4 5 2 4" xfId="23032"/>
    <cellStyle name="40% - Accent5 4 5 3" xfId="23033"/>
    <cellStyle name="40% - Accent5 4 5 3 2" xfId="23034"/>
    <cellStyle name="40% - Accent5 4 5 4" xfId="23035"/>
    <cellStyle name="40% - Accent5 4 5 4 2" xfId="23036"/>
    <cellStyle name="40% - Accent5 4 5 5" xfId="23037"/>
    <cellStyle name="40% - Accent5 4 6" xfId="23038"/>
    <cellStyle name="40% - Accent5 4 6 2" xfId="23039"/>
    <cellStyle name="40% - Accent5 4 6 2 2" xfId="23040"/>
    <cellStyle name="40% - Accent5 4 6 3" xfId="23041"/>
    <cellStyle name="40% - Accent5 4 6 3 2" xfId="23042"/>
    <cellStyle name="40% - Accent5 4 6 4" xfId="23043"/>
    <cellStyle name="40% - Accent5 4 7" xfId="23044"/>
    <cellStyle name="40% - Accent5 4 7 2" xfId="23045"/>
    <cellStyle name="40% - Accent5 4 8" xfId="23046"/>
    <cellStyle name="40% - Accent5 4 8 2" xfId="23047"/>
    <cellStyle name="40% - Accent5 4 9" xfId="23048"/>
    <cellStyle name="40% - Accent5 5" xfId="613"/>
    <cellStyle name="40% - Accent5 5 2" xfId="23049"/>
    <cellStyle name="40% - Accent5 5 2 2" xfId="23050"/>
    <cellStyle name="40% - Accent5 5 2 3" xfId="23051"/>
    <cellStyle name="40% - Accent5 5 2 3 2" xfId="23052"/>
    <cellStyle name="40% - Accent5 5 2 3 2 2" xfId="23053"/>
    <cellStyle name="40% - Accent5 5 2 3 2 2 2" xfId="23054"/>
    <cellStyle name="40% - Accent5 5 2 3 2 3" xfId="23055"/>
    <cellStyle name="40% - Accent5 5 2 3 2 3 2" xfId="23056"/>
    <cellStyle name="40% - Accent5 5 2 3 2 4" xfId="23057"/>
    <cellStyle name="40% - Accent5 5 2 3 3" xfId="23058"/>
    <cellStyle name="40% - Accent5 5 2 3 3 2" xfId="23059"/>
    <cellStyle name="40% - Accent5 5 2 3 4" xfId="23060"/>
    <cellStyle name="40% - Accent5 5 2 3 4 2" xfId="23061"/>
    <cellStyle name="40% - Accent5 5 2 3 5" xfId="23062"/>
    <cellStyle name="40% - Accent5 5 2 4" xfId="23063"/>
    <cellStyle name="40% - Accent5 5 2 4 2" xfId="23064"/>
    <cellStyle name="40% - Accent5 5 2 4 2 2" xfId="23065"/>
    <cellStyle name="40% - Accent5 5 2 4 2 2 2" xfId="23066"/>
    <cellStyle name="40% - Accent5 5 2 4 2 3" xfId="23067"/>
    <cellStyle name="40% - Accent5 5 2 4 2 3 2" xfId="23068"/>
    <cellStyle name="40% - Accent5 5 2 4 2 4" xfId="23069"/>
    <cellStyle name="40% - Accent5 5 2 4 3" xfId="23070"/>
    <cellStyle name="40% - Accent5 5 2 4 3 2" xfId="23071"/>
    <cellStyle name="40% - Accent5 5 2 4 4" xfId="23072"/>
    <cellStyle name="40% - Accent5 5 2 4 4 2" xfId="23073"/>
    <cellStyle name="40% - Accent5 5 2 4 5" xfId="23074"/>
    <cellStyle name="40% - Accent5 5 2 5" xfId="23075"/>
    <cellStyle name="40% - Accent5 5 2 5 2" xfId="23076"/>
    <cellStyle name="40% - Accent5 5 2 5 2 2" xfId="23077"/>
    <cellStyle name="40% - Accent5 5 2 5 3" xfId="23078"/>
    <cellStyle name="40% - Accent5 5 2 5 3 2" xfId="23079"/>
    <cellStyle name="40% - Accent5 5 2 5 4" xfId="23080"/>
    <cellStyle name="40% - Accent5 5 2 6" xfId="23081"/>
    <cellStyle name="40% - Accent5 5 2 6 2" xfId="23082"/>
    <cellStyle name="40% - Accent5 5 2 7" xfId="23083"/>
    <cellStyle name="40% - Accent5 5 2 7 2" xfId="23084"/>
    <cellStyle name="40% - Accent5 5 2 8" xfId="23085"/>
    <cellStyle name="40% - Accent5 5 3" xfId="23086"/>
    <cellStyle name="40% - Accent5 5 3 2" xfId="23087"/>
    <cellStyle name="40% - Accent5 5 3 2 2" xfId="23088"/>
    <cellStyle name="40% - Accent5 5 3 2 2 2" xfId="23089"/>
    <cellStyle name="40% - Accent5 5 3 2 2 2 2" xfId="23090"/>
    <cellStyle name="40% - Accent5 5 3 2 2 3" xfId="23091"/>
    <cellStyle name="40% - Accent5 5 3 2 2 3 2" xfId="23092"/>
    <cellStyle name="40% - Accent5 5 3 2 2 4" xfId="23093"/>
    <cellStyle name="40% - Accent5 5 3 2 3" xfId="23094"/>
    <cellStyle name="40% - Accent5 5 3 2 3 2" xfId="23095"/>
    <cellStyle name="40% - Accent5 5 3 2 4" xfId="23096"/>
    <cellStyle name="40% - Accent5 5 3 2 4 2" xfId="23097"/>
    <cellStyle name="40% - Accent5 5 3 2 5" xfId="23098"/>
    <cellStyle name="40% - Accent5 5 3 3" xfId="23099"/>
    <cellStyle name="40% - Accent5 5 3 3 2" xfId="23100"/>
    <cellStyle name="40% - Accent5 5 3 3 2 2" xfId="23101"/>
    <cellStyle name="40% - Accent5 5 3 3 2 2 2" xfId="23102"/>
    <cellStyle name="40% - Accent5 5 3 3 2 3" xfId="23103"/>
    <cellStyle name="40% - Accent5 5 3 3 2 3 2" xfId="23104"/>
    <cellStyle name="40% - Accent5 5 3 3 2 4" xfId="23105"/>
    <cellStyle name="40% - Accent5 5 3 3 3" xfId="23106"/>
    <cellStyle name="40% - Accent5 5 3 3 3 2" xfId="23107"/>
    <cellStyle name="40% - Accent5 5 3 3 4" xfId="23108"/>
    <cellStyle name="40% - Accent5 5 3 3 4 2" xfId="23109"/>
    <cellStyle name="40% - Accent5 5 3 3 5" xfId="23110"/>
    <cellStyle name="40% - Accent5 5 3 4" xfId="23111"/>
    <cellStyle name="40% - Accent5 5 3 4 2" xfId="23112"/>
    <cellStyle name="40% - Accent5 5 3 4 2 2" xfId="23113"/>
    <cellStyle name="40% - Accent5 5 3 4 3" xfId="23114"/>
    <cellStyle name="40% - Accent5 5 3 4 3 2" xfId="23115"/>
    <cellStyle name="40% - Accent5 5 3 4 4" xfId="23116"/>
    <cellStyle name="40% - Accent5 5 3 5" xfId="23117"/>
    <cellStyle name="40% - Accent5 5 3 5 2" xfId="23118"/>
    <cellStyle name="40% - Accent5 5 3 6" xfId="23119"/>
    <cellStyle name="40% - Accent5 5 3 6 2" xfId="23120"/>
    <cellStyle name="40% - Accent5 5 3 7" xfId="23121"/>
    <cellStyle name="40% - Accent5 5 4" xfId="23122"/>
    <cellStyle name="40% - Accent5 5 4 2" xfId="23123"/>
    <cellStyle name="40% - Accent5 5 4 2 2" xfId="23124"/>
    <cellStyle name="40% - Accent5 5 4 2 2 2" xfId="23125"/>
    <cellStyle name="40% - Accent5 5 4 2 3" xfId="23126"/>
    <cellStyle name="40% - Accent5 5 4 2 3 2" xfId="23127"/>
    <cellStyle name="40% - Accent5 5 4 2 4" xfId="23128"/>
    <cellStyle name="40% - Accent5 5 4 3" xfId="23129"/>
    <cellStyle name="40% - Accent5 5 4 3 2" xfId="23130"/>
    <cellStyle name="40% - Accent5 5 4 4" xfId="23131"/>
    <cellStyle name="40% - Accent5 5 4 4 2" xfId="23132"/>
    <cellStyle name="40% - Accent5 5 4 5" xfId="23133"/>
    <cellStyle name="40% - Accent5 5 5" xfId="23134"/>
    <cellStyle name="40% - Accent5 5 5 2" xfId="23135"/>
    <cellStyle name="40% - Accent5 5 5 2 2" xfId="23136"/>
    <cellStyle name="40% - Accent5 5 5 2 2 2" xfId="23137"/>
    <cellStyle name="40% - Accent5 5 5 2 3" xfId="23138"/>
    <cellStyle name="40% - Accent5 5 5 2 3 2" xfId="23139"/>
    <cellStyle name="40% - Accent5 5 5 2 4" xfId="23140"/>
    <cellStyle name="40% - Accent5 5 5 3" xfId="23141"/>
    <cellStyle name="40% - Accent5 5 5 3 2" xfId="23142"/>
    <cellStyle name="40% - Accent5 5 5 4" xfId="23143"/>
    <cellStyle name="40% - Accent5 5 5 4 2" xfId="23144"/>
    <cellStyle name="40% - Accent5 5 5 5" xfId="23145"/>
    <cellStyle name="40% - Accent5 5 6" xfId="23146"/>
    <cellStyle name="40% - Accent5 5 6 2" xfId="23147"/>
    <cellStyle name="40% - Accent5 5 6 2 2" xfId="23148"/>
    <cellStyle name="40% - Accent5 5 6 3" xfId="23149"/>
    <cellStyle name="40% - Accent5 5 6 3 2" xfId="23150"/>
    <cellStyle name="40% - Accent5 5 6 4" xfId="23151"/>
    <cellStyle name="40% - Accent5 5 7" xfId="23152"/>
    <cellStyle name="40% - Accent5 5 7 2" xfId="23153"/>
    <cellStyle name="40% - Accent5 5 8" xfId="23154"/>
    <cellStyle name="40% - Accent5 5 8 2" xfId="23155"/>
    <cellStyle name="40% - Accent5 5 9" xfId="23156"/>
    <cellStyle name="40% - Accent5 6" xfId="485"/>
    <cellStyle name="40% - Accent5 6 2" xfId="23157"/>
    <cellStyle name="40% - Accent5 6 2 2" xfId="23158"/>
    <cellStyle name="40% - Accent5 6 2 2 2" xfId="23159"/>
    <cellStyle name="40% - Accent5 6 2 2 2 2" xfId="23160"/>
    <cellStyle name="40% - Accent5 6 2 2 2 2 2" xfId="23161"/>
    <cellStyle name="40% - Accent5 6 2 2 2 3" xfId="23162"/>
    <cellStyle name="40% - Accent5 6 2 2 2 3 2" xfId="23163"/>
    <cellStyle name="40% - Accent5 6 2 2 2 4" xfId="23164"/>
    <cellStyle name="40% - Accent5 6 2 2 3" xfId="23165"/>
    <cellStyle name="40% - Accent5 6 2 2 3 2" xfId="23166"/>
    <cellStyle name="40% - Accent5 6 2 2 4" xfId="23167"/>
    <cellStyle name="40% - Accent5 6 2 2 4 2" xfId="23168"/>
    <cellStyle name="40% - Accent5 6 2 2 5" xfId="23169"/>
    <cellStyle name="40% - Accent5 6 2 3" xfId="23170"/>
    <cellStyle name="40% - Accent5 6 2 3 2" xfId="23171"/>
    <cellStyle name="40% - Accent5 6 2 3 2 2" xfId="23172"/>
    <cellStyle name="40% - Accent5 6 2 3 2 2 2" xfId="23173"/>
    <cellStyle name="40% - Accent5 6 2 3 2 3" xfId="23174"/>
    <cellStyle name="40% - Accent5 6 2 3 2 3 2" xfId="23175"/>
    <cellStyle name="40% - Accent5 6 2 3 2 4" xfId="23176"/>
    <cellStyle name="40% - Accent5 6 2 3 3" xfId="23177"/>
    <cellStyle name="40% - Accent5 6 2 3 3 2" xfId="23178"/>
    <cellStyle name="40% - Accent5 6 2 3 4" xfId="23179"/>
    <cellStyle name="40% - Accent5 6 2 3 4 2" xfId="23180"/>
    <cellStyle name="40% - Accent5 6 2 3 5" xfId="23181"/>
    <cellStyle name="40% - Accent5 6 2 4" xfId="23182"/>
    <cellStyle name="40% - Accent5 6 2 4 2" xfId="23183"/>
    <cellStyle name="40% - Accent5 6 2 4 2 2" xfId="23184"/>
    <cellStyle name="40% - Accent5 6 2 4 3" xfId="23185"/>
    <cellStyle name="40% - Accent5 6 2 4 3 2" xfId="23186"/>
    <cellStyle name="40% - Accent5 6 2 4 4" xfId="23187"/>
    <cellStyle name="40% - Accent5 6 2 5" xfId="23188"/>
    <cellStyle name="40% - Accent5 6 2 5 2" xfId="23189"/>
    <cellStyle name="40% - Accent5 6 2 6" xfId="23190"/>
    <cellStyle name="40% - Accent5 6 2 6 2" xfId="23191"/>
    <cellStyle name="40% - Accent5 6 2 7" xfId="23192"/>
    <cellStyle name="40% - Accent5 6 3" xfId="23193"/>
    <cellStyle name="40% - Accent5 6 3 2" xfId="23194"/>
    <cellStyle name="40% - Accent5 6 3 2 2" xfId="23195"/>
    <cellStyle name="40% - Accent5 6 3 2 2 2" xfId="23196"/>
    <cellStyle name="40% - Accent5 6 3 2 2 2 2" xfId="23197"/>
    <cellStyle name="40% - Accent5 6 3 2 2 3" xfId="23198"/>
    <cellStyle name="40% - Accent5 6 3 2 2 3 2" xfId="23199"/>
    <cellStyle name="40% - Accent5 6 3 2 2 4" xfId="23200"/>
    <cellStyle name="40% - Accent5 6 3 2 3" xfId="23201"/>
    <cellStyle name="40% - Accent5 6 3 2 3 2" xfId="23202"/>
    <cellStyle name="40% - Accent5 6 3 2 4" xfId="23203"/>
    <cellStyle name="40% - Accent5 6 3 2 4 2" xfId="23204"/>
    <cellStyle name="40% - Accent5 6 3 2 5" xfId="23205"/>
    <cellStyle name="40% - Accent5 6 3 3" xfId="23206"/>
    <cellStyle name="40% - Accent5 6 3 3 2" xfId="23207"/>
    <cellStyle name="40% - Accent5 6 3 3 2 2" xfId="23208"/>
    <cellStyle name="40% - Accent5 6 3 3 2 2 2" xfId="23209"/>
    <cellStyle name="40% - Accent5 6 3 3 2 3" xfId="23210"/>
    <cellStyle name="40% - Accent5 6 3 3 2 3 2" xfId="23211"/>
    <cellStyle name="40% - Accent5 6 3 3 2 4" xfId="23212"/>
    <cellStyle name="40% - Accent5 6 3 3 3" xfId="23213"/>
    <cellStyle name="40% - Accent5 6 3 3 3 2" xfId="23214"/>
    <cellStyle name="40% - Accent5 6 3 3 4" xfId="23215"/>
    <cellStyle name="40% - Accent5 6 3 3 4 2" xfId="23216"/>
    <cellStyle name="40% - Accent5 6 3 3 5" xfId="23217"/>
    <cellStyle name="40% - Accent5 6 3 4" xfId="23218"/>
    <cellStyle name="40% - Accent5 6 3 4 2" xfId="23219"/>
    <cellStyle name="40% - Accent5 6 3 4 2 2" xfId="23220"/>
    <cellStyle name="40% - Accent5 6 3 4 3" xfId="23221"/>
    <cellStyle name="40% - Accent5 6 3 4 3 2" xfId="23222"/>
    <cellStyle name="40% - Accent5 6 3 4 4" xfId="23223"/>
    <cellStyle name="40% - Accent5 6 3 5" xfId="23224"/>
    <cellStyle name="40% - Accent5 6 3 5 2" xfId="23225"/>
    <cellStyle name="40% - Accent5 6 3 6" xfId="23226"/>
    <cellStyle name="40% - Accent5 6 3 6 2" xfId="23227"/>
    <cellStyle name="40% - Accent5 6 3 7" xfId="23228"/>
    <cellStyle name="40% - Accent5 6 4" xfId="23229"/>
    <cellStyle name="40% - Accent5 6 4 2" xfId="23230"/>
    <cellStyle name="40% - Accent5 6 4 2 2" xfId="23231"/>
    <cellStyle name="40% - Accent5 6 4 2 2 2" xfId="23232"/>
    <cellStyle name="40% - Accent5 6 4 2 3" xfId="23233"/>
    <cellStyle name="40% - Accent5 6 4 2 3 2" xfId="23234"/>
    <cellStyle name="40% - Accent5 6 4 2 4" xfId="23235"/>
    <cellStyle name="40% - Accent5 6 4 3" xfId="23236"/>
    <cellStyle name="40% - Accent5 6 4 3 2" xfId="23237"/>
    <cellStyle name="40% - Accent5 6 4 4" xfId="23238"/>
    <cellStyle name="40% - Accent5 6 4 4 2" xfId="23239"/>
    <cellStyle name="40% - Accent5 6 4 5" xfId="23240"/>
    <cellStyle name="40% - Accent5 6 5" xfId="23241"/>
    <cellStyle name="40% - Accent5 6 5 2" xfId="23242"/>
    <cellStyle name="40% - Accent5 6 5 2 2" xfId="23243"/>
    <cellStyle name="40% - Accent5 6 5 2 2 2" xfId="23244"/>
    <cellStyle name="40% - Accent5 6 5 2 3" xfId="23245"/>
    <cellStyle name="40% - Accent5 6 5 2 3 2" xfId="23246"/>
    <cellStyle name="40% - Accent5 6 5 2 4" xfId="23247"/>
    <cellStyle name="40% - Accent5 6 5 3" xfId="23248"/>
    <cellStyle name="40% - Accent5 6 5 3 2" xfId="23249"/>
    <cellStyle name="40% - Accent5 6 5 4" xfId="23250"/>
    <cellStyle name="40% - Accent5 6 5 4 2" xfId="23251"/>
    <cellStyle name="40% - Accent5 6 5 5" xfId="23252"/>
    <cellStyle name="40% - Accent5 6 6" xfId="23253"/>
    <cellStyle name="40% - Accent5 6 6 2" xfId="23254"/>
    <cellStyle name="40% - Accent5 6 6 2 2" xfId="23255"/>
    <cellStyle name="40% - Accent5 6 6 3" xfId="23256"/>
    <cellStyle name="40% - Accent5 6 6 3 2" xfId="23257"/>
    <cellStyle name="40% - Accent5 6 6 4" xfId="23258"/>
    <cellStyle name="40% - Accent5 6 7" xfId="23259"/>
    <cellStyle name="40% - Accent5 6 7 2" xfId="23260"/>
    <cellStyle name="40% - Accent5 6 8" xfId="23261"/>
    <cellStyle name="40% - Accent5 6 8 2" xfId="23262"/>
    <cellStyle name="40% - Accent5 6 9" xfId="23263"/>
    <cellStyle name="40% - Accent5 7" xfId="519"/>
    <cellStyle name="40% - Accent5 7 2" xfId="23264"/>
    <cellStyle name="40% - Accent5 7 2 2" xfId="23265"/>
    <cellStyle name="40% - Accent5 7 2 2 2" xfId="23266"/>
    <cellStyle name="40% - Accent5 7 2 2 2 2" xfId="23267"/>
    <cellStyle name="40% - Accent5 7 2 2 3" xfId="23268"/>
    <cellStyle name="40% - Accent5 7 2 2 3 2" xfId="23269"/>
    <cellStyle name="40% - Accent5 7 2 2 4" xfId="23270"/>
    <cellStyle name="40% - Accent5 7 2 3" xfId="23271"/>
    <cellStyle name="40% - Accent5 7 2 3 2" xfId="23272"/>
    <cellStyle name="40% - Accent5 7 2 4" xfId="23273"/>
    <cellStyle name="40% - Accent5 7 2 4 2" xfId="23274"/>
    <cellStyle name="40% - Accent5 7 2 5" xfId="23275"/>
    <cellStyle name="40% - Accent5 7 3" xfId="23276"/>
    <cellStyle name="40% - Accent5 7 3 2" xfId="23277"/>
    <cellStyle name="40% - Accent5 7 3 2 2" xfId="23278"/>
    <cellStyle name="40% - Accent5 7 3 2 2 2" xfId="23279"/>
    <cellStyle name="40% - Accent5 7 3 2 3" xfId="23280"/>
    <cellStyle name="40% - Accent5 7 3 2 3 2" xfId="23281"/>
    <cellStyle name="40% - Accent5 7 3 2 4" xfId="23282"/>
    <cellStyle name="40% - Accent5 7 3 3" xfId="23283"/>
    <cellStyle name="40% - Accent5 7 3 3 2" xfId="23284"/>
    <cellStyle name="40% - Accent5 7 3 4" xfId="23285"/>
    <cellStyle name="40% - Accent5 7 3 4 2" xfId="23286"/>
    <cellStyle name="40% - Accent5 7 3 5" xfId="23287"/>
    <cellStyle name="40% - Accent5 7 4" xfId="23288"/>
    <cellStyle name="40% - Accent5 7 4 2" xfId="23289"/>
    <cellStyle name="40% - Accent5 7 4 2 2" xfId="23290"/>
    <cellStyle name="40% - Accent5 7 4 3" xfId="23291"/>
    <cellStyle name="40% - Accent5 7 4 3 2" xfId="23292"/>
    <cellStyle name="40% - Accent5 7 4 4" xfId="23293"/>
    <cellStyle name="40% - Accent5 7 5" xfId="23294"/>
    <cellStyle name="40% - Accent5 7 5 2" xfId="23295"/>
    <cellStyle name="40% - Accent5 7 6" xfId="23296"/>
    <cellStyle name="40% - Accent5 7 6 2" xfId="23297"/>
    <cellStyle name="40% - Accent5 7 7" xfId="23298"/>
    <cellStyle name="40% - Accent5 8" xfId="603"/>
    <cellStyle name="40% - Accent5 8 2" xfId="23299"/>
    <cellStyle name="40% - Accent5 8 2 2" xfId="23300"/>
    <cellStyle name="40% - Accent5 8 2 2 2" xfId="23301"/>
    <cellStyle name="40% - Accent5 8 2 2 2 2" xfId="23302"/>
    <cellStyle name="40% - Accent5 8 2 2 3" xfId="23303"/>
    <cellStyle name="40% - Accent5 8 2 2 3 2" xfId="23304"/>
    <cellStyle name="40% - Accent5 8 2 2 4" xfId="23305"/>
    <cellStyle name="40% - Accent5 8 2 3" xfId="23306"/>
    <cellStyle name="40% - Accent5 8 2 3 2" xfId="23307"/>
    <cellStyle name="40% - Accent5 8 2 4" xfId="23308"/>
    <cellStyle name="40% - Accent5 8 2 4 2" xfId="23309"/>
    <cellStyle name="40% - Accent5 8 2 5" xfId="23310"/>
    <cellStyle name="40% - Accent5 8 3" xfId="23311"/>
    <cellStyle name="40% - Accent5 8 3 2" xfId="23312"/>
    <cellStyle name="40% - Accent5 8 3 2 2" xfId="23313"/>
    <cellStyle name="40% - Accent5 8 3 2 2 2" xfId="23314"/>
    <cellStyle name="40% - Accent5 8 3 2 3" xfId="23315"/>
    <cellStyle name="40% - Accent5 8 3 2 3 2" xfId="23316"/>
    <cellStyle name="40% - Accent5 8 3 2 4" xfId="23317"/>
    <cellStyle name="40% - Accent5 8 3 3" xfId="23318"/>
    <cellStyle name="40% - Accent5 8 3 3 2" xfId="23319"/>
    <cellStyle name="40% - Accent5 8 3 4" xfId="23320"/>
    <cellStyle name="40% - Accent5 8 3 4 2" xfId="23321"/>
    <cellStyle name="40% - Accent5 8 3 5" xfId="23322"/>
    <cellStyle name="40% - Accent5 8 4" xfId="23323"/>
    <cellStyle name="40% - Accent5 8 4 2" xfId="23324"/>
    <cellStyle name="40% - Accent5 8 4 2 2" xfId="23325"/>
    <cellStyle name="40% - Accent5 8 4 3" xfId="23326"/>
    <cellStyle name="40% - Accent5 8 4 3 2" xfId="23327"/>
    <cellStyle name="40% - Accent5 8 4 4" xfId="23328"/>
    <cellStyle name="40% - Accent5 8 5" xfId="23329"/>
    <cellStyle name="40% - Accent5 8 5 2" xfId="23330"/>
    <cellStyle name="40% - Accent5 8 6" xfId="23331"/>
    <cellStyle name="40% - Accent5 8 6 2" xfId="23332"/>
    <cellStyle name="40% - Accent5 8 7" xfId="23333"/>
    <cellStyle name="40% - Accent5 9" xfId="525"/>
    <cellStyle name="40% - Accent5 9 2" xfId="23334"/>
    <cellStyle name="40% - Accent5 9 2 2" xfId="23335"/>
    <cellStyle name="40% - Accent5 9 2 2 2" xfId="23336"/>
    <cellStyle name="40% - Accent5 9 2 3" xfId="23337"/>
    <cellStyle name="40% - Accent5 9 2 3 2" xfId="23338"/>
    <cellStyle name="40% - Accent5 9 2 4" xfId="23339"/>
    <cellStyle name="40% - Accent5 9 3" xfId="23340"/>
    <cellStyle name="40% - Accent5 9 3 2" xfId="23341"/>
    <cellStyle name="40% - Accent5 9 4" xfId="23342"/>
    <cellStyle name="40% - Accent5 9 4 2" xfId="23343"/>
    <cellStyle name="40% - Accent5 9 5" xfId="23344"/>
    <cellStyle name="40% - Accent6" xfId="23" builtinId="51" customBuiltin="1"/>
    <cellStyle name="40% - Accent6 10" xfId="542"/>
    <cellStyle name="40% - Accent6 10 2" xfId="23345"/>
    <cellStyle name="40% - Accent6 11" xfId="23346"/>
    <cellStyle name="40% - Accent6 11 2" xfId="23347"/>
    <cellStyle name="40% - Accent6 12" xfId="23348"/>
    <cellStyle name="40% - Accent6 13" xfId="23349"/>
    <cellStyle name="40% - Accent6 2" xfId="24"/>
    <cellStyle name="40% - Accent6 2 10" xfId="23350"/>
    <cellStyle name="40% - Accent6 2 10 2" xfId="23351"/>
    <cellStyle name="40% - Accent6 2 10 2 2" xfId="23352"/>
    <cellStyle name="40% - Accent6 2 10 3" xfId="23353"/>
    <cellStyle name="40% - Accent6 2 10 3 2" xfId="23354"/>
    <cellStyle name="40% - Accent6 2 10 4" xfId="23355"/>
    <cellStyle name="40% - Accent6 2 11" xfId="23356"/>
    <cellStyle name="40% - Accent6 2 11 2" xfId="23357"/>
    <cellStyle name="40% - Accent6 2 12" xfId="23358"/>
    <cellStyle name="40% - Accent6 2 12 2" xfId="23359"/>
    <cellStyle name="40% - Accent6 2 13" xfId="23360"/>
    <cellStyle name="40% - Accent6 2 14" xfId="23361"/>
    <cellStyle name="40% - Accent6 2 2" xfId="578"/>
    <cellStyle name="40% - Accent6 2 2 10" xfId="23362"/>
    <cellStyle name="40% - Accent6 2 2 10 2" xfId="23363"/>
    <cellStyle name="40% - Accent6 2 2 11" xfId="23364"/>
    <cellStyle name="40% - Accent6 2 2 11 2" xfId="23365"/>
    <cellStyle name="40% - Accent6 2 2 12" xfId="23366"/>
    <cellStyle name="40% - Accent6 2 2 2" xfId="564"/>
    <cellStyle name="40% - Accent6 2 2 2 2" xfId="23367"/>
    <cellStyle name="40% - Accent6 2 2 2 2 2" xfId="23368"/>
    <cellStyle name="40% - Accent6 2 2 2 2 2 2" xfId="23369"/>
    <cellStyle name="40% - Accent6 2 2 2 2 2 2 2" xfId="23370"/>
    <cellStyle name="40% - Accent6 2 2 2 2 2 2 2 2" xfId="23371"/>
    <cellStyle name="40% - Accent6 2 2 2 2 2 2 3" xfId="23372"/>
    <cellStyle name="40% - Accent6 2 2 2 2 2 2 3 2" xfId="23373"/>
    <cellStyle name="40% - Accent6 2 2 2 2 2 2 4" xfId="23374"/>
    <cellStyle name="40% - Accent6 2 2 2 2 2 3" xfId="23375"/>
    <cellStyle name="40% - Accent6 2 2 2 2 2 3 2" xfId="23376"/>
    <cellStyle name="40% - Accent6 2 2 2 2 2 4" xfId="23377"/>
    <cellStyle name="40% - Accent6 2 2 2 2 2 4 2" xfId="23378"/>
    <cellStyle name="40% - Accent6 2 2 2 2 2 5" xfId="23379"/>
    <cellStyle name="40% - Accent6 2 2 2 2 3" xfId="23380"/>
    <cellStyle name="40% - Accent6 2 2 2 2 3 2" xfId="23381"/>
    <cellStyle name="40% - Accent6 2 2 2 2 3 2 2" xfId="23382"/>
    <cellStyle name="40% - Accent6 2 2 2 2 3 2 2 2" xfId="23383"/>
    <cellStyle name="40% - Accent6 2 2 2 2 3 2 3" xfId="23384"/>
    <cellStyle name="40% - Accent6 2 2 2 2 3 2 3 2" xfId="23385"/>
    <cellStyle name="40% - Accent6 2 2 2 2 3 2 4" xfId="23386"/>
    <cellStyle name="40% - Accent6 2 2 2 2 3 3" xfId="23387"/>
    <cellStyle name="40% - Accent6 2 2 2 2 3 3 2" xfId="23388"/>
    <cellStyle name="40% - Accent6 2 2 2 2 3 4" xfId="23389"/>
    <cellStyle name="40% - Accent6 2 2 2 2 3 4 2" xfId="23390"/>
    <cellStyle name="40% - Accent6 2 2 2 2 3 5" xfId="23391"/>
    <cellStyle name="40% - Accent6 2 2 2 2 4" xfId="23392"/>
    <cellStyle name="40% - Accent6 2 2 2 2 4 2" xfId="23393"/>
    <cellStyle name="40% - Accent6 2 2 2 2 4 2 2" xfId="23394"/>
    <cellStyle name="40% - Accent6 2 2 2 2 4 3" xfId="23395"/>
    <cellStyle name="40% - Accent6 2 2 2 2 4 3 2" xfId="23396"/>
    <cellStyle name="40% - Accent6 2 2 2 2 4 4" xfId="23397"/>
    <cellStyle name="40% - Accent6 2 2 2 2 5" xfId="23398"/>
    <cellStyle name="40% - Accent6 2 2 2 2 5 2" xfId="23399"/>
    <cellStyle name="40% - Accent6 2 2 2 2 6" xfId="23400"/>
    <cellStyle name="40% - Accent6 2 2 2 2 6 2" xfId="23401"/>
    <cellStyle name="40% - Accent6 2 2 2 2 7" xfId="23402"/>
    <cellStyle name="40% - Accent6 2 2 2 3" xfId="23403"/>
    <cellStyle name="40% - Accent6 2 2 2 3 2" xfId="23404"/>
    <cellStyle name="40% - Accent6 2 2 2 3 2 2" xfId="23405"/>
    <cellStyle name="40% - Accent6 2 2 2 3 2 2 2" xfId="23406"/>
    <cellStyle name="40% - Accent6 2 2 2 3 2 2 2 2" xfId="23407"/>
    <cellStyle name="40% - Accent6 2 2 2 3 2 2 3" xfId="23408"/>
    <cellStyle name="40% - Accent6 2 2 2 3 2 2 3 2" xfId="23409"/>
    <cellStyle name="40% - Accent6 2 2 2 3 2 2 4" xfId="23410"/>
    <cellStyle name="40% - Accent6 2 2 2 3 2 3" xfId="23411"/>
    <cellStyle name="40% - Accent6 2 2 2 3 2 3 2" xfId="23412"/>
    <cellStyle name="40% - Accent6 2 2 2 3 2 4" xfId="23413"/>
    <cellStyle name="40% - Accent6 2 2 2 3 2 4 2" xfId="23414"/>
    <cellStyle name="40% - Accent6 2 2 2 3 2 5" xfId="23415"/>
    <cellStyle name="40% - Accent6 2 2 2 3 3" xfId="23416"/>
    <cellStyle name="40% - Accent6 2 2 2 3 3 2" xfId="23417"/>
    <cellStyle name="40% - Accent6 2 2 2 3 3 2 2" xfId="23418"/>
    <cellStyle name="40% - Accent6 2 2 2 3 3 2 2 2" xfId="23419"/>
    <cellStyle name="40% - Accent6 2 2 2 3 3 2 3" xfId="23420"/>
    <cellStyle name="40% - Accent6 2 2 2 3 3 2 3 2" xfId="23421"/>
    <cellStyle name="40% - Accent6 2 2 2 3 3 2 4" xfId="23422"/>
    <cellStyle name="40% - Accent6 2 2 2 3 3 3" xfId="23423"/>
    <cellStyle name="40% - Accent6 2 2 2 3 3 3 2" xfId="23424"/>
    <cellStyle name="40% - Accent6 2 2 2 3 3 4" xfId="23425"/>
    <cellStyle name="40% - Accent6 2 2 2 3 3 4 2" xfId="23426"/>
    <cellStyle name="40% - Accent6 2 2 2 3 3 5" xfId="23427"/>
    <cellStyle name="40% - Accent6 2 2 2 3 4" xfId="23428"/>
    <cellStyle name="40% - Accent6 2 2 2 3 4 2" xfId="23429"/>
    <cellStyle name="40% - Accent6 2 2 2 3 4 2 2" xfId="23430"/>
    <cellStyle name="40% - Accent6 2 2 2 3 4 3" xfId="23431"/>
    <cellStyle name="40% - Accent6 2 2 2 3 4 3 2" xfId="23432"/>
    <cellStyle name="40% - Accent6 2 2 2 3 4 4" xfId="23433"/>
    <cellStyle name="40% - Accent6 2 2 2 3 5" xfId="23434"/>
    <cellStyle name="40% - Accent6 2 2 2 3 5 2" xfId="23435"/>
    <cellStyle name="40% - Accent6 2 2 2 3 6" xfId="23436"/>
    <cellStyle name="40% - Accent6 2 2 2 3 6 2" xfId="23437"/>
    <cellStyle name="40% - Accent6 2 2 2 3 7" xfId="23438"/>
    <cellStyle name="40% - Accent6 2 2 2 4" xfId="23439"/>
    <cellStyle name="40% - Accent6 2 2 2 4 2" xfId="23440"/>
    <cellStyle name="40% - Accent6 2 2 2 4 2 2" xfId="23441"/>
    <cellStyle name="40% - Accent6 2 2 2 4 2 2 2" xfId="23442"/>
    <cellStyle name="40% - Accent6 2 2 2 4 2 3" xfId="23443"/>
    <cellStyle name="40% - Accent6 2 2 2 4 2 3 2" xfId="23444"/>
    <cellStyle name="40% - Accent6 2 2 2 4 2 4" xfId="23445"/>
    <cellStyle name="40% - Accent6 2 2 2 4 3" xfId="23446"/>
    <cellStyle name="40% - Accent6 2 2 2 4 3 2" xfId="23447"/>
    <cellStyle name="40% - Accent6 2 2 2 4 4" xfId="23448"/>
    <cellStyle name="40% - Accent6 2 2 2 4 4 2" xfId="23449"/>
    <cellStyle name="40% - Accent6 2 2 2 4 5" xfId="23450"/>
    <cellStyle name="40% - Accent6 2 2 2 5" xfId="23451"/>
    <cellStyle name="40% - Accent6 2 2 2 5 2" xfId="23452"/>
    <cellStyle name="40% - Accent6 2 2 2 5 2 2" xfId="23453"/>
    <cellStyle name="40% - Accent6 2 2 2 5 2 2 2" xfId="23454"/>
    <cellStyle name="40% - Accent6 2 2 2 5 2 3" xfId="23455"/>
    <cellStyle name="40% - Accent6 2 2 2 5 2 3 2" xfId="23456"/>
    <cellStyle name="40% - Accent6 2 2 2 5 2 4" xfId="23457"/>
    <cellStyle name="40% - Accent6 2 2 2 5 3" xfId="23458"/>
    <cellStyle name="40% - Accent6 2 2 2 5 3 2" xfId="23459"/>
    <cellStyle name="40% - Accent6 2 2 2 5 4" xfId="23460"/>
    <cellStyle name="40% - Accent6 2 2 2 5 4 2" xfId="23461"/>
    <cellStyle name="40% - Accent6 2 2 2 5 5" xfId="23462"/>
    <cellStyle name="40% - Accent6 2 2 2 6" xfId="23463"/>
    <cellStyle name="40% - Accent6 2 2 2 6 2" xfId="23464"/>
    <cellStyle name="40% - Accent6 2 2 2 6 2 2" xfId="23465"/>
    <cellStyle name="40% - Accent6 2 2 2 6 3" xfId="23466"/>
    <cellStyle name="40% - Accent6 2 2 2 6 3 2" xfId="23467"/>
    <cellStyle name="40% - Accent6 2 2 2 6 4" xfId="23468"/>
    <cellStyle name="40% - Accent6 2 2 2 7" xfId="23469"/>
    <cellStyle name="40% - Accent6 2 2 2 7 2" xfId="23470"/>
    <cellStyle name="40% - Accent6 2 2 2 8" xfId="23471"/>
    <cellStyle name="40% - Accent6 2 2 2 8 2" xfId="23472"/>
    <cellStyle name="40% - Accent6 2 2 2 9" xfId="23473"/>
    <cellStyle name="40% - Accent6 2 2 3" xfId="561"/>
    <cellStyle name="40% - Accent6 2 2 3 2" xfId="23474"/>
    <cellStyle name="40% - Accent6 2 2 3 2 2" xfId="23475"/>
    <cellStyle name="40% - Accent6 2 2 3 2 2 2" xfId="23476"/>
    <cellStyle name="40% - Accent6 2 2 3 2 2 2 2" xfId="23477"/>
    <cellStyle name="40% - Accent6 2 2 3 2 2 2 2 2" xfId="23478"/>
    <cellStyle name="40% - Accent6 2 2 3 2 2 2 3" xfId="23479"/>
    <cellStyle name="40% - Accent6 2 2 3 2 2 2 3 2" xfId="23480"/>
    <cellStyle name="40% - Accent6 2 2 3 2 2 2 4" xfId="23481"/>
    <cellStyle name="40% - Accent6 2 2 3 2 2 3" xfId="23482"/>
    <cellStyle name="40% - Accent6 2 2 3 2 2 3 2" xfId="23483"/>
    <cellStyle name="40% - Accent6 2 2 3 2 2 4" xfId="23484"/>
    <cellStyle name="40% - Accent6 2 2 3 2 2 4 2" xfId="23485"/>
    <cellStyle name="40% - Accent6 2 2 3 2 2 5" xfId="23486"/>
    <cellStyle name="40% - Accent6 2 2 3 2 3" xfId="23487"/>
    <cellStyle name="40% - Accent6 2 2 3 2 3 2" xfId="23488"/>
    <cellStyle name="40% - Accent6 2 2 3 2 3 2 2" xfId="23489"/>
    <cellStyle name="40% - Accent6 2 2 3 2 3 2 2 2" xfId="23490"/>
    <cellStyle name="40% - Accent6 2 2 3 2 3 2 3" xfId="23491"/>
    <cellStyle name="40% - Accent6 2 2 3 2 3 2 3 2" xfId="23492"/>
    <cellStyle name="40% - Accent6 2 2 3 2 3 2 4" xfId="23493"/>
    <cellStyle name="40% - Accent6 2 2 3 2 3 3" xfId="23494"/>
    <cellStyle name="40% - Accent6 2 2 3 2 3 3 2" xfId="23495"/>
    <cellStyle name="40% - Accent6 2 2 3 2 3 4" xfId="23496"/>
    <cellStyle name="40% - Accent6 2 2 3 2 3 4 2" xfId="23497"/>
    <cellStyle name="40% - Accent6 2 2 3 2 3 5" xfId="23498"/>
    <cellStyle name="40% - Accent6 2 2 3 2 4" xfId="23499"/>
    <cellStyle name="40% - Accent6 2 2 3 2 4 2" xfId="23500"/>
    <cellStyle name="40% - Accent6 2 2 3 2 4 2 2" xfId="23501"/>
    <cellStyle name="40% - Accent6 2 2 3 2 4 3" xfId="23502"/>
    <cellStyle name="40% - Accent6 2 2 3 2 4 3 2" xfId="23503"/>
    <cellStyle name="40% - Accent6 2 2 3 2 4 4" xfId="23504"/>
    <cellStyle name="40% - Accent6 2 2 3 2 5" xfId="23505"/>
    <cellStyle name="40% - Accent6 2 2 3 2 5 2" xfId="23506"/>
    <cellStyle name="40% - Accent6 2 2 3 2 6" xfId="23507"/>
    <cellStyle name="40% - Accent6 2 2 3 2 6 2" xfId="23508"/>
    <cellStyle name="40% - Accent6 2 2 3 2 7" xfId="23509"/>
    <cellStyle name="40% - Accent6 2 2 3 3" xfId="23510"/>
    <cellStyle name="40% - Accent6 2 2 3 3 2" xfId="23511"/>
    <cellStyle name="40% - Accent6 2 2 3 3 2 2" xfId="23512"/>
    <cellStyle name="40% - Accent6 2 2 3 3 2 2 2" xfId="23513"/>
    <cellStyle name="40% - Accent6 2 2 3 3 2 2 2 2" xfId="23514"/>
    <cellStyle name="40% - Accent6 2 2 3 3 2 2 3" xfId="23515"/>
    <cellStyle name="40% - Accent6 2 2 3 3 2 2 3 2" xfId="23516"/>
    <cellStyle name="40% - Accent6 2 2 3 3 2 2 4" xfId="23517"/>
    <cellStyle name="40% - Accent6 2 2 3 3 2 3" xfId="23518"/>
    <cellStyle name="40% - Accent6 2 2 3 3 2 3 2" xfId="23519"/>
    <cellStyle name="40% - Accent6 2 2 3 3 2 4" xfId="23520"/>
    <cellStyle name="40% - Accent6 2 2 3 3 2 4 2" xfId="23521"/>
    <cellStyle name="40% - Accent6 2 2 3 3 2 5" xfId="23522"/>
    <cellStyle name="40% - Accent6 2 2 3 3 3" xfId="23523"/>
    <cellStyle name="40% - Accent6 2 2 3 3 3 2" xfId="23524"/>
    <cellStyle name="40% - Accent6 2 2 3 3 3 2 2" xfId="23525"/>
    <cellStyle name="40% - Accent6 2 2 3 3 3 2 2 2" xfId="23526"/>
    <cellStyle name="40% - Accent6 2 2 3 3 3 2 3" xfId="23527"/>
    <cellStyle name="40% - Accent6 2 2 3 3 3 2 3 2" xfId="23528"/>
    <cellStyle name="40% - Accent6 2 2 3 3 3 2 4" xfId="23529"/>
    <cellStyle name="40% - Accent6 2 2 3 3 3 3" xfId="23530"/>
    <cellStyle name="40% - Accent6 2 2 3 3 3 3 2" xfId="23531"/>
    <cellStyle name="40% - Accent6 2 2 3 3 3 4" xfId="23532"/>
    <cellStyle name="40% - Accent6 2 2 3 3 3 4 2" xfId="23533"/>
    <cellStyle name="40% - Accent6 2 2 3 3 3 5" xfId="23534"/>
    <cellStyle name="40% - Accent6 2 2 3 3 4" xfId="23535"/>
    <cellStyle name="40% - Accent6 2 2 3 3 4 2" xfId="23536"/>
    <cellStyle name="40% - Accent6 2 2 3 3 4 2 2" xfId="23537"/>
    <cellStyle name="40% - Accent6 2 2 3 3 4 3" xfId="23538"/>
    <cellStyle name="40% - Accent6 2 2 3 3 4 3 2" xfId="23539"/>
    <cellStyle name="40% - Accent6 2 2 3 3 4 4" xfId="23540"/>
    <cellStyle name="40% - Accent6 2 2 3 3 5" xfId="23541"/>
    <cellStyle name="40% - Accent6 2 2 3 3 5 2" xfId="23542"/>
    <cellStyle name="40% - Accent6 2 2 3 3 6" xfId="23543"/>
    <cellStyle name="40% - Accent6 2 2 3 3 6 2" xfId="23544"/>
    <cellStyle name="40% - Accent6 2 2 3 3 7" xfId="23545"/>
    <cellStyle name="40% - Accent6 2 2 3 4" xfId="23546"/>
    <cellStyle name="40% - Accent6 2 2 3 4 2" xfId="23547"/>
    <cellStyle name="40% - Accent6 2 2 3 4 2 2" xfId="23548"/>
    <cellStyle name="40% - Accent6 2 2 3 4 2 2 2" xfId="23549"/>
    <cellStyle name="40% - Accent6 2 2 3 4 2 3" xfId="23550"/>
    <cellStyle name="40% - Accent6 2 2 3 4 2 3 2" xfId="23551"/>
    <cellStyle name="40% - Accent6 2 2 3 4 2 4" xfId="23552"/>
    <cellStyle name="40% - Accent6 2 2 3 4 3" xfId="23553"/>
    <cellStyle name="40% - Accent6 2 2 3 4 3 2" xfId="23554"/>
    <cellStyle name="40% - Accent6 2 2 3 4 4" xfId="23555"/>
    <cellStyle name="40% - Accent6 2 2 3 4 4 2" xfId="23556"/>
    <cellStyle name="40% - Accent6 2 2 3 4 5" xfId="23557"/>
    <cellStyle name="40% - Accent6 2 2 3 5" xfId="23558"/>
    <cellStyle name="40% - Accent6 2 2 3 5 2" xfId="23559"/>
    <cellStyle name="40% - Accent6 2 2 3 5 2 2" xfId="23560"/>
    <cellStyle name="40% - Accent6 2 2 3 5 2 2 2" xfId="23561"/>
    <cellStyle name="40% - Accent6 2 2 3 5 2 3" xfId="23562"/>
    <cellStyle name="40% - Accent6 2 2 3 5 2 3 2" xfId="23563"/>
    <cellStyle name="40% - Accent6 2 2 3 5 2 4" xfId="23564"/>
    <cellStyle name="40% - Accent6 2 2 3 5 3" xfId="23565"/>
    <cellStyle name="40% - Accent6 2 2 3 5 3 2" xfId="23566"/>
    <cellStyle name="40% - Accent6 2 2 3 5 4" xfId="23567"/>
    <cellStyle name="40% - Accent6 2 2 3 5 4 2" xfId="23568"/>
    <cellStyle name="40% - Accent6 2 2 3 5 5" xfId="23569"/>
    <cellStyle name="40% - Accent6 2 2 3 6" xfId="23570"/>
    <cellStyle name="40% - Accent6 2 2 3 6 2" xfId="23571"/>
    <cellStyle name="40% - Accent6 2 2 3 6 2 2" xfId="23572"/>
    <cellStyle name="40% - Accent6 2 2 3 6 3" xfId="23573"/>
    <cellStyle name="40% - Accent6 2 2 3 6 3 2" xfId="23574"/>
    <cellStyle name="40% - Accent6 2 2 3 6 4" xfId="23575"/>
    <cellStyle name="40% - Accent6 2 2 3 7" xfId="23576"/>
    <cellStyle name="40% - Accent6 2 2 3 7 2" xfId="23577"/>
    <cellStyle name="40% - Accent6 2 2 3 8" xfId="23578"/>
    <cellStyle name="40% - Accent6 2 2 3 8 2" xfId="23579"/>
    <cellStyle name="40% - Accent6 2 2 3 9" xfId="23580"/>
    <cellStyle name="40% - Accent6 2 2 4" xfId="368"/>
    <cellStyle name="40% - Accent6 2 2 4 2" xfId="23581"/>
    <cellStyle name="40% - Accent6 2 2 4 2 2" xfId="23582"/>
    <cellStyle name="40% - Accent6 2 2 4 2 2 2" xfId="23583"/>
    <cellStyle name="40% - Accent6 2 2 4 2 2 2 2" xfId="23584"/>
    <cellStyle name="40% - Accent6 2 2 4 2 2 2 2 2" xfId="23585"/>
    <cellStyle name="40% - Accent6 2 2 4 2 2 2 3" xfId="23586"/>
    <cellStyle name="40% - Accent6 2 2 4 2 2 2 3 2" xfId="23587"/>
    <cellStyle name="40% - Accent6 2 2 4 2 2 2 4" xfId="23588"/>
    <cellStyle name="40% - Accent6 2 2 4 2 2 3" xfId="23589"/>
    <cellStyle name="40% - Accent6 2 2 4 2 2 3 2" xfId="23590"/>
    <cellStyle name="40% - Accent6 2 2 4 2 2 4" xfId="23591"/>
    <cellStyle name="40% - Accent6 2 2 4 2 2 4 2" xfId="23592"/>
    <cellStyle name="40% - Accent6 2 2 4 2 2 5" xfId="23593"/>
    <cellStyle name="40% - Accent6 2 2 4 2 3" xfId="23594"/>
    <cellStyle name="40% - Accent6 2 2 4 2 3 2" xfId="23595"/>
    <cellStyle name="40% - Accent6 2 2 4 2 3 2 2" xfId="23596"/>
    <cellStyle name="40% - Accent6 2 2 4 2 3 2 2 2" xfId="23597"/>
    <cellStyle name="40% - Accent6 2 2 4 2 3 2 3" xfId="23598"/>
    <cellStyle name="40% - Accent6 2 2 4 2 3 2 3 2" xfId="23599"/>
    <cellStyle name="40% - Accent6 2 2 4 2 3 2 4" xfId="23600"/>
    <cellStyle name="40% - Accent6 2 2 4 2 3 3" xfId="23601"/>
    <cellStyle name="40% - Accent6 2 2 4 2 3 3 2" xfId="23602"/>
    <cellStyle name="40% - Accent6 2 2 4 2 3 4" xfId="23603"/>
    <cellStyle name="40% - Accent6 2 2 4 2 3 4 2" xfId="23604"/>
    <cellStyle name="40% - Accent6 2 2 4 2 3 5" xfId="23605"/>
    <cellStyle name="40% - Accent6 2 2 4 2 4" xfId="23606"/>
    <cellStyle name="40% - Accent6 2 2 4 2 4 2" xfId="23607"/>
    <cellStyle name="40% - Accent6 2 2 4 2 4 2 2" xfId="23608"/>
    <cellStyle name="40% - Accent6 2 2 4 2 4 3" xfId="23609"/>
    <cellStyle name="40% - Accent6 2 2 4 2 4 3 2" xfId="23610"/>
    <cellStyle name="40% - Accent6 2 2 4 2 4 4" xfId="23611"/>
    <cellStyle name="40% - Accent6 2 2 4 2 5" xfId="23612"/>
    <cellStyle name="40% - Accent6 2 2 4 2 5 2" xfId="23613"/>
    <cellStyle name="40% - Accent6 2 2 4 2 6" xfId="23614"/>
    <cellStyle name="40% - Accent6 2 2 4 2 6 2" xfId="23615"/>
    <cellStyle name="40% - Accent6 2 2 4 2 7" xfId="23616"/>
    <cellStyle name="40% - Accent6 2 2 4 3" xfId="23617"/>
    <cellStyle name="40% - Accent6 2 2 4 3 2" xfId="23618"/>
    <cellStyle name="40% - Accent6 2 2 4 3 2 2" xfId="23619"/>
    <cellStyle name="40% - Accent6 2 2 4 3 2 2 2" xfId="23620"/>
    <cellStyle name="40% - Accent6 2 2 4 3 2 2 2 2" xfId="23621"/>
    <cellStyle name="40% - Accent6 2 2 4 3 2 2 3" xfId="23622"/>
    <cellStyle name="40% - Accent6 2 2 4 3 2 2 3 2" xfId="23623"/>
    <cellStyle name="40% - Accent6 2 2 4 3 2 2 4" xfId="23624"/>
    <cellStyle name="40% - Accent6 2 2 4 3 2 3" xfId="23625"/>
    <cellStyle name="40% - Accent6 2 2 4 3 2 3 2" xfId="23626"/>
    <cellStyle name="40% - Accent6 2 2 4 3 2 4" xfId="23627"/>
    <cellStyle name="40% - Accent6 2 2 4 3 2 4 2" xfId="23628"/>
    <cellStyle name="40% - Accent6 2 2 4 3 2 5" xfId="23629"/>
    <cellStyle name="40% - Accent6 2 2 4 3 3" xfId="23630"/>
    <cellStyle name="40% - Accent6 2 2 4 3 3 2" xfId="23631"/>
    <cellStyle name="40% - Accent6 2 2 4 3 3 2 2" xfId="23632"/>
    <cellStyle name="40% - Accent6 2 2 4 3 3 2 2 2" xfId="23633"/>
    <cellStyle name="40% - Accent6 2 2 4 3 3 2 3" xfId="23634"/>
    <cellStyle name="40% - Accent6 2 2 4 3 3 2 3 2" xfId="23635"/>
    <cellStyle name="40% - Accent6 2 2 4 3 3 2 4" xfId="23636"/>
    <cellStyle name="40% - Accent6 2 2 4 3 3 3" xfId="23637"/>
    <cellStyle name="40% - Accent6 2 2 4 3 3 3 2" xfId="23638"/>
    <cellStyle name="40% - Accent6 2 2 4 3 3 4" xfId="23639"/>
    <cellStyle name="40% - Accent6 2 2 4 3 3 4 2" xfId="23640"/>
    <cellStyle name="40% - Accent6 2 2 4 3 3 5" xfId="23641"/>
    <cellStyle name="40% - Accent6 2 2 4 3 4" xfId="23642"/>
    <cellStyle name="40% - Accent6 2 2 4 3 4 2" xfId="23643"/>
    <cellStyle name="40% - Accent6 2 2 4 3 4 2 2" xfId="23644"/>
    <cellStyle name="40% - Accent6 2 2 4 3 4 3" xfId="23645"/>
    <cellStyle name="40% - Accent6 2 2 4 3 4 3 2" xfId="23646"/>
    <cellStyle name="40% - Accent6 2 2 4 3 4 4" xfId="23647"/>
    <cellStyle name="40% - Accent6 2 2 4 3 5" xfId="23648"/>
    <cellStyle name="40% - Accent6 2 2 4 3 5 2" xfId="23649"/>
    <cellStyle name="40% - Accent6 2 2 4 3 6" xfId="23650"/>
    <cellStyle name="40% - Accent6 2 2 4 3 6 2" xfId="23651"/>
    <cellStyle name="40% - Accent6 2 2 4 3 7" xfId="23652"/>
    <cellStyle name="40% - Accent6 2 2 4 4" xfId="23653"/>
    <cellStyle name="40% - Accent6 2 2 4 4 2" xfId="23654"/>
    <cellStyle name="40% - Accent6 2 2 4 4 2 2" xfId="23655"/>
    <cellStyle name="40% - Accent6 2 2 4 4 2 2 2" xfId="23656"/>
    <cellStyle name="40% - Accent6 2 2 4 4 2 3" xfId="23657"/>
    <cellStyle name="40% - Accent6 2 2 4 4 2 3 2" xfId="23658"/>
    <cellStyle name="40% - Accent6 2 2 4 4 2 4" xfId="23659"/>
    <cellStyle name="40% - Accent6 2 2 4 4 3" xfId="23660"/>
    <cellStyle name="40% - Accent6 2 2 4 4 3 2" xfId="23661"/>
    <cellStyle name="40% - Accent6 2 2 4 4 4" xfId="23662"/>
    <cellStyle name="40% - Accent6 2 2 4 4 4 2" xfId="23663"/>
    <cellStyle name="40% - Accent6 2 2 4 4 5" xfId="23664"/>
    <cellStyle name="40% - Accent6 2 2 4 5" xfId="23665"/>
    <cellStyle name="40% - Accent6 2 2 4 5 2" xfId="23666"/>
    <cellStyle name="40% - Accent6 2 2 4 5 2 2" xfId="23667"/>
    <cellStyle name="40% - Accent6 2 2 4 5 2 2 2" xfId="23668"/>
    <cellStyle name="40% - Accent6 2 2 4 5 2 3" xfId="23669"/>
    <cellStyle name="40% - Accent6 2 2 4 5 2 3 2" xfId="23670"/>
    <cellStyle name="40% - Accent6 2 2 4 5 2 4" xfId="23671"/>
    <cellStyle name="40% - Accent6 2 2 4 5 3" xfId="23672"/>
    <cellStyle name="40% - Accent6 2 2 4 5 3 2" xfId="23673"/>
    <cellStyle name="40% - Accent6 2 2 4 5 4" xfId="23674"/>
    <cellStyle name="40% - Accent6 2 2 4 5 4 2" xfId="23675"/>
    <cellStyle name="40% - Accent6 2 2 4 5 5" xfId="23676"/>
    <cellStyle name="40% - Accent6 2 2 4 6" xfId="23677"/>
    <cellStyle name="40% - Accent6 2 2 4 6 2" xfId="23678"/>
    <cellStyle name="40% - Accent6 2 2 4 6 2 2" xfId="23679"/>
    <cellStyle name="40% - Accent6 2 2 4 6 3" xfId="23680"/>
    <cellStyle name="40% - Accent6 2 2 4 6 3 2" xfId="23681"/>
    <cellStyle name="40% - Accent6 2 2 4 6 4" xfId="23682"/>
    <cellStyle name="40% - Accent6 2 2 4 7" xfId="23683"/>
    <cellStyle name="40% - Accent6 2 2 4 7 2" xfId="23684"/>
    <cellStyle name="40% - Accent6 2 2 4 8" xfId="23685"/>
    <cellStyle name="40% - Accent6 2 2 4 8 2" xfId="23686"/>
    <cellStyle name="40% - Accent6 2 2 4 9" xfId="23687"/>
    <cellStyle name="40% - Accent6 2 2 5" xfId="503"/>
    <cellStyle name="40% - Accent6 2 2 5 2" xfId="23688"/>
    <cellStyle name="40% - Accent6 2 2 5 2 2" xfId="23689"/>
    <cellStyle name="40% - Accent6 2 2 5 2 2 2" xfId="23690"/>
    <cellStyle name="40% - Accent6 2 2 5 2 2 2 2" xfId="23691"/>
    <cellStyle name="40% - Accent6 2 2 5 2 2 3" xfId="23692"/>
    <cellStyle name="40% - Accent6 2 2 5 2 2 3 2" xfId="23693"/>
    <cellStyle name="40% - Accent6 2 2 5 2 2 4" xfId="23694"/>
    <cellStyle name="40% - Accent6 2 2 5 2 3" xfId="23695"/>
    <cellStyle name="40% - Accent6 2 2 5 2 3 2" xfId="23696"/>
    <cellStyle name="40% - Accent6 2 2 5 2 4" xfId="23697"/>
    <cellStyle name="40% - Accent6 2 2 5 2 4 2" xfId="23698"/>
    <cellStyle name="40% - Accent6 2 2 5 2 5" xfId="23699"/>
    <cellStyle name="40% - Accent6 2 2 5 3" xfId="23700"/>
    <cellStyle name="40% - Accent6 2 2 5 3 2" xfId="23701"/>
    <cellStyle name="40% - Accent6 2 2 5 3 2 2" xfId="23702"/>
    <cellStyle name="40% - Accent6 2 2 5 3 2 2 2" xfId="23703"/>
    <cellStyle name="40% - Accent6 2 2 5 3 2 3" xfId="23704"/>
    <cellStyle name="40% - Accent6 2 2 5 3 2 3 2" xfId="23705"/>
    <cellStyle name="40% - Accent6 2 2 5 3 2 4" xfId="23706"/>
    <cellStyle name="40% - Accent6 2 2 5 3 3" xfId="23707"/>
    <cellStyle name="40% - Accent6 2 2 5 3 3 2" xfId="23708"/>
    <cellStyle name="40% - Accent6 2 2 5 3 4" xfId="23709"/>
    <cellStyle name="40% - Accent6 2 2 5 3 4 2" xfId="23710"/>
    <cellStyle name="40% - Accent6 2 2 5 3 5" xfId="23711"/>
    <cellStyle name="40% - Accent6 2 2 5 4" xfId="23712"/>
    <cellStyle name="40% - Accent6 2 2 5 4 2" xfId="23713"/>
    <cellStyle name="40% - Accent6 2 2 5 4 2 2" xfId="23714"/>
    <cellStyle name="40% - Accent6 2 2 5 4 3" xfId="23715"/>
    <cellStyle name="40% - Accent6 2 2 5 4 3 2" xfId="23716"/>
    <cellStyle name="40% - Accent6 2 2 5 4 4" xfId="23717"/>
    <cellStyle name="40% - Accent6 2 2 5 5" xfId="23718"/>
    <cellStyle name="40% - Accent6 2 2 5 5 2" xfId="23719"/>
    <cellStyle name="40% - Accent6 2 2 5 6" xfId="23720"/>
    <cellStyle name="40% - Accent6 2 2 5 6 2" xfId="23721"/>
    <cellStyle name="40% - Accent6 2 2 5 7" xfId="23722"/>
    <cellStyle name="40% - Accent6 2 2 6" xfId="23723"/>
    <cellStyle name="40% - Accent6 2 2 6 2" xfId="23724"/>
    <cellStyle name="40% - Accent6 2 2 6 2 2" xfId="23725"/>
    <cellStyle name="40% - Accent6 2 2 6 2 2 2" xfId="23726"/>
    <cellStyle name="40% - Accent6 2 2 6 2 2 2 2" xfId="23727"/>
    <cellStyle name="40% - Accent6 2 2 6 2 2 3" xfId="23728"/>
    <cellStyle name="40% - Accent6 2 2 6 2 2 3 2" xfId="23729"/>
    <cellStyle name="40% - Accent6 2 2 6 2 2 4" xfId="23730"/>
    <cellStyle name="40% - Accent6 2 2 6 2 3" xfId="23731"/>
    <cellStyle name="40% - Accent6 2 2 6 2 3 2" xfId="23732"/>
    <cellStyle name="40% - Accent6 2 2 6 2 4" xfId="23733"/>
    <cellStyle name="40% - Accent6 2 2 6 2 4 2" xfId="23734"/>
    <cellStyle name="40% - Accent6 2 2 6 2 5" xfId="23735"/>
    <cellStyle name="40% - Accent6 2 2 6 3" xfId="23736"/>
    <cellStyle name="40% - Accent6 2 2 6 3 2" xfId="23737"/>
    <cellStyle name="40% - Accent6 2 2 6 3 2 2" xfId="23738"/>
    <cellStyle name="40% - Accent6 2 2 6 3 2 2 2" xfId="23739"/>
    <cellStyle name="40% - Accent6 2 2 6 3 2 3" xfId="23740"/>
    <cellStyle name="40% - Accent6 2 2 6 3 2 3 2" xfId="23741"/>
    <cellStyle name="40% - Accent6 2 2 6 3 2 4" xfId="23742"/>
    <cellStyle name="40% - Accent6 2 2 6 3 3" xfId="23743"/>
    <cellStyle name="40% - Accent6 2 2 6 3 3 2" xfId="23744"/>
    <cellStyle name="40% - Accent6 2 2 6 3 4" xfId="23745"/>
    <cellStyle name="40% - Accent6 2 2 6 3 4 2" xfId="23746"/>
    <cellStyle name="40% - Accent6 2 2 6 3 5" xfId="23747"/>
    <cellStyle name="40% - Accent6 2 2 6 4" xfId="23748"/>
    <cellStyle name="40% - Accent6 2 2 6 4 2" xfId="23749"/>
    <cellStyle name="40% - Accent6 2 2 6 4 2 2" xfId="23750"/>
    <cellStyle name="40% - Accent6 2 2 6 4 3" xfId="23751"/>
    <cellStyle name="40% - Accent6 2 2 6 4 3 2" xfId="23752"/>
    <cellStyle name="40% - Accent6 2 2 6 4 4" xfId="23753"/>
    <cellStyle name="40% - Accent6 2 2 6 5" xfId="23754"/>
    <cellStyle name="40% - Accent6 2 2 6 5 2" xfId="23755"/>
    <cellStyle name="40% - Accent6 2 2 6 6" xfId="23756"/>
    <cellStyle name="40% - Accent6 2 2 6 6 2" xfId="23757"/>
    <cellStyle name="40% - Accent6 2 2 6 7" xfId="23758"/>
    <cellStyle name="40% - Accent6 2 2 7" xfId="23759"/>
    <cellStyle name="40% - Accent6 2 2 7 2" xfId="23760"/>
    <cellStyle name="40% - Accent6 2 2 7 2 2" xfId="23761"/>
    <cellStyle name="40% - Accent6 2 2 7 2 2 2" xfId="23762"/>
    <cellStyle name="40% - Accent6 2 2 7 2 3" xfId="23763"/>
    <cellStyle name="40% - Accent6 2 2 7 2 3 2" xfId="23764"/>
    <cellStyle name="40% - Accent6 2 2 7 2 4" xfId="23765"/>
    <cellStyle name="40% - Accent6 2 2 7 3" xfId="23766"/>
    <cellStyle name="40% - Accent6 2 2 7 3 2" xfId="23767"/>
    <cellStyle name="40% - Accent6 2 2 7 4" xfId="23768"/>
    <cellStyle name="40% - Accent6 2 2 7 4 2" xfId="23769"/>
    <cellStyle name="40% - Accent6 2 2 7 5" xfId="23770"/>
    <cellStyle name="40% - Accent6 2 2 8" xfId="23771"/>
    <cellStyle name="40% - Accent6 2 2 8 2" xfId="23772"/>
    <cellStyle name="40% - Accent6 2 2 8 2 2" xfId="23773"/>
    <cellStyle name="40% - Accent6 2 2 8 2 2 2" xfId="23774"/>
    <cellStyle name="40% - Accent6 2 2 8 2 3" xfId="23775"/>
    <cellStyle name="40% - Accent6 2 2 8 2 3 2" xfId="23776"/>
    <cellStyle name="40% - Accent6 2 2 8 2 4" xfId="23777"/>
    <cellStyle name="40% - Accent6 2 2 8 3" xfId="23778"/>
    <cellStyle name="40% - Accent6 2 2 8 3 2" xfId="23779"/>
    <cellStyle name="40% - Accent6 2 2 8 4" xfId="23780"/>
    <cellStyle name="40% - Accent6 2 2 8 4 2" xfId="23781"/>
    <cellStyle name="40% - Accent6 2 2 8 5" xfId="23782"/>
    <cellStyle name="40% - Accent6 2 2 9" xfId="23783"/>
    <cellStyle name="40% - Accent6 2 2 9 2" xfId="23784"/>
    <cellStyle name="40% - Accent6 2 2 9 2 2" xfId="23785"/>
    <cellStyle name="40% - Accent6 2 2 9 3" xfId="23786"/>
    <cellStyle name="40% - Accent6 2 2 9 3 2" xfId="23787"/>
    <cellStyle name="40% - Accent6 2 2 9 4" xfId="23788"/>
    <cellStyle name="40% - Accent6 2 3" xfId="469"/>
    <cellStyle name="40% - Accent6 2 3 2" xfId="634"/>
    <cellStyle name="40% - Accent6 2 3 2 2" xfId="23789"/>
    <cellStyle name="40% - Accent6 2 3 2 2 2" xfId="23790"/>
    <cellStyle name="40% - Accent6 2 3 2 2 2 2" xfId="23791"/>
    <cellStyle name="40% - Accent6 2 3 2 2 2 2 2" xfId="23792"/>
    <cellStyle name="40% - Accent6 2 3 2 2 2 3" xfId="23793"/>
    <cellStyle name="40% - Accent6 2 3 2 2 2 3 2" xfId="23794"/>
    <cellStyle name="40% - Accent6 2 3 2 2 2 4" xfId="23795"/>
    <cellStyle name="40% - Accent6 2 3 2 2 3" xfId="23796"/>
    <cellStyle name="40% - Accent6 2 3 2 2 3 2" xfId="23797"/>
    <cellStyle name="40% - Accent6 2 3 2 2 4" xfId="23798"/>
    <cellStyle name="40% - Accent6 2 3 2 2 4 2" xfId="23799"/>
    <cellStyle name="40% - Accent6 2 3 2 2 5" xfId="23800"/>
    <cellStyle name="40% - Accent6 2 3 2 3" xfId="23801"/>
    <cellStyle name="40% - Accent6 2 3 2 3 2" xfId="23802"/>
    <cellStyle name="40% - Accent6 2 3 2 3 2 2" xfId="23803"/>
    <cellStyle name="40% - Accent6 2 3 2 3 2 2 2" xfId="23804"/>
    <cellStyle name="40% - Accent6 2 3 2 3 2 3" xfId="23805"/>
    <cellStyle name="40% - Accent6 2 3 2 3 2 3 2" xfId="23806"/>
    <cellStyle name="40% - Accent6 2 3 2 3 2 4" xfId="23807"/>
    <cellStyle name="40% - Accent6 2 3 2 3 3" xfId="23808"/>
    <cellStyle name="40% - Accent6 2 3 2 3 3 2" xfId="23809"/>
    <cellStyle name="40% - Accent6 2 3 2 3 4" xfId="23810"/>
    <cellStyle name="40% - Accent6 2 3 2 3 4 2" xfId="23811"/>
    <cellStyle name="40% - Accent6 2 3 2 3 5" xfId="23812"/>
    <cellStyle name="40% - Accent6 2 3 2 4" xfId="23813"/>
    <cellStyle name="40% - Accent6 2 3 2 4 2" xfId="23814"/>
    <cellStyle name="40% - Accent6 2 3 2 4 2 2" xfId="23815"/>
    <cellStyle name="40% - Accent6 2 3 2 4 3" xfId="23816"/>
    <cellStyle name="40% - Accent6 2 3 2 4 3 2" xfId="23817"/>
    <cellStyle name="40% - Accent6 2 3 2 4 4" xfId="23818"/>
    <cellStyle name="40% - Accent6 2 3 2 5" xfId="23819"/>
    <cellStyle name="40% - Accent6 2 3 2 5 2" xfId="23820"/>
    <cellStyle name="40% - Accent6 2 3 2 6" xfId="23821"/>
    <cellStyle name="40% - Accent6 2 3 2 6 2" xfId="23822"/>
    <cellStyle name="40% - Accent6 2 3 2 7" xfId="23823"/>
    <cellStyle name="40% - Accent6 2 3 3" xfId="623"/>
    <cellStyle name="40% - Accent6 2 3 3 2" xfId="23824"/>
    <cellStyle name="40% - Accent6 2 3 3 2 2" xfId="23825"/>
    <cellStyle name="40% - Accent6 2 3 3 2 2 2" xfId="23826"/>
    <cellStyle name="40% - Accent6 2 3 3 2 2 2 2" xfId="23827"/>
    <cellStyle name="40% - Accent6 2 3 3 2 2 3" xfId="23828"/>
    <cellStyle name="40% - Accent6 2 3 3 2 2 3 2" xfId="23829"/>
    <cellStyle name="40% - Accent6 2 3 3 2 2 4" xfId="23830"/>
    <cellStyle name="40% - Accent6 2 3 3 2 3" xfId="23831"/>
    <cellStyle name="40% - Accent6 2 3 3 2 3 2" xfId="23832"/>
    <cellStyle name="40% - Accent6 2 3 3 2 4" xfId="23833"/>
    <cellStyle name="40% - Accent6 2 3 3 2 4 2" xfId="23834"/>
    <cellStyle name="40% - Accent6 2 3 3 2 5" xfId="23835"/>
    <cellStyle name="40% - Accent6 2 3 3 3" xfId="23836"/>
    <cellStyle name="40% - Accent6 2 3 3 3 2" xfId="23837"/>
    <cellStyle name="40% - Accent6 2 3 3 3 2 2" xfId="23838"/>
    <cellStyle name="40% - Accent6 2 3 3 3 2 2 2" xfId="23839"/>
    <cellStyle name="40% - Accent6 2 3 3 3 2 3" xfId="23840"/>
    <cellStyle name="40% - Accent6 2 3 3 3 2 3 2" xfId="23841"/>
    <cellStyle name="40% - Accent6 2 3 3 3 2 4" xfId="23842"/>
    <cellStyle name="40% - Accent6 2 3 3 3 3" xfId="23843"/>
    <cellStyle name="40% - Accent6 2 3 3 3 3 2" xfId="23844"/>
    <cellStyle name="40% - Accent6 2 3 3 3 4" xfId="23845"/>
    <cellStyle name="40% - Accent6 2 3 3 3 4 2" xfId="23846"/>
    <cellStyle name="40% - Accent6 2 3 3 3 5" xfId="23847"/>
    <cellStyle name="40% - Accent6 2 3 3 4" xfId="23848"/>
    <cellStyle name="40% - Accent6 2 3 3 4 2" xfId="23849"/>
    <cellStyle name="40% - Accent6 2 3 3 4 2 2" xfId="23850"/>
    <cellStyle name="40% - Accent6 2 3 3 4 3" xfId="23851"/>
    <cellStyle name="40% - Accent6 2 3 3 4 3 2" xfId="23852"/>
    <cellStyle name="40% - Accent6 2 3 3 4 4" xfId="23853"/>
    <cellStyle name="40% - Accent6 2 3 3 5" xfId="23854"/>
    <cellStyle name="40% - Accent6 2 3 3 5 2" xfId="23855"/>
    <cellStyle name="40% - Accent6 2 3 3 6" xfId="23856"/>
    <cellStyle name="40% - Accent6 2 3 3 6 2" xfId="23857"/>
    <cellStyle name="40% - Accent6 2 3 3 7" xfId="23858"/>
    <cellStyle name="40% - Accent6 2 3 4" xfId="454"/>
    <cellStyle name="40% - Accent6 2 3 4 2" xfId="23859"/>
    <cellStyle name="40% - Accent6 2 3 4 2 2" xfId="23860"/>
    <cellStyle name="40% - Accent6 2 3 4 2 2 2" xfId="23861"/>
    <cellStyle name="40% - Accent6 2 3 4 2 3" xfId="23862"/>
    <cellStyle name="40% - Accent6 2 3 4 2 3 2" xfId="23863"/>
    <cellStyle name="40% - Accent6 2 3 4 2 4" xfId="23864"/>
    <cellStyle name="40% - Accent6 2 3 4 3" xfId="23865"/>
    <cellStyle name="40% - Accent6 2 3 4 3 2" xfId="23866"/>
    <cellStyle name="40% - Accent6 2 3 4 4" xfId="23867"/>
    <cellStyle name="40% - Accent6 2 3 4 4 2" xfId="23868"/>
    <cellStyle name="40% - Accent6 2 3 4 5" xfId="23869"/>
    <cellStyle name="40% - Accent6 2 3 5" xfId="23870"/>
    <cellStyle name="40% - Accent6 2 3 5 2" xfId="23871"/>
    <cellStyle name="40% - Accent6 2 3 5 2 2" xfId="23872"/>
    <cellStyle name="40% - Accent6 2 3 5 2 2 2" xfId="23873"/>
    <cellStyle name="40% - Accent6 2 3 5 2 3" xfId="23874"/>
    <cellStyle name="40% - Accent6 2 3 5 2 3 2" xfId="23875"/>
    <cellStyle name="40% - Accent6 2 3 5 2 4" xfId="23876"/>
    <cellStyle name="40% - Accent6 2 3 5 3" xfId="23877"/>
    <cellStyle name="40% - Accent6 2 3 5 3 2" xfId="23878"/>
    <cellStyle name="40% - Accent6 2 3 5 4" xfId="23879"/>
    <cellStyle name="40% - Accent6 2 3 5 4 2" xfId="23880"/>
    <cellStyle name="40% - Accent6 2 3 5 5" xfId="23881"/>
    <cellStyle name="40% - Accent6 2 3 6" xfId="23882"/>
    <cellStyle name="40% - Accent6 2 3 6 2" xfId="23883"/>
    <cellStyle name="40% - Accent6 2 3 6 2 2" xfId="23884"/>
    <cellStyle name="40% - Accent6 2 3 6 3" xfId="23885"/>
    <cellStyle name="40% - Accent6 2 3 6 3 2" xfId="23886"/>
    <cellStyle name="40% - Accent6 2 3 6 4" xfId="23887"/>
    <cellStyle name="40% - Accent6 2 3 7" xfId="23888"/>
    <cellStyle name="40% - Accent6 2 3 7 2" xfId="23889"/>
    <cellStyle name="40% - Accent6 2 3 8" xfId="23890"/>
    <cellStyle name="40% - Accent6 2 3 8 2" xfId="23891"/>
    <cellStyle name="40% - Accent6 2 3 9" xfId="23892"/>
    <cellStyle name="40% - Accent6 2 4" xfId="385"/>
    <cellStyle name="40% - Accent6 2 4 2" xfId="23893"/>
    <cellStyle name="40% - Accent6 2 4 2 2" xfId="23894"/>
    <cellStyle name="40% - Accent6 2 4 2 2 2" xfId="23895"/>
    <cellStyle name="40% - Accent6 2 4 2 2 2 2" xfId="23896"/>
    <cellStyle name="40% - Accent6 2 4 2 2 2 2 2" xfId="23897"/>
    <cellStyle name="40% - Accent6 2 4 2 2 2 3" xfId="23898"/>
    <cellStyle name="40% - Accent6 2 4 2 2 2 3 2" xfId="23899"/>
    <cellStyle name="40% - Accent6 2 4 2 2 2 4" xfId="23900"/>
    <cellStyle name="40% - Accent6 2 4 2 2 3" xfId="23901"/>
    <cellStyle name="40% - Accent6 2 4 2 2 3 2" xfId="23902"/>
    <cellStyle name="40% - Accent6 2 4 2 2 4" xfId="23903"/>
    <cellStyle name="40% - Accent6 2 4 2 2 4 2" xfId="23904"/>
    <cellStyle name="40% - Accent6 2 4 2 2 5" xfId="23905"/>
    <cellStyle name="40% - Accent6 2 4 2 3" xfId="23906"/>
    <cellStyle name="40% - Accent6 2 4 2 3 2" xfId="23907"/>
    <cellStyle name="40% - Accent6 2 4 2 3 2 2" xfId="23908"/>
    <cellStyle name="40% - Accent6 2 4 2 3 2 2 2" xfId="23909"/>
    <cellStyle name="40% - Accent6 2 4 2 3 2 3" xfId="23910"/>
    <cellStyle name="40% - Accent6 2 4 2 3 2 3 2" xfId="23911"/>
    <cellStyle name="40% - Accent6 2 4 2 3 2 4" xfId="23912"/>
    <cellStyle name="40% - Accent6 2 4 2 3 3" xfId="23913"/>
    <cellStyle name="40% - Accent6 2 4 2 3 3 2" xfId="23914"/>
    <cellStyle name="40% - Accent6 2 4 2 3 4" xfId="23915"/>
    <cellStyle name="40% - Accent6 2 4 2 3 4 2" xfId="23916"/>
    <cellStyle name="40% - Accent6 2 4 2 3 5" xfId="23917"/>
    <cellStyle name="40% - Accent6 2 4 2 4" xfId="23918"/>
    <cellStyle name="40% - Accent6 2 4 2 4 2" xfId="23919"/>
    <cellStyle name="40% - Accent6 2 4 2 4 2 2" xfId="23920"/>
    <cellStyle name="40% - Accent6 2 4 2 4 3" xfId="23921"/>
    <cellStyle name="40% - Accent6 2 4 2 4 3 2" xfId="23922"/>
    <cellStyle name="40% - Accent6 2 4 2 4 4" xfId="23923"/>
    <cellStyle name="40% - Accent6 2 4 2 5" xfId="23924"/>
    <cellStyle name="40% - Accent6 2 4 2 5 2" xfId="23925"/>
    <cellStyle name="40% - Accent6 2 4 2 6" xfId="23926"/>
    <cellStyle name="40% - Accent6 2 4 2 6 2" xfId="23927"/>
    <cellStyle name="40% - Accent6 2 4 2 7" xfId="23928"/>
    <cellStyle name="40% - Accent6 2 4 3" xfId="23929"/>
    <cellStyle name="40% - Accent6 2 4 3 2" xfId="23930"/>
    <cellStyle name="40% - Accent6 2 4 3 2 2" xfId="23931"/>
    <cellStyle name="40% - Accent6 2 4 3 2 2 2" xfId="23932"/>
    <cellStyle name="40% - Accent6 2 4 3 2 2 2 2" xfId="23933"/>
    <cellStyle name="40% - Accent6 2 4 3 2 2 3" xfId="23934"/>
    <cellStyle name="40% - Accent6 2 4 3 2 2 3 2" xfId="23935"/>
    <cellStyle name="40% - Accent6 2 4 3 2 2 4" xfId="23936"/>
    <cellStyle name="40% - Accent6 2 4 3 2 3" xfId="23937"/>
    <cellStyle name="40% - Accent6 2 4 3 2 3 2" xfId="23938"/>
    <cellStyle name="40% - Accent6 2 4 3 2 4" xfId="23939"/>
    <cellStyle name="40% - Accent6 2 4 3 2 4 2" xfId="23940"/>
    <cellStyle name="40% - Accent6 2 4 3 2 5" xfId="23941"/>
    <cellStyle name="40% - Accent6 2 4 3 3" xfId="23942"/>
    <cellStyle name="40% - Accent6 2 4 3 3 2" xfId="23943"/>
    <cellStyle name="40% - Accent6 2 4 3 3 2 2" xfId="23944"/>
    <cellStyle name="40% - Accent6 2 4 3 3 2 2 2" xfId="23945"/>
    <cellStyle name="40% - Accent6 2 4 3 3 2 3" xfId="23946"/>
    <cellStyle name="40% - Accent6 2 4 3 3 2 3 2" xfId="23947"/>
    <cellStyle name="40% - Accent6 2 4 3 3 2 4" xfId="23948"/>
    <cellStyle name="40% - Accent6 2 4 3 3 3" xfId="23949"/>
    <cellStyle name="40% - Accent6 2 4 3 3 3 2" xfId="23950"/>
    <cellStyle name="40% - Accent6 2 4 3 3 4" xfId="23951"/>
    <cellStyle name="40% - Accent6 2 4 3 3 4 2" xfId="23952"/>
    <cellStyle name="40% - Accent6 2 4 3 3 5" xfId="23953"/>
    <cellStyle name="40% - Accent6 2 4 3 4" xfId="23954"/>
    <cellStyle name="40% - Accent6 2 4 3 4 2" xfId="23955"/>
    <cellStyle name="40% - Accent6 2 4 3 4 2 2" xfId="23956"/>
    <cellStyle name="40% - Accent6 2 4 3 4 3" xfId="23957"/>
    <cellStyle name="40% - Accent6 2 4 3 4 3 2" xfId="23958"/>
    <cellStyle name="40% - Accent6 2 4 3 4 4" xfId="23959"/>
    <cellStyle name="40% - Accent6 2 4 3 5" xfId="23960"/>
    <cellStyle name="40% - Accent6 2 4 3 5 2" xfId="23961"/>
    <cellStyle name="40% - Accent6 2 4 3 6" xfId="23962"/>
    <cellStyle name="40% - Accent6 2 4 3 6 2" xfId="23963"/>
    <cellStyle name="40% - Accent6 2 4 3 7" xfId="23964"/>
    <cellStyle name="40% - Accent6 2 4 4" xfId="23965"/>
    <cellStyle name="40% - Accent6 2 4 4 2" xfId="23966"/>
    <cellStyle name="40% - Accent6 2 4 4 2 2" xfId="23967"/>
    <cellStyle name="40% - Accent6 2 4 4 2 2 2" xfId="23968"/>
    <cellStyle name="40% - Accent6 2 4 4 2 3" xfId="23969"/>
    <cellStyle name="40% - Accent6 2 4 4 2 3 2" xfId="23970"/>
    <cellStyle name="40% - Accent6 2 4 4 2 4" xfId="23971"/>
    <cellStyle name="40% - Accent6 2 4 4 3" xfId="23972"/>
    <cellStyle name="40% - Accent6 2 4 4 3 2" xfId="23973"/>
    <cellStyle name="40% - Accent6 2 4 4 4" xfId="23974"/>
    <cellStyle name="40% - Accent6 2 4 4 4 2" xfId="23975"/>
    <cellStyle name="40% - Accent6 2 4 4 5" xfId="23976"/>
    <cellStyle name="40% - Accent6 2 4 5" xfId="23977"/>
    <cellStyle name="40% - Accent6 2 4 5 2" xfId="23978"/>
    <cellStyle name="40% - Accent6 2 4 5 2 2" xfId="23979"/>
    <cellStyle name="40% - Accent6 2 4 5 2 2 2" xfId="23980"/>
    <cellStyle name="40% - Accent6 2 4 5 2 3" xfId="23981"/>
    <cellStyle name="40% - Accent6 2 4 5 2 3 2" xfId="23982"/>
    <cellStyle name="40% - Accent6 2 4 5 2 4" xfId="23983"/>
    <cellStyle name="40% - Accent6 2 4 5 3" xfId="23984"/>
    <cellStyle name="40% - Accent6 2 4 5 3 2" xfId="23985"/>
    <cellStyle name="40% - Accent6 2 4 5 4" xfId="23986"/>
    <cellStyle name="40% - Accent6 2 4 5 4 2" xfId="23987"/>
    <cellStyle name="40% - Accent6 2 4 5 5" xfId="23988"/>
    <cellStyle name="40% - Accent6 2 4 6" xfId="23989"/>
    <cellStyle name="40% - Accent6 2 4 6 2" xfId="23990"/>
    <cellStyle name="40% - Accent6 2 4 6 2 2" xfId="23991"/>
    <cellStyle name="40% - Accent6 2 4 6 3" xfId="23992"/>
    <cellStyle name="40% - Accent6 2 4 6 3 2" xfId="23993"/>
    <cellStyle name="40% - Accent6 2 4 6 4" xfId="23994"/>
    <cellStyle name="40% - Accent6 2 4 7" xfId="23995"/>
    <cellStyle name="40% - Accent6 2 4 7 2" xfId="23996"/>
    <cellStyle name="40% - Accent6 2 4 8" xfId="23997"/>
    <cellStyle name="40% - Accent6 2 4 8 2" xfId="23998"/>
    <cellStyle name="40% - Accent6 2 4 9" xfId="23999"/>
    <cellStyle name="40% - Accent6 2 5" xfId="417"/>
    <cellStyle name="40% - Accent6 2 5 10" xfId="24000"/>
    <cellStyle name="40% - Accent6 2 5 2" xfId="24001"/>
    <cellStyle name="40% - Accent6 2 5 2 2" xfId="24002"/>
    <cellStyle name="40% - Accent6 2 5 2 2 2" xfId="24003"/>
    <cellStyle name="40% - Accent6 2 5 2 2 2 2" xfId="24004"/>
    <cellStyle name="40% - Accent6 2 5 2 2 2 2 2" xfId="24005"/>
    <cellStyle name="40% - Accent6 2 5 2 2 2 3" xfId="24006"/>
    <cellStyle name="40% - Accent6 2 5 2 2 2 3 2" xfId="24007"/>
    <cellStyle name="40% - Accent6 2 5 2 2 2 4" xfId="24008"/>
    <cellStyle name="40% - Accent6 2 5 2 2 3" xfId="24009"/>
    <cellStyle name="40% - Accent6 2 5 2 2 3 2" xfId="24010"/>
    <cellStyle name="40% - Accent6 2 5 2 2 4" xfId="24011"/>
    <cellStyle name="40% - Accent6 2 5 2 2 4 2" xfId="24012"/>
    <cellStyle name="40% - Accent6 2 5 2 2 5" xfId="24013"/>
    <cellStyle name="40% - Accent6 2 5 2 3" xfId="24014"/>
    <cellStyle name="40% - Accent6 2 5 2 3 2" xfId="24015"/>
    <cellStyle name="40% - Accent6 2 5 2 3 2 2" xfId="24016"/>
    <cellStyle name="40% - Accent6 2 5 2 3 2 2 2" xfId="24017"/>
    <cellStyle name="40% - Accent6 2 5 2 3 2 3" xfId="24018"/>
    <cellStyle name="40% - Accent6 2 5 2 3 2 3 2" xfId="24019"/>
    <cellStyle name="40% - Accent6 2 5 2 3 2 4" xfId="24020"/>
    <cellStyle name="40% - Accent6 2 5 2 3 3" xfId="24021"/>
    <cellStyle name="40% - Accent6 2 5 2 3 3 2" xfId="24022"/>
    <cellStyle name="40% - Accent6 2 5 2 3 4" xfId="24023"/>
    <cellStyle name="40% - Accent6 2 5 2 3 4 2" xfId="24024"/>
    <cellStyle name="40% - Accent6 2 5 2 3 5" xfId="24025"/>
    <cellStyle name="40% - Accent6 2 5 2 4" xfId="24026"/>
    <cellStyle name="40% - Accent6 2 5 2 4 2" xfId="24027"/>
    <cellStyle name="40% - Accent6 2 5 2 4 2 2" xfId="24028"/>
    <cellStyle name="40% - Accent6 2 5 2 4 3" xfId="24029"/>
    <cellStyle name="40% - Accent6 2 5 2 4 3 2" xfId="24030"/>
    <cellStyle name="40% - Accent6 2 5 2 4 4" xfId="24031"/>
    <cellStyle name="40% - Accent6 2 5 2 5" xfId="24032"/>
    <cellStyle name="40% - Accent6 2 5 2 5 2" xfId="24033"/>
    <cellStyle name="40% - Accent6 2 5 2 6" xfId="24034"/>
    <cellStyle name="40% - Accent6 2 5 2 6 2" xfId="24035"/>
    <cellStyle name="40% - Accent6 2 5 2 7" xfId="24036"/>
    <cellStyle name="40% - Accent6 2 5 3" xfId="24037"/>
    <cellStyle name="40% - Accent6 2 5 4" xfId="24038"/>
    <cellStyle name="40% - Accent6 2 5 4 2" xfId="24039"/>
    <cellStyle name="40% - Accent6 2 5 4 2 2" xfId="24040"/>
    <cellStyle name="40% - Accent6 2 5 4 2 2 2" xfId="24041"/>
    <cellStyle name="40% - Accent6 2 5 4 2 2 2 2" xfId="24042"/>
    <cellStyle name="40% - Accent6 2 5 4 2 2 3" xfId="24043"/>
    <cellStyle name="40% - Accent6 2 5 4 2 2 3 2" xfId="24044"/>
    <cellStyle name="40% - Accent6 2 5 4 2 2 4" xfId="24045"/>
    <cellStyle name="40% - Accent6 2 5 4 2 3" xfId="24046"/>
    <cellStyle name="40% - Accent6 2 5 4 2 3 2" xfId="24047"/>
    <cellStyle name="40% - Accent6 2 5 4 2 4" xfId="24048"/>
    <cellStyle name="40% - Accent6 2 5 4 2 4 2" xfId="24049"/>
    <cellStyle name="40% - Accent6 2 5 4 2 5" xfId="24050"/>
    <cellStyle name="40% - Accent6 2 5 4 3" xfId="24051"/>
    <cellStyle name="40% - Accent6 2 5 4 3 2" xfId="24052"/>
    <cellStyle name="40% - Accent6 2 5 4 3 2 2" xfId="24053"/>
    <cellStyle name="40% - Accent6 2 5 4 3 2 2 2" xfId="24054"/>
    <cellStyle name="40% - Accent6 2 5 4 3 2 3" xfId="24055"/>
    <cellStyle name="40% - Accent6 2 5 4 3 2 3 2" xfId="24056"/>
    <cellStyle name="40% - Accent6 2 5 4 3 2 4" xfId="24057"/>
    <cellStyle name="40% - Accent6 2 5 4 3 3" xfId="24058"/>
    <cellStyle name="40% - Accent6 2 5 4 3 3 2" xfId="24059"/>
    <cellStyle name="40% - Accent6 2 5 4 3 4" xfId="24060"/>
    <cellStyle name="40% - Accent6 2 5 4 3 4 2" xfId="24061"/>
    <cellStyle name="40% - Accent6 2 5 4 3 5" xfId="24062"/>
    <cellStyle name="40% - Accent6 2 5 4 4" xfId="24063"/>
    <cellStyle name="40% - Accent6 2 5 4 4 2" xfId="24064"/>
    <cellStyle name="40% - Accent6 2 5 4 4 2 2" xfId="24065"/>
    <cellStyle name="40% - Accent6 2 5 4 4 3" xfId="24066"/>
    <cellStyle name="40% - Accent6 2 5 4 4 3 2" xfId="24067"/>
    <cellStyle name="40% - Accent6 2 5 4 4 4" xfId="24068"/>
    <cellStyle name="40% - Accent6 2 5 4 5" xfId="24069"/>
    <cellStyle name="40% - Accent6 2 5 4 5 2" xfId="24070"/>
    <cellStyle name="40% - Accent6 2 5 4 6" xfId="24071"/>
    <cellStyle name="40% - Accent6 2 5 4 6 2" xfId="24072"/>
    <cellStyle name="40% - Accent6 2 5 4 7" xfId="24073"/>
    <cellStyle name="40% - Accent6 2 5 5" xfId="24074"/>
    <cellStyle name="40% - Accent6 2 5 5 2" xfId="24075"/>
    <cellStyle name="40% - Accent6 2 5 5 2 2" xfId="24076"/>
    <cellStyle name="40% - Accent6 2 5 5 2 2 2" xfId="24077"/>
    <cellStyle name="40% - Accent6 2 5 5 2 3" xfId="24078"/>
    <cellStyle name="40% - Accent6 2 5 5 2 3 2" xfId="24079"/>
    <cellStyle name="40% - Accent6 2 5 5 2 4" xfId="24080"/>
    <cellStyle name="40% - Accent6 2 5 5 3" xfId="24081"/>
    <cellStyle name="40% - Accent6 2 5 5 3 2" xfId="24082"/>
    <cellStyle name="40% - Accent6 2 5 5 4" xfId="24083"/>
    <cellStyle name="40% - Accent6 2 5 5 4 2" xfId="24084"/>
    <cellStyle name="40% - Accent6 2 5 5 5" xfId="24085"/>
    <cellStyle name="40% - Accent6 2 5 6" xfId="24086"/>
    <cellStyle name="40% - Accent6 2 5 6 2" xfId="24087"/>
    <cellStyle name="40% - Accent6 2 5 6 2 2" xfId="24088"/>
    <cellStyle name="40% - Accent6 2 5 6 2 2 2" xfId="24089"/>
    <cellStyle name="40% - Accent6 2 5 6 2 3" xfId="24090"/>
    <cellStyle name="40% - Accent6 2 5 6 2 3 2" xfId="24091"/>
    <cellStyle name="40% - Accent6 2 5 6 2 4" xfId="24092"/>
    <cellStyle name="40% - Accent6 2 5 6 3" xfId="24093"/>
    <cellStyle name="40% - Accent6 2 5 6 3 2" xfId="24094"/>
    <cellStyle name="40% - Accent6 2 5 6 4" xfId="24095"/>
    <cellStyle name="40% - Accent6 2 5 6 4 2" xfId="24096"/>
    <cellStyle name="40% - Accent6 2 5 6 5" xfId="24097"/>
    <cellStyle name="40% - Accent6 2 5 7" xfId="24098"/>
    <cellStyle name="40% - Accent6 2 5 7 2" xfId="24099"/>
    <cellStyle name="40% - Accent6 2 5 7 2 2" xfId="24100"/>
    <cellStyle name="40% - Accent6 2 5 7 3" xfId="24101"/>
    <cellStyle name="40% - Accent6 2 5 7 3 2" xfId="24102"/>
    <cellStyle name="40% - Accent6 2 5 7 4" xfId="24103"/>
    <cellStyle name="40% - Accent6 2 5 8" xfId="24104"/>
    <cellStyle name="40% - Accent6 2 5 8 2" xfId="24105"/>
    <cellStyle name="40% - Accent6 2 5 9" xfId="24106"/>
    <cellStyle name="40% - Accent6 2 5 9 2" xfId="24107"/>
    <cellStyle name="40% - Accent6 2 6" xfId="331"/>
    <cellStyle name="40% - Accent6 2 6 2" xfId="24108"/>
    <cellStyle name="40% - Accent6 2 6 2 2" xfId="24109"/>
    <cellStyle name="40% - Accent6 2 6 2 2 2" xfId="24110"/>
    <cellStyle name="40% - Accent6 2 6 2 2 2 2" xfId="24111"/>
    <cellStyle name="40% - Accent6 2 6 2 2 3" xfId="24112"/>
    <cellStyle name="40% - Accent6 2 6 2 2 3 2" xfId="24113"/>
    <cellStyle name="40% - Accent6 2 6 2 2 4" xfId="24114"/>
    <cellStyle name="40% - Accent6 2 6 2 3" xfId="24115"/>
    <cellStyle name="40% - Accent6 2 6 2 3 2" xfId="24116"/>
    <cellStyle name="40% - Accent6 2 6 2 4" xfId="24117"/>
    <cellStyle name="40% - Accent6 2 6 2 4 2" xfId="24118"/>
    <cellStyle name="40% - Accent6 2 6 2 5" xfId="24119"/>
    <cellStyle name="40% - Accent6 2 6 3" xfId="24120"/>
    <cellStyle name="40% - Accent6 2 6 3 2" xfId="24121"/>
    <cellStyle name="40% - Accent6 2 6 3 2 2" xfId="24122"/>
    <cellStyle name="40% - Accent6 2 6 3 2 2 2" xfId="24123"/>
    <cellStyle name="40% - Accent6 2 6 3 2 3" xfId="24124"/>
    <cellStyle name="40% - Accent6 2 6 3 2 3 2" xfId="24125"/>
    <cellStyle name="40% - Accent6 2 6 3 2 4" xfId="24126"/>
    <cellStyle name="40% - Accent6 2 6 3 3" xfId="24127"/>
    <cellStyle name="40% - Accent6 2 6 3 3 2" xfId="24128"/>
    <cellStyle name="40% - Accent6 2 6 3 4" xfId="24129"/>
    <cellStyle name="40% - Accent6 2 6 3 4 2" xfId="24130"/>
    <cellStyle name="40% - Accent6 2 6 3 5" xfId="24131"/>
    <cellStyle name="40% - Accent6 2 6 4" xfId="24132"/>
    <cellStyle name="40% - Accent6 2 6 4 2" xfId="24133"/>
    <cellStyle name="40% - Accent6 2 6 4 2 2" xfId="24134"/>
    <cellStyle name="40% - Accent6 2 6 4 3" xfId="24135"/>
    <cellStyle name="40% - Accent6 2 6 4 3 2" xfId="24136"/>
    <cellStyle name="40% - Accent6 2 6 4 4" xfId="24137"/>
    <cellStyle name="40% - Accent6 2 6 5" xfId="24138"/>
    <cellStyle name="40% - Accent6 2 6 5 2" xfId="24139"/>
    <cellStyle name="40% - Accent6 2 6 6" xfId="24140"/>
    <cellStyle name="40% - Accent6 2 6 6 2" xfId="24141"/>
    <cellStyle name="40% - Accent6 2 6 7" xfId="24142"/>
    <cellStyle name="40% - Accent6 2 7" xfId="590"/>
    <cellStyle name="40% - Accent6 2 7 2" xfId="24143"/>
    <cellStyle name="40% - Accent6 2 7 2 2" xfId="24144"/>
    <cellStyle name="40% - Accent6 2 7 2 2 2" xfId="24145"/>
    <cellStyle name="40% - Accent6 2 7 2 2 2 2" xfId="24146"/>
    <cellStyle name="40% - Accent6 2 7 2 2 3" xfId="24147"/>
    <cellStyle name="40% - Accent6 2 7 2 2 3 2" xfId="24148"/>
    <cellStyle name="40% - Accent6 2 7 2 2 4" xfId="24149"/>
    <cellStyle name="40% - Accent6 2 7 2 3" xfId="24150"/>
    <cellStyle name="40% - Accent6 2 7 2 3 2" xfId="24151"/>
    <cellStyle name="40% - Accent6 2 7 2 4" xfId="24152"/>
    <cellStyle name="40% - Accent6 2 7 2 4 2" xfId="24153"/>
    <cellStyle name="40% - Accent6 2 7 2 5" xfId="24154"/>
    <cellStyle name="40% - Accent6 2 7 3" xfId="24155"/>
    <cellStyle name="40% - Accent6 2 7 3 2" xfId="24156"/>
    <cellStyle name="40% - Accent6 2 7 3 2 2" xfId="24157"/>
    <cellStyle name="40% - Accent6 2 7 3 2 2 2" xfId="24158"/>
    <cellStyle name="40% - Accent6 2 7 3 2 3" xfId="24159"/>
    <cellStyle name="40% - Accent6 2 7 3 2 3 2" xfId="24160"/>
    <cellStyle name="40% - Accent6 2 7 3 2 4" xfId="24161"/>
    <cellStyle name="40% - Accent6 2 7 3 3" xfId="24162"/>
    <cellStyle name="40% - Accent6 2 7 3 3 2" xfId="24163"/>
    <cellStyle name="40% - Accent6 2 7 3 4" xfId="24164"/>
    <cellStyle name="40% - Accent6 2 7 3 4 2" xfId="24165"/>
    <cellStyle name="40% - Accent6 2 7 3 5" xfId="24166"/>
    <cellStyle name="40% - Accent6 2 7 4" xfId="24167"/>
    <cellStyle name="40% - Accent6 2 7 4 2" xfId="24168"/>
    <cellStyle name="40% - Accent6 2 7 4 2 2" xfId="24169"/>
    <cellStyle name="40% - Accent6 2 7 4 3" xfId="24170"/>
    <cellStyle name="40% - Accent6 2 7 4 3 2" xfId="24171"/>
    <cellStyle name="40% - Accent6 2 7 4 4" xfId="24172"/>
    <cellStyle name="40% - Accent6 2 7 5" xfId="24173"/>
    <cellStyle name="40% - Accent6 2 7 5 2" xfId="24174"/>
    <cellStyle name="40% - Accent6 2 7 6" xfId="24175"/>
    <cellStyle name="40% - Accent6 2 7 6 2" xfId="24176"/>
    <cellStyle name="40% - Accent6 2 7 7" xfId="24177"/>
    <cellStyle name="40% - Accent6 2 8" xfId="24178"/>
    <cellStyle name="40% - Accent6 2 8 2" xfId="24179"/>
    <cellStyle name="40% - Accent6 2 8 2 2" xfId="24180"/>
    <cellStyle name="40% - Accent6 2 8 2 2 2" xfId="24181"/>
    <cellStyle name="40% - Accent6 2 8 2 3" xfId="24182"/>
    <cellStyle name="40% - Accent6 2 8 2 3 2" xfId="24183"/>
    <cellStyle name="40% - Accent6 2 8 2 4" xfId="24184"/>
    <cellStyle name="40% - Accent6 2 8 3" xfId="24185"/>
    <cellStyle name="40% - Accent6 2 8 3 2" xfId="24186"/>
    <cellStyle name="40% - Accent6 2 8 4" xfId="24187"/>
    <cellStyle name="40% - Accent6 2 8 4 2" xfId="24188"/>
    <cellStyle name="40% - Accent6 2 8 5" xfId="24189"/>
    <cellStyle name="40% - Accent6 2 9" xfId="24190"/>
    <cellStyle name="40% - Accent6 2 9 2" xfId="24191"/>
    <cellStyle name="40% - Accent6 2 9 2 2" xfId="24192"/>
    <cellStyle name="40% - Accent6 2 9 2 2 2" xfId="24193"/>
    <cellStyle name="40% - Accent6 2 9 2 3" xfId="24194"/>
    <cellStyle name="40% - Accent6 2 9 2 3 2" xfId="24195"/>
    <cellStyle name="40% - Accent6 2 9 2 4" xfId="24196"/>
    <cellStyle name="40% - Accent6 2 9 3" xfId="24197"/>
    <cellStyle name="40% - Accent6 2 9 3 2" xfId="24198"/>
    <cellStyle name="40% - Accent6 2 9 4" xfId="24199"/>
    <cellStyle name="40% - Accent6 2 9 4 2" xfId="24200"/>
    <cellStyle name="40% - Accent6 2 9 5" xfId="24201"/>
    <cellStyle name="40% - Accent6 3" xfId="502"/>
    <cellStyle name="40% - Accent6 3 10" xfId="24202"/>
    <cellStyle name="40% - Accent6 3 10 2" xfId="24203"/>
    <cellStyle name="40% - Accent6 3 11" xfId="24204"/>
    <cellStyle name="40% - Accent6 3 11 2" xfId="24205"/>
    <cellStyle name="40% - Accent6 3 12" xfId="24206"/>
    <cellStyle name="40% - Accent6 3 13" xfId="24207"/>
    <cellStyle name="40% - Accent6 3 2" xfId="370"/>
    <cellStyle name="40% - Accent6 3 2 10" xfId="24208"/>
    <cellStyle name="40% - Accent6 3 2 10 2" xfId="24209"/>
    <cellStyle name="40% - Accent6 3 2 11" xfId="24210"/>
    <cellStyle name="40% - Accent6 3 2 12" xfId="24211"/>
    <cellStyle name="40% - Accent6 3 2 2" xfId="24212"/>
    <cellStyle name="40% - Accent6 3 2 2 2" xfId="24213"/>
    <cellStyle name="40% - Accent6 3 2 2 2 2" xfId="24214"/>
    <cellStyle name="40% - Accent6 3 2 2 2 2 2" xfId="24215"/>
    <cellStyle name="40% - Accent6 3 2 2 2 2 2 2" xfId="24216"/>
    <cellStyle name="40% - Accent6 3 2 2 2 2 2 2 2" xfId="24217"/>
    <cellStyle name="40% - Accent6 3 2 2 2 2 2 3" xfId="24218"/>
    <cellStyle name="40% - Accent6 3 2 2 2 2 2 3 2" xfId="24219"/>
    <cellStyle name="40% - Accent6 3 2 2 2 2 2 4" xfId="24220"/>
    <cellStyle name="40% - Accent6 3 2 2 2 2 3" xfId="24221"/>
    <cellStyle name="40% - Accent6 3 2 2 2 2 3 2" xfId="24222"/>
    <cellStyle name="40% - Accent6 3 2 2 2 2 4" xfId="24223"/>
    <cellStyle name="40% - Accent6 3 2 2 2 2 4 2" xfId="24224"/>
    <cellStyle name="40% - Accent6 3 2 2 2 2 5" xfId="24225"/>
    <cellStyle name="40% - Accent6 3 2 2 2 3" xfId="24226"/>
    <cellStyle name="40% - Accent6 3 2 2 2 3 2" xfId="24227"/>
    <cellStyle name="40% - Accent6 3 2 2 2 3 2 2" xfId="24228"/>
    <cellStyle name="40% - Accent6 3 2 2 2 3 2 2 2" xfId="24229"/>
    <cellStyle name="40% - Accent6 3 2 2 2 3 2 3" xfId="24230"/>
    <cellStyle name="40% - Accent6 3 2 2 2 3 2 3 2" xfId="24231"/>
    <cellStyle name="40% - Accent6 3 2 2 2 3 2 4" xfId="24232"/>
    <cellStyle name="40% - Accent6 3 2 2 2 3 3" xfId="24233"/>
    <cellStyle name="40% - Accent6 3 2 2 2 3 3 2" xfId="24234"/>
    <cellStyle name="40% - Accent6 3 2 2 2 3 4" xfId="24235"/>
    <cellStyle name="40% - Accent6 3 2 2 2 3 4 2" xfId="24236"/>
    <cellStyle name="40% - Accent6 3 2 2 2 3 5" xfId="24237"/>
    <cellStyle name="40% - Accent6 3 2 2 2 4" xfId="24238"/>
    <cellStyle name="40% - Accent6 3 2 2 2 4 2" xfId="24239"/>
    <cellStyle name="40% - Accent6 3 2 2 2 4 2 2" xfId="24240"/>
    <cellStyle name="40% - Accent6 3 2 2 2 4 3" xfId="24241"/>
    <cellStyle name="40% - Accent6 3 2 2 2 4 3 2" xfId="24242"/>
    <cellStyle name="40% - Accent6 3 2 2 2 4 4" xfId="24243"/>
    <cellStyle name="40% - Accent6 3 2 2 2 5" xfId="24244"/>
    <cellStyle name="40% - Accent6 3 2 2 2 5 2" xfId="24245"/>
    <cellStyle name="40% - Accent6 3 2 2 2 6" xfId="24246"/>
    <cellStyle name="40% - Accent6 3 2 2 2 6 2" xfId="24247"/>
    <cellStyle name="40% - Accent6 3 2 2 2 7" xfId="24248"/>
    <cellStyle name="40% - Accent6 3 2 2 3" xfId="24249"/>
    <cellStyle name="40% - Accent6 3 2 2 3 2" xfId="24250"/>
    <cellStyle name="40% - Accent6 3 2 2 3 2 2" xfId="24251"/>
    <cellStyle name="40% - Accent6 3 2 2 3 2 2 2" xfId="24252"/>
    <cellStyle name="40% - Accent6 3 2 2 3 2 3" xfId="24253"/>
    <cellStyle name="40% - Accent6 3 2 2 3 2 3 2" xfId="24254"/>
    <cellStyle name="40% - Accent6 3 2 2 3 2 4" xfId="24255"/>
    <cellStyle name="40% - Accent6 3 2 2 3 3" xfId="24256"/>
    <cellStyle name="40% - Accent6 3 2 2 3 3 2" xfId="24257"/>
    <cellStyle name="40% - Accent6 3 2 2 3 4" xfId="24258"/>
    <cellStyle name="40% - Accent6 3 2 2 3 4 2" xfId="24259"/>
    <cellStyle name="40% - Accent6 3 2 2 3 5" xfId="24260"/>
    <cellStyle name="40% - Accent6 3 2 2 4" xfId="24261"/>
    <cellStyle name="40% - Accent6 3 2 2 4 2" xfId="24262"/>
    <cellStyle name="40% - Accent6 3 2 2 4 2 2" xfId="24263"/>
    <cellStyle name="40% - Accent6 3 2 2 4 2 2 2" xfId="24264"/>
    <cellStyle name="40% - Accent6 3 2 2 4 2 3" xfId="24265"/>
    <cellStyle name="40% - Accent6 3 2 2 4 2 3 2" xfId="24266"/>
    <cellStyle name="40% - Accent6 3 2 2 4 2 4" xfId="24267"/>
    <cellStyle name="40% - Accent6 3 2 2 4 3" xfId="24268"/>
    <cellStyle name="40% - Accent6 3 2 2 4 3 2" xfId="24269"/>
    <cellStyle name="40% - Accent6 3 2 2 4 4" xfId="24270"/>
    <cellStyle name="40% - Accent6 3 2 2 4 4 2" xfId="24271"/>
    <cellStyle name="40% - Accent6 3 2 2 4 5" xfId="24272"/>
    <cellStyle name="40% - Accent6 3 2 2 5" xfId="24273"/>
    <cellStyle name="40% - Accent6 3 2 2 5 2" xfId="24274"/>
    <cellStyle name="40% - Accent6 3 2 2 5 2 2" xfId="24275"/>
    <cellStyle name="40% - Accent6 3 2 2 5 3" xfId="24276"/>
    <cellStyle name="40% - Accent6 3 2 2 5 3 2" xfId="24277"/>
    <cellStyle name="40% - Accent6 3 2 2 5 4" xfId="24278"/>
    <cellStyle name="40% - Accent6 3 2 2 6" xfId="24279"/>
    <cellStyle name="40% - Accent6 3 2 2 6 2" xfId="24280"/>
    <cellStyle name="40% - Accent6 3 2 2 7" xfId="24281"/>
    <cellStyle name="40% - Accent6 3 2 2 7 2" xfId="24282"/>
    <cellStyle name="40% - Accent6 3 2 2 8" xfId="24283"/>
    <cellStyle name="40% - Accent6 3 2 3" xfId="24284"/>
    <cellStyle name="40% - Accent6 3 2 3 2" xfId="24285"/>
    <cellStyle name="40% - Accent6 3 2 3 2 2" xfId="24286"/>
    <cellStyle name="40% - Accent6 3 2 3 2 2 2" xfId="24287"/>
    <cellStyle name="40% - Accent6 3 2 3 2 2 2 2" xfId="24288"/>
    <cellStyle name="40% - Accent6 3 2 3 2 2 3" xfId="24289"/>
    <cellStyle name="40% - Accent6 3 2 3 2 2 3 2" xfId="24290"/>
    <cellStyle name="40% - Accent6 3 2 3 2 2 4" xfId="24291"/>
    <cellStyle name="40% - Accent6 3 2 3 2 3" xfId="24292"/>
    <cellStyle name="40% - Accent6 3 2 3 2 3 2" xfId="24293"/>
    <cellStyle name="40% - Accent6 3 2 3 2 4" xfId="24294"/>
    <cellStyle name="40% - Accent6 3 2 3 2 4 2" xfId="24295"/>
    <cellStyle name="40% - Accent6 3 2 3 2 5" xfId="24296"/>
    <cellStyle name="40% - Accent6 3 2 3 3" xfId="24297"/>
    <cellStyle name="40% - Accent6 3 2 3 3 2" xfId="24298"/>
    <cellStyle name="40% - Accent6 3 2 3 3 2 2" xfId="24299"/>
    <cellStyle name="40% - Accent6 3 2 3 3 2 2 2" xfId="24300"/>
    <cellStyle name="40% - Accent6 3 2 3 3 2 3" xfId="24301"/>
    <cellStyle name="40% - Accent6 3 2 3 3 2 3 2" xfId="24302"/>
    <cellStyle name="40% - Accent6 3 2 3 3 2 4" xfId="24303"/>
    <cellStyle name="40% - Accent6 3 2 3 3 3" xfId="24304"/>
    <cellStyle name="40% - Accent6 3 2 3 3 3 2" xfId="24305"/>
    <cellStyle name="40% - Accent6 3 2 3 3 4" xfId="24306"/>
    <cellStyle name="40% - Accent6 3 2 3 3 4 2" xfId="24307"/>
    <cellStyle name="40% - Accent6 3 2 3 3 5" xfId="24308"/>
    <cellStyle name="40% - Accent6 3 2 3 4" xfId="24309"/>
    <cellStyle name="40% - Accent6 3 2 3 4 2" xfId="24310"/>
    <cellStyle name="40% - Accent6 3 2 3 4 2 2" xfId="24311"/>
    <cellStyle name="40% - Accent6 3 2 3 4 3" xfId="24312"/>
    <cellStyle name="40% - Accent6 3 2 3 4 3 2" xfId="24313"/>
    <cellStyle name="40% - Accent6 3 2 3 4 4" xfId="24314"/>
    <cellStyle name="40% - Accent6 3 2 3 5" xfId="24315"/>
    <cellStyle name="40% - Accent6 3 2 3 5 2" xfId="24316"/>
    <cellStyle name="40% - Accent6 3 2 3 6" xfId="24317"/>
    <cellStyle name="40% - Accent6 3 2 3 6 2" xfId="24318"/>
    <cellStyle name="40% - Accent6 3 2 3 7" xfId="24319"/>
    <cellStyle name="40% - Accent6 3 2 4" xfId="24320"/>
    <cellStyle name="40% - Accent6 3 2 4 2" xfId="24321"/>
    <cellStyle name="40% - Accent6 3 2 4 2 2" xfId="24322"/>
    <cellStyle name="40% - Accent6 3 2 4 2 2 2" xfId="24323"/>
    <cellStyle name="40% - Accent6 3 2 4 2 2 2 2" xfId="24324"/>
    <cellStyle name="40% - Accent6 3 2 4 2 2 3" xfId="24325"/>
    <cellStyle name="40% - Accent6 3 2 4 2 2 3 2" xfId="24326"/>
    <cellStyle name="40% - Accent6 3 2 4 2 2 4" xfId="24327"/>
    <cellStyle name="40% - Accent6 3 2 4 2 3" xfId="24328"/>
    <cellStyle name="40% - Accent6 3 2 4 2 3 2" xfId="24329"/>
    <cellStyle name="40% - Accent6 3 2 4 2 4" xfId="24330"/>
    <cellStyle name="40% - Accent6 3 2 4 2 4 2" xfId="24331"/>
    <cellStyle name="40% - Accent6 3 2 4 2 5" xfId="24332"/>
    <cellStyle name="40% - Accent6 3 2 4 3" xfId="24333"/>
    <cellStyle name="40% - Accent6 3 2 4 3 2" xfId="24334"/>
    <cellStyle name="40% - Accent6 3 2 4 3 2 2" xfId="24335"/>
    <cellStyle name="40% - Accent6 3 2 4 3 2 2 2" xfId="24336"/>
    <cellStyle name="40% - Accent6 3 2 4 3 2 3" xfId="24337"/>
    <cellStyle name="40% - Accent6 3 2 4 3 2 3 2" xfId="24338"/>
    <cellStyle name="40% - Accent6 3 2 4 3 2 4" xfId="24339"/>
    <cellStyle name="40% - Accent6 3 2 4 3 3" xfId="24340"/>
    <cellStyle name="40% - Accent6 3 2 4 3 3 2" xfId="24341"/>
    <cellStyle name="40% - Accent6 3 2 4 3 4" xfId="24342"/>
    <cellStyle name="40% - Accent6 3 2 4 3 4 2" xfId="24343"/>
    <cellStyle name="40% - Accent6 3 2 4 3 5" xfId="24344"/>
    <cellStyle name="40% - Accent6 3 2 4 4" xfId="24345"/>
    <cellStyle name="40% - Accent6 3 2 4 4 2" xfId="24346"/>
    <cellStyle name="40% - Accent6 3 2 4 4 2 2" xfId="24347"/>
    <cellStyle name="40% - Accent6 3 2 4 4 3" xfId="24348"/>
    <cellStyle name="40% - Accent6 3 2 4 4 3 2" xfId="24349"/>
    <cellStyle name="40% - Accent6 3 2 4 4 4" xfId="24350"/>
    <cellStyle name="40% - Accent6 3 2 4 5" xfId="24351"/>
    <cellStyle name="40% - Accent6 3 2 4 5 2" xfId="24352"/>
    <cellStyle name="40% - Accent6 3 2 4 6" xfId="24353"/>
    <cellStyle name="40% - Accent6 3 2 4 6 2" xfId="24354"/>
    <cellStyle name="40% - Accent6 3 2 4 7" xfId="24355"/>
    <cellStyle name="40% - Accent6 3 2 5" xfId="24356"/>
    <cellStyle name="40% - Accent6 3 2 5 2" xfId="24357"/>
    <cellStyle name="40% - Accent6 3 2 5 2 2" xfId="24358"/>
    <cellStyle name="40% - Accent6 3 2 5 2 2 2" xfId="24359"/>
    <cellStyle name="40% - Accent6 3 2 5 2 2 2 2" xfId="24360"/>
    <cellStyle name="40% - Accent6 3 2 5 2 2 3" xfId="24361"/>
    <cellStyle name="40% - Accent6 3 2 5 2 2 3 2" xfId="24362"/>
    <cellStyle name="40% - Accent6 3 2 5 2 2 4" xfId="24363"/>
    <cellStyle name="40% - Accent6 3 2 5 2 3" xfId="24364"/>
    <cellStyle name="40% - Accent6 3 2 5 2 3 2" xfId="24365"/>
    <cellStyle name="40% - Accent6 3 2 5 2 4" xfId="24366"/>
    <cellStyle name="40% - Accent6 3 2 5 2 4 2" xfId="24367"/>
    <cellStyle name="40% - Accent6 3 2 5 2 5" xfId="24368"/>
    <cellStyle name="40% - Accent6 3 2 5 3" xfId="24369"/>
    <cellStyle name="40% - Accent6 3 2 5 3 2" xfId="24370"/>
    <cellStyle name="40% - Accent6 3 2 5 3 2 2" xfId="24371"/>
    <cellStyle name="40% - Accent6 3 2 5 3 2 2 2" xfId="24372"/>
    <cellStyle name="40% - Accent6 3 2 5 3 2 3" xfId="24373"/>
    <cellStyle name="40% - Accent6 3 2 5 3 2 3 2" xfId="24374"/>
    <cellStyle name="40% - Accent6 3 2 5 3 2 4" xfId="24375"/>
    <cellStyle name="40% - Accent6 3 2 5 3 3" xfId="24376"/>
    <cellStyle name="40% - Accent6 3 2 5 3 3 2" xfId="24377"/>
    <cellStyle name="40% - Accent6 3 2 5 3 4" xfId="24378"/>
    <cellStyle name="40% - Accent6 3 2 5 3 4 2" xfId="24379"/>
    <cellStyle name="40% - Accent6 3 2 5 3 5" xfId="24380"/>
    <cellStyle name="40% - Accent6 3 2 5 4" xfId="24381"/>
    <cellStyle name="40% - Accent6 3 2 5 4 2" xfId="24382"/>
    <cellStyle name="40% - Accent6 3 2 5 4 2 2" xfId="24383"/>
    <cellStyle name="40% - Accent6 3 2 5 4 3" xfId="24384"/>
    <cellStyle name="40% - Accent6 3 2 5 4 3 2" xfId="24385"/>
    <cellStyle name="40% - Accent6 3 2 5 4 4" xfId="24386"/>
    <cellStyle name="40% - Accent6 3 2 5 5" xfId="24387"/>
    <cellStyle name="40% - Accent6 3 2 5 5 2" xfId="24388"/>
    <cellStyle name="40% - Accent6 3 2 5 6" xfId="24389"/>
    <cellStyle name="40% - Accent6 3 2 5 6 2" xfId="24390"/>
    <cellStyle name="40% - Accent6 3 2 5 7" xfId="24391"/>
    <cellStyle name="40% - Accent6 3 2 6" xfId="24392"/>
    <cellStyle name="40% - Accent6 3 2 6 2" xfId="24393"/>
    <cellStyle name="40% - Accent6 3 2 6 2 2" xfId="24394"/>
    <cellStyle name="40% - Accent6 3 2 6 2 2 2" xfId="24395"/>
    <cellStyle name="40% - Accent6 3 2 6 2 3" xfId="24396"/>
    <cellStyle name="40% - Accent6 3 2 6 2 3 2" xfId="24397"/>
    <cellStyle name="40% - Accent6 3 2 6 2 4" xfId="24398"/>
    <cellStyle name="40% - Accent6 3 2 6 3" xfId="24399"/>
    <cellStyle name="40% - Accent6 3 2 6 3 2" xfId="24400"/>
    <cellStyle name="40% - Accent6 3 2 6 4" xfId="24401"/>
    <cellStyle name="40% - Accent6 3 2 6 4 2" xfId="24402"/>
    <cellStyle name="40% - Accent6 3 2 6 5" xfId="24403"/>
    <cellStyle name="40% - Accent6 3 2 7" xfId="24404"/>
    <cellStyle name="40% - Accent6 3 2 7 2" xfId="24405"/>
    <cellStyle name="40% - Accent6 3 2 7 2 2" xfId="24406"/>
    <cellStyle name="40% - Accent6 3 2 7 2 2 2" xfId="24407"/>
    <cellStyle name="40% - Accent6 3 2 7 2 3" xfId="24408"/>
    <cellStyle name="40% - Accent6 3 2 7 2 3 2" xfId="24409"/>
    <cellStyle name="40% - Accent6 3 2 7 2 4" xfId="24410"/>
    <cellStyle name="40% - Accent6 3 2 7 3" xfId="24411"/>
    <cellStyle name="40% - Accent6 3 2 7 3 2" xfId="24412"/>
    <cellStyle name="40% - Accent6 3 2 7 4" xfId="24413"/>
    <cellStyle name="40% - Accent6 3 2 7 4 2" xfId="24414"/>
    <cellStyle name="40% - Accent6 3 2 7 5" xfId="24415"/>
    <cellStyle name="40% - Accent6 3 2 8" xfId="24416"/>
    <cellStyle name="40% - Accent6 3 2 8 2" xfId="24417"/>
    <cellStyle name="40% - Accent6 3 2 8 2 2" xfId="24418"/>
    <cellStyle name="40% - Accent6 3 2 8 3" xfId="24419"/>
    <cellStyle name="40% - Accent6 3 2 8 3 2" xfId="24420"/>
    <cellStyle name="40% - Accent6 3 2 8 4" xfId="24421"/>
    <cellStyle name="40% - Accent6 3 2 9" xfId="24422"/>
    <cellStyle name="40% - Accent6 3 2 9 2" xfId="24423"/>
    <cellStyle name="40% - Accent6 3 3" xfId="636"/>
    <cellStyle name="40% - Accent6 3 3 2" xfId="24424"/>
    <cellStyle name="40% - Accent6 3 3 2 2" xfId="24425"/>
    <cellStyle name="40% - Accent6 3 3 2 2 2" xfId="24426"/>
    <cellStyle name="40% - Accent6 3 3 2 2 2 2" xfId="24427"/>
    <cellStyle name="40% - Accent6 3 3 2 2 2 2 2" xfId="24428"/>
    <cellStyle name="40% - Accent6 3 3 2 2 2 2 2 2" xfId="24429"/>
    <cellStyle name="40% - Accent6 3 3 2 2 2 2 3" xfId="24430"/>
    <cellStyle name="40% - Accent6 3 3 2 2 2 2 3 2" xfId="24431"/>
    <cellStyle name="40% - Accent6 3 3 2 2 2 2 4" xfId="24432"/>
    <cellStyle name="40% - Accent6 3 3 2 2 2 3" xfId="24433"/>
    <cellStyle name="40% - Accent6 3 3 2 2 2 3 2" xfId="24434"/>
    <cellStyle name="40% - Accent6 3 3 2 2 2 4" xfId="24435"/>
    <cellStyle name="40% - Accent6 3 3 2 2 2 4 2" xfId="24436"/>
    <cellStyle name="40% - Accent6 3 3 2 2 2 5" xfId="24437"/>
    <cellStyle name="40% - Accent6 3 3 2 2 3" xfId="24438"/>
    <cellStyle name="40% - Accent6 3 3 2 2 3 2" xfId="24439"/>
    <cellStyle name="40% - Accent6 3 3 2 2 3 2 2" xfId="24440"/>
    <cellStyle name="40% - Accent6 3 3 2 2 3 2 2 2" xfId="24441"/>
    <cellStyle name="40% - Accent6 3 3 2 2 3 2 3" xfId="24442"/>
    <cellStyle name="40% - Accent6 3 3 2 2 3 2 3 2" xfId="24443"/>
    <cellStyle name="40% - Accent6 3 3 2 2 3 2 4" xfId="24444"/>
    <cellStyle name="40% - Accent6 3 3 2 2 3 3" xfId="24445"/>
    <cellStyle name="40% - Accent6 3 3 2 2 3 3 2" xfId="24446"/>
    <cellStyle name="40% - Accent6 3 3 2 2 3 4" xfId="24447"/>
    <cellStyle name="40% - Accent6 3 3 2 2 3 4 2" xfId="24448"/>
    <cellStyle name="40% - Accent6 3 3 2 2 3 5" xfId="24449"/>
    <cellStyle name="40% - Accent6 3 3 2 2 4" xfId="24450"/>
    <cellStyle name="40% - Accent6 3 3 2 2 4 2" xfId="24451"/>
    <cellStyle name="40% - Accent6 3 3 2 2 4 2 2" xfId="24452"/>
    <cellStyle name="40% - Accent6 3 3 2 2 4 3" xfId="24453"/>
    <cellStyle name="40% - Accent6 3 3 2 2 4 3 2" xfId="24454"/>
    <cellStyle name="40% - Accent6 3 3 2 2 4 4" xfId="24455"/>
    <cellStyle name="40% - Accent6 3 3 2 2 5" xfId="24456"/>
    <cellStyle name="40% - Accent6 3 3 2 2 5 2" xfId="24457"/>
    <cellStyle name="40% - Accent6 3 3 2 2 6" xfId="24458"/>
    <cellStyle name="40% - Accent6 3 3 2 2 6 2" xfId="24459"/>
    <cellStyle name="40% - Accent6 3 3 2 2 7" xfId="24460"/>
    <cellStyle name="40% - Accent6 3 3 2 3" xfId="24461"/>
    <cellStyle name="40% - Accent6 3 3 2 3 2" xfId="24462"/>
    <cellStyle name="40% - Accent6 3 3 2 3 2 2" xfId="24463"/>
    <cellStyle name="40% - Accent6 3 3 2 3 2 2 2" xfId="24464"/>
    <cellStyle name="40% - Accent6 3 3 2 3 2 3" xfId="24465"/>
    <cellStyle name="40% - Accent6 3 3 2 3 2 3 2" xfId="24466"/>
    <cellStyle name="40% - Accent6 3 3 2 3 2 4" xfId="24467"/>
    <cellStyle name="40% - Accent6 3 3 2 3 3" xfId="24468"/>
    <cellStyle name="40% - Accent6 3 3 2 3 3 2" xfId="24469"/>
    <cellStyle name="40% - Accent6 3 3 2 3 4" xfId="24470"/>
    <cellStyle name="40% - Accent6 3 3 2 3 4 2" xfId="24471"/>
    <cellStyle name="40% - Accent6 3 3 2 3 5" xfId="24472"/>
    <cellStyle name="40% - Accent6 3 3 2 4" xfId="24473"/>
    <cellStyle name="40% - Accent6 3 3 2 4 2" xfId="24474"/>
    <cellStyle name="40% - Accent6 3 3 2 4 2 2" xfId="24475"/>
    <cellStyle name="40% - Accent6 3 3 2 4 2 2 2" xfId="24476"/>
    <cellStyle name="40% - Accent6 3 3 2 4 2 3" xfId="24477"/>
    <cellStyle name="40% - Accent6 3 3 2 4 2 3 2" xfId="24478"/>
    <cellStyle name="40% - Accent6 3 3 2 4 2 4" xfId="24479"/>
    <cellStyle name="40% - Accent6 3 3 2 4 3" xfId="24480"/>
    <cellStyle name="40% - Accent6 3 3 2 4 3 2" xfId="24481"/>
    <cellStyle name="40% - Accent6 3 3 2 4 4" xfId="24482"/>
    <cellStyle name="40% - Accent6 3 3 2 4 4 2" xfId="24483"/>
    <cellStyle name="40% - Accent6 3 3 2 4 5" xfId="24484"/>
    <cellStyle name="40% - Accent6 3 3 2 5" xfId="24485"/>
    <cellStyle name="40% - Accent6 3 3 2 5 2" xfId="24486"/>
    <cellStyle name="40% - Accent6 3 3 2 5 2 2" xfId="24487"/>
    <cellStyle name="40% - Accent6 3 3 2 5 3" xfId="24488"/>
    <cellStyle name="40% - Accent6 3 3 2 5 3 2" xfId="24489"/>
    <cellStyle name="40% - Accent6 3 3 2 5 4" xfId="24490"/>
    <cellStyle name="40% - Accent6 3 3 2 6" xfId="24491"/>
    <cellStyle name="40% - Accent6 3 3 2 6 2" xfId="24492"/>
    <cellStyle name="40% - Accent6 3 3 2 7" xfId="24493"/>
    <cellStyle name="40% - Accent6 3 3 2 7 2" xfId="24494"/>
    <cellStyle name="40% - Accent6 3 3 2 8" xfId="24495"/>
    <cellStyle name="40% - Accent6 3 3 3" xfId="24496"/>
    <cellStyle name="40% - Accent6 3 3 3 2" xfId="24497"/>
    <cellStyle name="40% - Accent6 3 3 3 2 2" xfId="24498"/>
    <cellStyle name="40% - Accent6 3 3 3 2 2 2" xfId="24499"/>
    <cellStyle name="40% - Accent6 3 3 3 2 2 2 2" xfId="24500"/>
    <cellStyle name="40% - Accent6 3 3 3 2 2 3" xfId="24501"/>
    <cellStyle name="40% - Accent6 3 3 3 2 2 3 2" xfId="24502"/>
    <cellStyle name="40% - Accent6 3 3 3 2 2 4" xfId="24503"/>
    <cellStyle name="40% - Accent6 3 3 3 2 3" xfId="24504"/>
    <cellStyle name="40% - Accent6 3 3 3 2 3 2" xfId="24505"/>
    <cellStyle name="40% - Accent6 3 3 3 2 4" xfId="24506"/>
    <cellStyle name="40% - Accent6 3 3 3 2 4 2" xfId="24507"/>
    <cellStyle name="40% - Accent6 3 3 3 2 5" xfId="24508"/>
    <cellStyle name="40% - Accent6 3 3 3 3" xfId="24509"/>
    <cellStyle name="40% - Accent6 3 3 3 3 2" xfId="24510"/>
    <cellStyle name="40% - Accent6 3 3 3 3 2 2" xfId="24511"/>
    <cellStyle name="40% - Accent6 3 3 3 3 2 2 2" xfId="24512"/>
    <cellStyle name="40% - Accent6 3 3 3 3 2 3" xfId="24513"/>
    <cellStyle name="40% - Accent6 3 3 3 3 2 3 2" xfId="24514"/>
    <cellStyle name="40% - Accent6 3 3 3 3 2 4" xfId="24515"/>
    <cellStyle name="40% - Accent6 3 3 3 3 3" xfId="24516"/>
    <cellStyle name="40% - Accent6 3 3 3 3 3 2" xfId="24517"/>
    <cellStyle name="40% - Accent6 3 3 3 3 4" xfId="24518"/>
    <cellStyle name="40% - Accent6 3 3 3 3 4 2" xfId="24519"/>
    <cellStyle name="40% - Accent6 3 3 3 3 5" xfId="24520"/>
    <cellStyle name="40% - Accent6 3 3 3 4" xfId="24521"/>
    <cellStyle name="40% - Accent6 3 3 3 4 2" xfId="24522"/>
    <cellStyle name="40% - Accent6 3 3 3 4 2 2" xfId="24523"/>
    <cellStyle name="40% - Accent6 3 3 3 4 3" xfId="24524"/>
    <cellStyle name="40% - Accent6 3 3 3 4 3 2" xfId="24525"/>
    <cellStyle name="40% - Accent6 3 3 3 4 4" xfId="24526"/>
    <cellStyle name="40% - Accent6 3 3 3 5" xfId="24527"/>
    <cellStyle name="40% - Accent6 3 3 3 5 2" xfId="24528"/>
    <cellStyle name="40% - Accent6 3 3 3 6" xfId="24529"/>
    <cellStyle name="40% - Accent6 3 3 3 6 2" xfId="24530"/>
    <cellStyle name="40% - Accent6 3 3 3 7" xfId="24531"/>
    <cellStyle name="40% - Accent6 3 3 4" xfId="24532"/>
    <cellStyle name="40% - Accent6 3 3 4 2" xfId="24533"/>
    <cellStyle name="40% - Accent6 3 3 4 2 2" xfId="24534"/>
    <cellStyle name="40% - Accent6 3 3 4 2 2 2" xfId="24535"/>
    <cellStyle name="40% - Accent6 3 3 4 2 3" xfId="24536"/>
    <cellStyle name="40% - Accent6 3 3 4 2 3 2" xfId="24537"/>
    <cellStyle name="40% - Accent6 3 3 4 2 4" xfId="24538"/>
    <cellStyle name="40% - Accent6 3 3 4 3" xfId="24539"/>
    <cellStyle name="40% - Accent6 3 3 4 3 2" xfId="24540"/>
    <cellStyle name="40% - Accent6 3 3 4 4" xfId="24541"/>
    <cellStyle name="40% - Accent6 3 3 4 4 2" xfId="24542"/>
    <cellStyle name="40% - Accent6 3 3 4 5" xfId="24543"/>
    <cellStyle name="40% - Accent6 3 3 5" xfId="24544"/>
    <cellStyle name="40% - Accent6 3 3 5 2" xfId="24545"/>
    <cellStyle name="40% - Accent6 3 3 5 2 2" xfId="24546"/>
    <cellStyle name="40% - Accent6 3 3 5 2 2 2" xfId="24547"/>
    <cellStyle name="40% - Accent6 3 3 5 2 3" xfId="24548"/>
    <cellStyle name="40% - Accent6 3 3 5 2 3 2" xfId="24549"/>
    <cellStyle name="40% - Accent6 3 3 5 2 4" xfId="24550"/>
    <cellStyle name="40% - Accent6 3 3 5 3" xfId="24551"/>
    <cellStyle name="40% - Accent6 3 3 5 3 2" xfId="24552"/>
    <cellStyle name="40% - Accent6 3 3 5 4" xfId="24553"/>
    <cellStyle name="40% - Accent6 3 3 5 4 2" xfId="24554"/>
    <cellStyle name="40% - Accent6 3 3 5 5" xfId="24555"/>
    <cellStyle name="40% - Accent6 3 3 6" xfId="24556"/>
    <cellStyle name="40% - Accent6 3 3 6 2" xfId="24557"/>
    <cellStyle name="40% - Accent6 3 3 6 2 2" xfId="24558"/>
    <cellStyle name="40% - Accent6 3 3 6 3" xfId="24559"/>
    <cellStyle name="40% - Accent6 3 3 6 3 2" xfId="24560"/>
    <cellStyle name="40% - Accent6 3 3 6 4" xfId="24561"/>
    <cellStyle name="40% - Accent6 3 3 7" xfId="24562"/>
    <cellStyle name="40% - Accent6 3 3 7 2" xfId="24563"/>
    <cellStyle name="40% - Accent6 3 3 8" xfId="24564"/>
    <cellStyle name="40% - Accent6 3 3 8 2" xfId="24565"/>
    <cellStyle name="40% - Accent6 3 3 9" xfId="24566"/>
    <cellStyle name="40% - Accent6 3 4" xfId="24567"/>
    <cellStyle name="40% - Accent6 3 4 2" xfId="24568"/>
    <cellStyle name="40% - Accent6 3 4 2 2" xfId="24569"/>
    <cellStyle name="40% - Accent6 3 4 2 2 2" xfId="24570"/>
    <cellStyle name="40% - Accent6 3 4 2 2 2 2" xfId="24571"/>
    <cellStyle name="40% - Accent6 3 4 2 2 2 2 2" xfId="24572"/>
    <cellStyle name="40% - Accent6 3 4 2 2 2 3" xfId="24573"/>
    <cellStyle name="40% - Accent6 3 4 2 2 2 3 2" xfId="24574"/>
    <cellStyle name="40% - Accent6 3 4 2 2 2 4" xfId="24575"/>
    <cellStyle name="40% - Accent6 3 4 2 2 3" xfId="24576"/>
    <cellStyle name="40% - Accent6 3 4 2 2 3 2" xfId="24577"/>
    <cellStyle name="40% - Accent6 3 4 2 2 4" xfId="24578"/>
    <cellStyle name="40% - Accent6 3 4 2 2 4 2" xfId="24579"/>
    <cellStyle name="40% - Accent6 3 4 2 2 5" xfId="24580"/>
    <cellStyle name="40% - Accent6 3 4 2 3" xfId="24581"/>
    <cellStyle name="40% - Accent6 3 4 2 3 2" xfId="24582"/>
    <cellStyle name="40% - Accent6 3 4 2 3 2 2" xfId="24583"/>
    <cellStyle name="40% - Accent6 3 4 2 3 2 2 2" xfId="24584"/>
    <cellStyle name="40% - Accent6 3 4 2 3 2 3" xfId="24585"/>
    <cellStyle name="40% - Accent6 3 4 2 3 2 3 2" xfId="24586"/>
    <cellStyle name="40% - Accent6 3 4 2 3 2 4" xfId="24587"/>
    <cellStyle name="40% - Accent6 3 4 2 3 3" xfId="24588"/>
    <cellStyle name="40% - Accent6 3 4 2 3 3 2" xfId="24589"/>
    <cellStyle name="40% - Accent6 3 4 2 3 4" xfId="24590"/>
    <cellStyle name="40% - Accent6 3 4 2 3 4 2" xfId="24591"/>
    <cellStyle name="40% - Accent6 3 4 2 3 5" xfId="24592"/>
    <cellStyle name="40% - Accent6 3 4 2 4" xfId="24593"/>
    <cellStyle name="40% - Accent6 3 4 2 4 2" xfId="24594"/>
    <cellStyle name="40% - Accent6 3 4 2 4 2 2" xfId="24595"/>
    <cellStyle name="40% - Accent6 3 4 2 4 3" xfId="24596"/>
    <cellStyle name="40% - Accent6 3 4 2 4 3 2" xfId="24597"/>
    <cellStyle name="40% - Accent6 3 4 2 4 4" xfId="24598"/>
    <cellStyle name="40% - Accent6 3 4 2 5" xfId="24599"/>
    <cellStyle name="40% - Accent6 3 4 2 5 2" xfId="24600"/>
    <cellStyle name="40% - Accent6 3 4 2 6" xfId="24601"/>
    <cellStyle name="40% - Accent6 3 4 2 6 2" xfId="24602"/>
    <cellStyle name="40% - Accent6 3 4 2 7" xfId="24603"/>
    <cellStyle name="40% - Accent6 3 4 3" xfId="24604"/>
    <cellStyle name="40% - Accent6 3 4 3 2" xfId="24605"/>
    <cellStyle name="40% - Accent6 3 4 3 2 2" xfId="24606"/>
    <cellStyle name="40% - Accent6 3 4 3 2 2 2" xfId="24607"/>
    <cellStyle name="40% - Accent6 3 4 3 2 2 2 2" xfId="24608"/>
    <cellStyle name="40% - Accent6 3 4 3 2 2 3" xfId="24609"/>
    <cellStyle name="40% - Accent6 3 4 3 2 2 3 2" xfId="24610"/>
    <cellStyle name="40% - Accent6 3 4 3 2 2 4" xfId="24611"/>
    <cellStyle name="40% - Accent6 3 4 3 2 3" xfId="24612"/>
    <cellStyle name="40% - Accent6 3 4 3 2 3 2" xfId="24613"/>
    <cellStyle name="40% - Accent6 3 4 3 2 4" xfId="24614"/>
    <cellStyle name="40% - Accent6 3 4 3 2 4 2" xfId="24615"/>
    <cellStyle name="40% - Accent6 3 4 3 2 5" xfId="24616"/>
    <cellStyle name="40% - Accent6 3 4 3 3" xfId="24617"/>
    <cellStyle name="40% - Accent6 3 4 3 3 2" xfId="24618"/>
    <cellStyle name="40% - Accent6 3 4 3 3 2 2" xfId="24619"/>
    <cellStyle name="40% - Accent6 3 4 3 3 2 2 2" xfId="24620"/>
    <cellStyle name="40% - Accent6 3 4 3 3 2 3" xfId="24621"/>
    <cellStyle name="40% - Accent6 3 4 3 3 2 3 2" xfId="24622"/>
    <cellStyle name="40% - Accent6 3 4 3 3 2 4" xfId="24623"/>
    <cellStyle name="40% - Accent6 3 4 3 3 3" xfId="24624"/>
    <cellStyle name="40% - Accent6 3 4 3 3 3 2" xfId="24625"/>
    <cellStyle name="40% - Accent6 3 4 3 3 4" xfId="24626"/>
    <cellStyle name="40% - Accent6 3 4 3 3 4 2" xfId="24627"/>
    <cellStyle name="40% - Accent6 3 4 3 3 5" xfId="24628"/>
    <cellStyle name="40% - Accent6 3 4 3 4" xfId="24629"/>
    <cellStyle name="40% - Accent6 3 4 3 4 2" xfId="24630"/>
    <cellStyle name="40% - Accent6 3 4 3 4 2 2" xfId="24631"/>
    <cellStyle name="40% - Accent6 3 4 3 4 3" xfId="24632"/>
    <cellStyle name="40% - Accent6 3 4 3 4 3 2" xfId="24633"/>
    <cellStyle name="40% - Accent6 3 4 3 4 4" xfId="24634"/>
    <cellStyle name="40% - Accent6 3 4 3 5" xfId="24635"/>
    <cellStyle name="40% - Accent6 3 4 3 5 2" xfId="24636"/>
    <cellStyle name="40% - Accent6 3 4 3 6" xfId="24637"/>
    <cellStyle name="40% - Accent6 3 4 3 6 2" xfId="24638"/>
    <cellStyle name="40% - Accent6 3 4 3 7" xfId="24639"/>
    <cellStyle name="40% - Accent6 3 4 4" xfId="24640"/>
    <cellStyle name="40% - Accent6 3 4 4 2" xfId="24641"/>
    <cellStyle name="40% - Accent6 3 4 4 2 2" xfId="24642"/>
    <cellStyle name="40% - Accent6 3 4 4 2 2 2" xfId="24643"/>
    <cellStyle name="40% - Accent6 3 4 4 2 3" xfId="24644"/>
    <cellStyle name="40% - Accent6 3 4 4 2 3 2" xfId="24645"/>
    <cellStyle name="40% - Accent6 3 4 4 2 4" xfId="24646"/>
    <cellStyle name="40% - Accent6 3 4 4 3" xfId="24647"/>
    <cellStyle name="40% - Accent6 3 4 4 3 2" xfId="24648"/>
    <cellStyle name="40% - Accent6 3 4 4 4" xfId="24649"/>
    <cellStyle name="40% - Accent6 3 4 4 4 2" xfId="24650"/>
    <cellStyle name="40% - Accent6 3 4 4 5" xfId="24651"/>
    <cellStyle name="40% - Accent6 3 4 5" xfId="24652"/>
    <cellStyle name="40% - Accent6 3 4 5 2" xfId="24653"/>
    <cellStyle name="40% - Accent6 3 4 5 2 2" xfId="24654"/>
    <cellStyle name="40% - Accent6 3 4 5 2 2 2" xfId="24655"/>
    <cellStyle name="40% - Accent6 3 4 5 2 3" xfId="24656"/>
    <cellStyle name="40% - Accent6 3 4 5 2 3 2" xfId="24657"/>
    <cellStyle name="40% - Accent6 3 4 5 2 4" xfId="24658"/>
    <cellStyle name="40% - Accent6 3 4 5 3" xfId="24659"/>
    <cellStyle name="40% - Accent6 3 4 5 3 2" xfId="24660"/>
    <cellStyle name="40% - Accent6 3 4 5 4" xfId="24661"/>
    <cellStyle name="40% - Accent6 3 4 5 4 2" xfId="24662"/>
    <cellStyle name="40% - Accent6 3 4 5 5" xfId="24663"/>
    <cellStyle name="40% - Accent6 3 4 6" xfId="24664"/>
    <cellStyle name="40% - Accent6 3 4 6 2" xfId="24665"/>
    <cellStyle name="40% - Accent6 3 4 6 2 2" xfId="24666"/>
    <cellStyle name="40% - Accent6 3 4 6 3" xfId="24667"/>
    <cellStyle name="40% - Accent6 3 4 6 3 2" xfId="24668"/>
    <cellStyle name="40% - Accent6 3 4 6 4" xfId="24669"/>
    <cellStyle name="40% - Accent6 3 4 7" xfId="24670"/>
    <cellStyle name="40% - Accent6 3 4 7 2" xfId="24671"/>
    <cellStyle name="40% - Accent6 3 4 8" xfId="24672"/>
    <cellStyle name="40% - Accent6 3 4 8 2" xfId="24673"/>
    <cellStyle name="40% - Accent6 3 4 9" xfId="24674"/>
    <cellStyle name="40% - Accent6 3 5" xfId="24675"/>
    <cellStyle name="40% - Accent6 3 5 2" xfId="24676"/>
    <cellStyle name="40% - Accent6 3 5 2 2" xfId="24677"/>
    <cellStyle name="40% - Accent6 3 5 2 2 2" xfId="24678"/>
    <cellStyle name="40% - Accent6 3 5 2 2 2 2" xfId="24679"/>
    <cellStyle name="40% - Accent6 3 5 2 2 2 2 2" xfId="24680"/>
    <cellStyle name="40% - Accent6 3 5 2 2 2 3" xfId="24681"/>
    <cellStyle name="40% - Accent6 3 5 2 2 2 3 2" xfId="24682"/>
    <cellStyle name="40% - Accent6 3 5 2 2 2 4" xfId="24683"/>
    <cellStyle name="40% - Accent6 3 5 2 2 3" xfId="24684"/>
    <cellStyle name="40% - Accent6 3 5 2 2 3 2" xfId="24685"/>
    <cellStyle name="40% - Accent6 3 5 2 2 4" xfId="24686"/>
    <cellStyle name="40% - Accent6 3 5 2 2 4 2" xfId="24687"/>
    <cellStyle name="40% - Accent6 3 5 2 2 5" xfId="24688"/>
    <cellStyle name="40% - Accent6 3 5 2 3" xfId="24689"/>
    <cellStyle name="40% - Accent6 3 5 2 3 2" xfId="24690"/>
    <cellStyle name="40% - Accent6 3 5 2 3 2 2" xfId="24691"/>
    <cellStyle name="40% - Accent6 3 5 2 3 2 2 2" xfId="24692"/>
    <cellStyle name="40% - Accent6 3 5 2 3 2 3" xfId="24693"/>
    <cellStyle name="40% - Accent6 3 5 2 3 2 3 2" xfId="24694"/>
    <cellStyle name="40% - Accent6 3 5 2 3 2 4" xfId="24695"/>
    <cellStyle name="40% - Accent6 3 5 2 3 3" xfId="24696"/>
    <cellStyle name="40% - Accent6 3 5 2 3 3 2" xfId="24697"/>
    <cellStyle name="40% - Accent6 3 5 2 3 4" xfId="24698"/>
    <cellStyle name="40% - Accent6 3 5 2 3 4 2" xfId="24699"/>
    <cellStyle name="40% - Accent6 3 5 2 3 5" xfId="24700"/>
    <cellStyle name="40% - Accent6 3 5 2 4" xfId="24701"/>
    <cellStyle name="40% - Accent6 3 5 2 4 2" xfId="24702"/>
    <cellStyle name="40% - Accent6 3 5 2 4 2 2" xfId="24703"/>
    <cellStyle name="40% - Accent6 3 5 2 4 3" xfId="24704"/>
    <cellStyle name="40% - Accent6 3 5 2 4 3 2" xfId="24705"/>
    <cellStyle name="40% - Accent6 3 5 2 4 4" xfId="24706"/>
    <cellStyle name="40% - Accent6 3 5 2 5" xfId="24707"/>
    <cellStyle name="40% - Accent6 3 5 2 5 2" xfId="24708"/>
    <cellStyle name="40% - Accent6 3 5 2 6" xfId="24709"/>
    <cellStyle name="40% - Accent6 3 5 2 6 2" xfId="24710"/>
    <cellStyle name="40% - Accent6 3 5 2 7" xfId="24711"/>
    <cellStyle name="40% - Accent6 3 5 3" xfId="24712"/>
    <cellStyle name="40% - Accent6 3 5 3 2" xfId="24713"/>
    <cellStyle name="40% - Accent6 3 5 3 2 2" xfId="24714"/>
    <cellStyle name="40% - Accent6 3 5 3 2 2 2" xfId="24715"/>
    <cellStyle name="40% - Accent6 3 5 3 2 3" xfId="24716"/>
    <cellStyle name="40% - Accent6 3 5 3 2 3 2" xfId="24717"/>
    <cellStyle name="40% - Accent6 3 5 3 2 4" xfId="24718"/>
    <cellStyle name="40% - Accent6 3 5 3 3" xfId="24719"/>
    <cellStyle name="40% - Accent6 3 5 3 3 2" xfId="24720"/>
    <cellStyle name="40% - Accent6 3 5 3 4" xfId="24721"/>
    <cellStyle name="40% - Accent6 3 5 3 4 2" xfId="24722"/>
    <cellStyle name="40% - Accent6 3 5 3 5" xfId="24723"/>
    <cellStyle name="40% - Accent6 3 5 4" xfId="24724"/>
    <cellStyle name="40% - Accent6 3 5 4 2" xfId="24725"/>
    <cellStyle name="40% - Accent6 3 5 4 2 2" xfId="24726"/>
    <cellStyle name="40% - Accent6 3 5 4 2 2 2" xfId="24727"/>
    <cellStyle name="40% - Accent6 3 5 4 2 3" xfId="24728"/>
    <cellStyle name="40% - Accent6 3 5 4 2 3 2" xfId="24729"/>
    <cellStyle name="40% - Accent6 3 5 4 2 4" xfId="24730"/>
    <cellStyle name="40% - Accent6 3 5 4 3" xfId="24731"/>
    <cellStyle name="40% - Accent6 3 5 4 3 2" xfId="24732"/>
    <cellStyle name="40% - Accent6 3 5 4 4" xfId="24733"/>
    <cellStyle name="40% - Accent6 3 5 4 4 2" xfId="24734"/>
    <cellStyle name="40% - Accent6 3 5 4 5" xfId="24735"/>
    <cellStyle name="40% - Accent6 3 5 5" xfId="24736"/>
    <cellStyle name="40% - Accent6 3 5 5 2" xfId="24737"/>
    <cellStyle name="40% - Accent6 3 5 5 2 2" xfId="24738"/>
    <cellStyle name="40% - Accent6 3 5 5 3" xfId="24739"/>
    <cellStyle name="40% - Accent6 3 5 5 3 2" xfId="24740"/>
    <cellStyle name="40% - Accent6 3 5 5 4" xfId="24741"/>
    <cellStyle name="40% - Accent6 3 5 6" xfId="24742"/>
    <cellStyle name="40% - Accent6 3 5 6 2" xfId="24743"/>
    <cellStyle name="40% - Accent6 3 5 7" xfId="24744"/>
    <cellStyle name="40% - Accent6 3 5 7 2" xfId="24745"/>
    <cellStyle name="40% - Accent6 3 5 8" xfId="24746"/>
    <cellStyle name="40% - Accent6 3 6" xfId="24747"/>
    <cellStyle name="40% - Accent6 3 6 2" xfId="24748"/>
    <cellStyle name="40% - Accent6 3 6 2 2" xfId="24749"/>
    <cellStyle name="40% - Accent6 3 6 2 2 2" xfId="24750"/>
    <cellStyle name="40% - Accent6 3 6 2 2 2 2" xfId="24751"/>
    <cellStyle name="40% - Accent6 3 6 2 2 3" xfId="24752"/>
    <cellStyle name="40% - Accent6 3 6 2 2 3 2" xfId="24753"/>
    <cellStyle name="40% - Accent6 3 6 2 2 4" xfId="24754"/>
    <cellStyle name="40% - Accent6 3 6 2 3" xfId="24755"/>
    <cellStyle name="40% - Accent6 3 6 2 3 2" xfId="24756"/>
    <cellStyle name="40% - Accent6 3 6 2 4" xfId="24757"/>
    <cellStyle name="40% - Accent6 3 6 2 4 2" xfId="24758"/>
    <cellStyle name="40% - Accent6 3 6 2 5" xfId="24759"/>
    <cellStyle name="40% - Accent6 3 6 3" xfId="24760"/>
    <cellStyle name="40% - Accent6 3 6 3 2" xfId="24761"/>
    <cellStyle name="40% - Accent6 3 6 3 2 2" xfId="24762"/>
    <cellStyle name="40% - Accent6 3 6 3 2 2 2" xfId="24763"/>
    <cellStyle name="40% - Accent6 3 6 3 2 3" xfId="24764"/>
    <cellStyle name="40% - Accent6 3 6 3 2 3 2" xfId="24765"/>
    <cellStyle name="40% - Accent6 3 6 3 2 4" xfId="24766"/>
    <cellStyle name="40% - Accent6 3 6 3 3" xfId="24767"/>
    <cellStyle name="40% - Accent6 3 6 3 3 2" xfId="24768"/>
    <cellStyle name="40% - Accent6 3 6 3 4" xfId="24769"/>
    <cellStyle name="40% - Accent6 3 6 3 4 2" xfId="24770"/>
    <cellStyle name="40% - Accent6 3 6 3 5" xfId="24771"/>
    <cellStyle name="40% - Accent6 3 6 4" xfId="24772"/>
    <cellStyle name="40% - Accent6 3 6 4 2" xfId="24773"/>
    <cellStyle name="40% - Accent6 3 6 4 2 2" xfId="24774"/>
    <cellStyle name="40% - Accent6 3 6 4 3" xfId="24775"/>
    <cellStyle name="40% - Accent6 3 6 4 3 2" xfId="24776"/>
    <cellStyle name="40% - Accent6 3 6 4 4" xfId="24777"/>
    <cellStyle name="40% - Accent6 3 6 5" xfId="24778"/>
    <cellStyle name="40% - Accent6 3 6 5 2" xfId="24779"/>
    <cellStyle name="40% - Accent6 3 6 6" xfId="24780"/>
    <cellStyle name="40% - Accent6 3 6 6 2" xfId="24781"/>
    <cellStyle name="40% - Accent6 3 6 7" xfId="24782"/>
    <cellStyle name="40% - Accent6 3 7" xfId="24783"/>
    <cellStyle name="40% - Accent6 3 7 2" xfId="24784"/>
    <cellStyle name="40% - Accent6 3 7 2 2" xfId="24785"/>
    <cellStyle name="40% - Accent6 3 7 2 2 2" xfId="24786"/>
    <cellStyle name="40% - Accent6 3 7 2 3" xfId="24787"/>
    <cellStyle name="40% - Accent6 3 7 2 3 2" xfId="24788"/>
    <cellStyle name="40% - Accent6 3 7 2 4" xfId="24789"/>
    <cellStyle name="40% - Accent6 3 7 3" xfId="24790"/>
    <cellStyle name="40% - Accent6 3 7 3 2" xfId="24791"/>
    <cellStyle name="40% - Accent6 3 7 4" xfId="24792"/>
    <cellStyle name="40% - Accent6 3 7 4 2" xfId="24793"/>
    <cellStyle name="40% - Accent6 3 7 5" xfId="24794"/>
    <cellStyle name="40% - Accent6 3 8" xfId="24795"/>
    <cellStyle name="40% - Accent6 3 8 2" xfId="24796"/>
    <cellStyle name="40% - Accent6 3 8 2 2" xfId="24797"/>
    <cellStyle name="40% - Accent6 3 8 2 2 2" xfId="24798"/>
    <cellStyle name="40% - Accent6 3 8 2 3" xfId="24799"/>
    <cellStyle name="40% - Accent6 3 8 2 3 2" xfId="24800"/>
    <cellStyle name="40% - Accent6 3 8 2 4" xfId="24801"/>
    <cellStyle name="40% - Accent6 3 8 3" xfId="24802"/>
    <cellStyle name="40% - Accent6 3 8 3 2" xfId="24803"/>
    <cellStyle name="40% - Accent6 3 8 4" xfId="24804"/>
    <cellStyle name="40% - Accent6 3 8 4 2" xfId="24805"/>
    <cellStyle name="40% - Accent6 3 8 5" xfId="24806"/>
    <cellStyle name="40% - Accent6 3 9" xfId="24807"/>
    <cellStyle name="40% - Accent6 3 9 2" xfId="24808"/>
    <cellStyle name="40% - Accent6 3 9 2 2" xfId="24809"/>
    <cellStyle name="40% - Accent6 3 9 3" xfId="24810"/>
    <cellStyle name="40% - Accent6 3 9 3 2" xfId="24811"/>
    <cellStyle name="40% - Accent6 3 9 4" xfId="24812"/>
    <cellStyle name="40% - Accent6 4" xfId="637"/>
    <cellStyle name="40% - Accent6 4 10" xfId="24813"/>
    <cellStyle name="40% - Accent6 4 2" xfId="638"/>
    <cellStyle name="40% - Accent6 4 2 2" xfId="24814"/>
    <cellStyle name="40% - Accent6 4 2 3" xfId="24815"/>
    <cellStyle name="40% - Accent6 4 2 3 2" xfId="24816"/>
    <cellStyle name="40% - Accent6 4 2 3 2 2" xfId="24817"/>
    <cellStyle name="40% - Accent6 4 2 3 2 2 2" xfId="24818"/>
    <cellStyle name="40% - Accent6 4 2 3 2 3" xfId="24819"/>
    <cellStyle name="40% - Accent6 4 2 3 2 3 2" xfId="24820"/>
    <cellStyle name="40% - Accent6 4 2 3 2 4" xfId="24821"/>
    <cellStyle name="40% - Accent6 4 2 3 3" xfId="24822"/>
    <cellStyle name="40% - Accent6 4 2 3 3 2" xfId="24823"/>
    <cellStyle name="40% - Accent6 4 2 3 4" xfId="24824"/>
    <cellStyle name="40% - Accent6 4 2 3 4 2" xfId="24825"/>
    <cellStyle name="40% - Accent6 4 2 3 5" xfId="24826"/>
    <cellStyle name="40% - Accent6 4 2 4" xfId="24827"/>
    <cellStyle name="40% - Accent6 4 2 4 2" xfId="24828"/>
    <cellStyle name="40% - Accent6 4 2 4 2 2" xfId="24829"/>
    <cellStyle name="40% - Accent6 4 2 4 2 2 2" xfId="24830"/>
    <cellStyle name="40% - Accent6 4 2 4 2 3" xfId="24831"/>
    <cellStyle name="40% - Accent6 4 2 4 2 3 2" xfId="24832"/>
    <cellStyle name="40% - Accent6 4 2 4 2 4" xfId="24833"/>
    <cellStyle name="40% - Accent6 4 2 4 3" xfId="24834"/>
    <cellStyle name="40% - Accent6 4 2 4 3 2" xfId="24835"/>
    <cellStyle name="40% - Accent6 4 2 4 4" xfId="24836"/>
    <cellStyle name="40% - Accent6 4 2 4 4 2" xfId="24837"/>
    <cellStyle name="40% - Accent6 4 2 4 5" xfId="24838"/>
    <cellStyle name="40% - Accent6 4 2 5" xfId="24839"/>
    <cellStyle name="40% - Accent6 4 2 5 2" xfId="24840"/>
    <cellStyle name="40% - Accent6 4 2 5 2 2" xfId="24841"/>
    <cellStyle name="40% - Accent6 4 2 5 3" xfId="24842"/>
    <cellStyle name="40% - Accent6 4 2 5 3 2" xfId="24843"/>
    <cellStyle name="40% - Accent6 4 2 5 4" xfId="24844"/>
    <cellStyle name="40% - Accent6 4 2 6" xfId="24845"/>
    <cellStyle name="40% - Accent6 4 2 6 2" xfId="24846"/>
    <cellStyle name="40% - Accent6 4 2 7" xfId="24847"/>
    <cellStyle name="40% - Accent6 4 2 7 2" xfId="24848"/>
    <cellStyle name="40% - Accent6 4 2 8" xfId="24849"/>
    <cellStyle name="40% - Accent6 4 3" xfId="639"/>
    <cellStyle name="40% - Accent6 4 3 2" xfId="24850"/>
    <cellStyle name="40% - Accent6 4 3 2 2" xfId="24851"/>
    <cellStyle name="40% - Accent6 4 3 2 2 2" xfId="24852"/>
    <cellStyle name="40% - Accent6 4 3 2 2 2 2" xfId="24853"/>
    <cellStyle name="40% - Accent6 4 3 2 2 3" xfId="24854"/>
    <cellStyle name="40% - Accent6 4 3 2 2 3 2" xfId="24855"/>
    <cellStyle name="40% - Accent6 4 3 2 2 4" xfId="24856"/>
    <cellStyle name="40% - Accent6 4 3 2 3" xfId="24857"/>
    <cellStyle name="40% - Accent6 4 3 2 3 2" xfId="24858"/>
    <cellStyle name="40% - Accent6 4 3 2 4" xfId="24859"/>
    <cellStyle name="40% - Accent6 4 3 2 4 2" xfId="24860"/>
    <cellStyle name="40% - Accent6 4 3 2 5" xfId="24861"/>
    <cellStyle name="40% - Accent6 4 3 3" xfId="24862"/>
    <cellStyle name="40% - Accent6 4 3 3 2" xfId="24863"/>
    <cellStyle name="40% - Accent6 4 3 3 2 2" xfId="24864"/>
    <cellStyle name="40% - Accent6 4 3 3 2 2 2" xfId="24865"/>
    <cellStyle name="40% - Accent6 4 3 3 2 3" xfId="24866"/>
    <cellStyle name="40% - Accent6 4 3 3 2 3 2" xfId="24867"/>
    <cellStyle name="40% - Accent6 4 3 3 2 4" xfId="24868"/>
    <cellStyle name="40% - Accent6 4 3 3 3" xfId="24869"/>
    <cellStyle name="40% - Accent6 4 3 3 3 2" xfId="24870"/>
    <cellStyle name="40% - Accent6 4 3 3 4" xfId="24871"/>
    <cellStyle name="40% - Accent6 4 3 3 4 2" xfId="24872"/>
    <cellStyle name="40% - Accent6 4 3 3 5" xfId="24873"/>
    <cellStyle name="40% - Accent6 4 3 4" xfId="24874"/>
    <cellStyle name="40% - Accent6 4 3 4 2" xfId="24875"/>
    <cellStyle name="40% - Accent6 4 3 4 2 2" xfId="24876"/>
    <cellStyle name="40% - Accent6 4 3 4 3" xfId="24877"/>
    <cellStyle name="40% - Accent6 4 3 4 3 2" xfId="24878"/>
    <cellStyle name="40% - Accent6 4 3 4 4" xfId="24879"/>
    <cellStyle name="40% - Accent6 4 3 5" xfId="24880"/>
    <cellStyle name="40% - Accent6 4 3 5 2" xfId="24881"/>
    <cellStyle name="40% - Accent6 4 3 6" xfId="24882"/>
    <cellStyle name="40% - Accent6 4 3 6 2" xfId="24883"/>
    <cellStyle name="40% - Accent6 4 3 7" xfId="24884"/>
    <cellStyle name="40% - Accent6 4 4" xfId="24885"/>
    <cellStyle name="40% - Accent6 4 4 2" xfId="24886"/>
    <cellStyle name="40% - Accent6 4 4 2 2" xfId="24887"/>
    <cellStyle name="40% - Accent6 4 4 2 2 2" xfId="24888"/>
    <cellStyle name="40% - Accent6 4 4 2 3" xfId="24889"/>
    <cellStyle name="40% - Accent6 4 4 2 3 2" xfId="24890"/>
    <cellStyle name="40% - Accent6 4 4 2 4" xfId="24891"/>
    <cellStyle name="40% - Accent6 4 4 3" xfId="24892"/>
    <cellStyle name="40% - Accent6 4 4 3 2" xfId="24893"/>
    <cellStyle name="40% - Accent6 4 4 4" xfId="24894"/>
    <cellStyle name="40% - Accent6 4 4 4 2" xfId="24895"/>
    <cellStyle name="40% - Accent6 4 4 5" xfId="24896"/>
    <cellStyle name="40% - Accent6 4 5" xfId="24897"/>
    <cellStyle name="40% - Accent6 4 5 2" xfId="24898"/>
    <cellStyle name="40% - Accent6 4 5 2 2" xfId="24899"/>
    <cellStyle name="40% - Accent6 4 5 2 2 2" xfId="24900"/>
    <cellStyle name="40% - Accent6 4 5 2 3" xfId="24901"/>
    <cellStyle name="40% - Accent6 4 5 2 3 2" xfId="24902"/>
    <cellStyle name="40% - Accent6 4 5 2 4" xfId="24903"/>
    <cellStyle name="40% - Accent6 4 5 3" xfId="24904"/>
    <cellStyle name="40% - Accent6 4 5 3 2" xfId="24905"/>
    <cellStyle name="40% - Accent6 4 5 4" xfId="24906"/>
    <cellStyle name="40% - Accent6 4 5 4 2" xfId="24907"/>
    <cellStyle name="40% - Accent6 4 5 5" xfId="24908"/>
    <cellStyle name="40% - Accent6 4 6" xfId="24909"/>
    <cellStyle name="40% - Accent6 4 6 2" xfId="24910"/>
    <cellStyle name="40% - Accent6 4 6 2 2" xfId="24911"/>
    <cellStyle name="40% - Accent6 4 6 3" xfId="24912"/>
    <cellStyle name="40% - Accent6 4 6 3 2" xfId="24913"/>
    <cellStyle name="40% - Accent6 4 6 4" xfId="24914"/>
    <cellStyle name="40% - Accent6 4 7" xfId="24915"/>
    <cellStyle name="40% - Accent6 4 7 2" xfId="24916"/>
    <cellStyle name="40% - Accent6 4 8" xfId="24917"/>
    <cellStyle name="40% - Accent6 4 8 2" xfId="24918"/>
    <cellStyle name="40% - Accent6 4 9" xfId="24919"/>
    <cellStyle name="40% - Accent6 5" xfId="640"/>
    <cellStyle name="40% - Accent6 5 2" xfId="24920"/>
    <cellStyle name="40% - Accent6 5 2 2" xfId="24921"/>
    <cellStyle name="40% - Accent6 5 2 3" xfId="24922"/>
    <cellStyle name="40% - Accent6 5 2 3 2" xfId="24923"/>
    <cellStyle name="40% - Accent6 5 2 3 2 2" xfId="24924"/>
    <cellStyle name="40% - Accent6 5 2 3 2 2 2" xfId="24925"/>
    <cellStyle name="40% - Accent6 5 2 3 2 3" xfId="24926"/>
    <cellStyle name="40% - Accent6 5 2 3 2 3 2" xfId="24927"/>
    <cellStyle name="40% - Accent6 5 2 3 2 4" xfId="24928"/>
    <cellStyle name="40% - Accent6 5 2 3 3" xfId="24929"/>
    <cellStyle name="40% - Accent6 5 2 3 3 2" xfId="24930"/>
    <cellStyle name="40% - Accent6 5 2 3 4" xfId="24931"/>
    <cellStyle name="40% - Accent6 5 2 3 4 2" xfId="24932"/>
    <cellStyle name="40% - Accent6 5 2 3 5" xfId="24933"/>
    <cellStyle name="40% - Accent6 5 2 4" xfId="24934"/>
    <cellStyle name="40% - Accent6 5 2 4 2" xfId="24935"/>
    <cellStyle name="40% - Accent6 5 2 4 2 2" xfId="24936"/>
    <cellStyle name="40% - Accent6 5 2 4 2 2 2" xfId="24937"/>
    <cellStyle name="40% - Accent6 5 2 4 2 3" xfId="24938"/>
    <cellStyle name="40% - Accent6 5 2 4 2 3 2" xfId="24939"/>
    <cellStyle name="40% - Accent6 5 2 4 2 4" xfId="24940"/>
    <cellStyle name="40% - Accent6 5 2 4 3" xfId="24941"/>
    <cellStyle name="40% - Accent6 5 2 4 3 2" xfId="24942"/>
    <cellStyle name="40% - Accent6 5 2 4 4" xfId="24943"/>
    <cellStyle name="40% - Accent6 5 2 4 4 2" xfId="24944"/>
    <cellStyle name="40% - Accent6 5 2 4 5" xfId="24945"/>
    <cellStyle name="40% - Accent6 5 2 5" xfId="24946"/>
    <cellStyle name="40% - Accent6 5 2 5 2" xfId="24947"/>
    <cellStyle name="40% - Accent6 5 2 5 2 2" xfId="24948"/>
    <cellStyle name="40% - Accent6 5 2 5 3" xfId="24949"/>
    <cellStyle name="40% - Accent6 5 2 5 3 2" xfId="24950"/>
    <cellStyle name="40% - Accent6 5 2 5 4" xfId="24951"/>
    <cellStyle name="40% - Accent6 5 2 6" xfId="24952"/>
    <cellStyle name="40% - Accent6 5 2 6 2" xfId="24953"/>
    <cellStyle name="40% - Accent6 5 2 7" xfId="24954"/>
    <cellStyle name="40% - Accent6 5 2 7 2" xfId="24955"/>
    <cellStyle name="40% - Accent6 5 2 8" xfId="24956"/>
    <cellStyle name="40% - Accent6 5 3" xfId="24957"/>
    <cellStyle name="40% - Accent6 5 3 2" xfId="24958"/>
    <cellStyle name="40% - Accent6 5 3 2 2" xfId="24959"/>
    <cellStyle name="40% - Accent6 5 3 2 2 2" xfId="24960"/>
    <cellStyle name="40% - Accent6 5 3 2 2 2 2" xfId="24961"/>
    <cellStyle name="40% - Accent6 5 3 2 2 3" xfId="24962"/>
    <cellStyle name="40% - Accent6 5 3 2 2 3 2" xfId="24963"/>
    <cellStyle name="40% - Accent6 5 3 2 2 4" xfId="24964"/>
    <cellStyle name="40% - Accent6 5 3 2 3" xfId="24965"/>
    <cellStyle name="40% - Accent6 5 3 2 3 2" xfId="24966"/>
    <cellStyle name="40% - Accent6 5 3 2 4" xfId="24967"/>
    <cellStyle name="40% - Accent6 5 3 2 4 2" xfId="24968"/>
    <cellStyle name="40% - Accent6 5 3 2 5" xfId="24969"/>
    <cellStyle name="40% - Accent6 5 3 3" xfId="24970"/>
    <cellStyle name="40% - Accent6 5 3 3 2" xfId="24971"/>
    <cellStyle name="40% - Accent6 5 3 3 2 2" xfId="24972"/>
    <cellStyle name="40% - Accent6 5 3 3 2 2 2" xfId="24973"/>
    <cellStyle name="40% - Accent6 5 3 3 2 3" xfId="24974"/>
    <cellStyle name="40% - Accent6 5 3 3 2 3 2" xfId="24975"/>
    <cellStyle name="40% - Accent6 5 3 3 2 4" xfId="24976"/>
    <cellStyle name="40% - Accent6 5 3 3 3" xfId="24977"/>
    <cellStyle name="40% - Accent6 5 3 3 3 2" xfId="24978"/>
    <cellStyle name="40% - Accent6 5 3 3 4" xfId="24979"/>
    <cellStyle name="40% - Accent6 5 3 3 4 2" xfId="24980"/>
    <cellStyle name="40% - Accent6 5 3 3 5" xfId="24981"/>
    <cellStyle name="40% - Accent6 5 3 4" xfId="24982"/>
    <cellStyle name="40% - Accent6 5 3 4 2" xfId="24983"/>
    <cellStyle name="40% - Accent6 5 3 4 2 2" xfId="24984"/>
    <cellStyle name="40% - Accent6 5 3 4 3" xfId="24985"/>
    <cellStyle name="40% - Accent6 5 3 4 3 2" xfId="24986"/>
    <cellStyle name="40% - Accent6 5 3 4 4" xfId="24987"/>
    <cellStyle name="40% - Accent6 5 3 5" xfId="24988"/>
    <cellStyle name="40% - Accent6 5 3 5 2" xfId="24989"/>
    <cellStyle name="40% - Accent6 5 3 6" xfId="24990"/>
    <cellStyle name="40% - Accent6 5 3 6 2" xfId="24991"/>
    <cellStyle name="40% - Accent6 5 3 7" xfId="24992"/>
    <cellStyle name="40% - Accent6 5 4" xfId="24993"/>
    <cellStyle name="40% - Accent6 5 4 2" xfId="24994"/>
    <cellStyle name="40% - Accent6 5 4 2 2" xfId="24995"/>
    <cellStyle name="40% - Accent6 5 4 2 2 2" xfId="24996"/>
    <cellStyle name="40% - Accent6 5 4 2 3" xfId="24997"/>
    <cellStyle name="40% - Accent6 5 4 2 3 2" xfId="24998"/>
    <cellStyle name="40% - Accent6 5 4 2 4" xfId="24999"/>
    <cellStyle name="40% - Accent6 5 4 3" xfId="25000"/>
    <cellStyle name="40% - Accent6 5 4 3 2" xfId="25001"/>
    <cellStyle name="40% - Accent6 5 4 4" xfId="25002"/>
    <cellStyle name="40% - Accent6 5 4 4 2" xfId="25003"/>
    <cellStyle name="40% - Accent6 5 4 5" xfId="25004"/>
    <cellStyle name="40% - Accent6 5 5" xfId="25005"/>
    <cellStyle name="40% - Accent6 5 5 2" xfId="25006"/>
    <cellStyle name="40% - Accent6 5 5 2 2" xfId="25007"/>
    <cellStyle name="40% - Accent6 5 5 2 2 2" xfId="25008"/>
    <cellStyle name="40% - Accent6 5 5 2 3" xfId="25009"/>
    <cellStyle name="40% - Accent6 5 5 2 3 2" xfId="25010"/>
    <cellStyle name="40% - Accent6 5 5 2 4" xfId="25011"/>
    <cellStyle name="40% - Accent6 5 5 3" xfId="25012"/>
    <cellStyle name="40% - Accent6 5 5 3 2" xfId="25013"/>
    <cellStyle name="40% - Accent6 5 5 4" xfId="25014"/>
    <cellStyle name="40% - Accent6 5 5 4 2" xfId="25015"/>
    <cellStyle name="40% - Accent6 5 5 5" xfId="25016"/>
    <cellStyle name="40% - Accent6 5 6" xfId="25017"/>
    <cellStyle name="40% - Accent6 5 6 2" xfId="25018"/>
    <cellStyle name="40% - Accent6 5 6 2 2" xfId="25019"/>
    <cellStyle name="40% - Accent6 5 6 3" xfId="25020"/>
    <cellStyle name="40% - Accent6 5 6 3 2" xfId="25021"/>
    <cellStyle name="40% - Accent6 5 6 4" xfId="25022"/>
    <cellStyle name="40% - Accent6 5 7" xfId="25023"/>
    <cellStyle name="40% - Accent6 5 7 2" xfId="25024"/>
    <cellStyle name="40% - Accent6 5 8" xfId="25025"/>
    <cellStyle name="40% - Accent6 5 8 2" xfId="25026"/>
    <cellStyle name="40% - Accent6 5 9" xfId="25027"/>
    <cellStyle name="40% - Accent6 6" xfId="641"/>
    <cellStyle name="40% - Accent6 6 2" xfId="25028"/>
    <cellStyle name="40% - Accent6 6 2 2" xfId="25029"/>
    <cellStyle name="40% - Accent6 6 2 2 2" xfId="25030"/>
    <cellStyle name="40% - Accent6 6 2 2 2 2" xfId="25031"/>
    <cellStyle name="40% - Accent6 6 2 2 2 2 2" xfId="25032"/>
    <cellStyle name="40% - Accent6 6 2 2 2 3" xfId="25033"/>
    <cellStyle name="40% - Accent6 6 2 2 2 3 2" xfId="25034"/>
    <cellStyle name="40% - Accent6 6 2 2 2 4" xfId="25035"/>
    <cellStyle name="40% - Accent6 6 2 2 3" xfId="25036"/>
    <cellStyle name="40% - Accent6 6 2 2 3 2" xfId="25037"/>
    <cellStyle name="40% - Accent6 6 2 2 4" xfId="25038"/>
    <cellStyle name="40% - Accent6 6 2 2 4 2" xfId="25039"/>
    <cellStyle name="40% - Accent6 6 2 2 5" xfId="25040"/>
    <cellStyle name="40% - Accent6 6 2 3" xfId="25041"/>
    <cellStyle name="40% - Accent6 6 2 3 2" xfId="25042"/>
    <cellStyle name="40% - Accent6 6 2 3 2 2" xfId="25043"/>
    <cellStyle name="40% - Accent6 6 2 3 2 2 2" xfId="25044"/>
    <cellStyle name="40% - Accent6 6 2 3 2 3" xfId="25045"/>
    <cellStyle name="40% - Accent6 6 2 3 2 3 2" xfId="25046"/>
    <cellStyle name="40% - Accent6 6 2 3 2 4" xfId="25047"/>
    <cellStyle name="40% - Accent6 6 2 3 3" xfId="25048"/>
    <cellStyle name="40% - Accent6 6 2 3 3 2" xfId="25049"/>
    <cellStyle name="40% - Accent6 6 2 3 4" xfId="25050"/>
    <cellStyle name="40% - Accent6 6 2 3 4 2" xfId="25051"/>
    <cellStyle name="40% - Accent6 6 2 3 5" xfId="25052"/>
    <cellStyle name="40% - Accent6 6 2 4" xfId="25053"/>
    <cellStyle name="40% - Accent6 6 2 4 2" xfId="25054"/>
    <cellStyle name="40% - Accent6 6 2 4 2 2" xfId="25055"/>
    <cellStyle name="40% - Accent6 6 2 4 3" xfId="25056"/>
    <cellStyle name="40% - Accent6 6 2 4 3 2" xfId="25057"/>
    <cellStyle name="40% - Accent6 6 2 4 4" xfId="25058"/>
    <cellStyle name="40% - Accent6 6 2 5" xfId="25059"/>
    <cellStyle name="40% - Accent6 6 2 5 2" xfId="25060"/>
    <cellStyle name="40% - Accent6 6 2 6" xfId="25061"/>
    <cellStyle name="40% - Accent6 6 2 6 2" xfId="25062"/>
    <cellStyle name="40% - Accent6 6 2 7" xfId="25063"/>
    <cellStyle name="40% - Accent6 6 3" xfId="25064"/>
    <cellStyle name="40% - Accent6 6 3 2" xfId="25065"/>
    <cellStyle name="40% - Accent6 6 3 2 2" xfId="25066"/>
    <cellStyle name="40% - Accent6 6 3 2 2 2" xfId="25067"/>
    <cellStyle name="40% - Accent6 6 3 2 2 2 2" xfId="25068"/>
    <cellStyle name="40% - Accent6 6 3 2 2 3" xfId="25069"/>
    <cellStyle name="40% - Accent6 6 3 2 2 3 2" xfId="25070"/>
    <cellStyle name="40% - Accent6 6 3 2 2 4" xfId="25071"/>
    <cellStyle name="40% - Accent6 6 3 2 3" xfId="25072"/>
    <cellStyle name="40% - Accent6 6 3 2 3 2" xfId="25073"/>
    <cellStyle name="40% - Accent6 6 3 2 4" xfId="25074"/>
    <cellStyle name="40% - Accent6 6 3 2 4 2" xfId="25075"/>
    <cellStyle name="40% - Accent6 6 3 2 5" xfId="25076"/>
    <cellStyle name="40% - Accent6 6 3 3" xfId="25077"/>
    <cellStyle name="40% - Accent6 6 3 3 2" xfId="25078"/>
    <cellStyle name="40% - Accent6 6 3 3 2 2" xfId="25079"/>
    <cellStyle name="40% - Accent6 6 3 3 2 2 2" xfId="25080"/>
    <cellStyle name="40% - Accent6 6 3 3 2 3" xfId="25081"/>
    <cellStyle name="40% - Accent6 6 3 3 2 3 2" xfId="25082"/>
    <cellStyle name="40% - Accent6 6 3 3 2 4" xfId="25083"/>
    <cellStyle name="40% - Accent6 6 3 3 3" xfId="25084"/>
    <cellStyle name="40% - Accent6 6 3 3 3 2" xfId="25085"/>
    <cellStyle name="40% - Accent6 6 3 3 4" xfId="25086"/>
    <cellStyle name="40% - Accent6 6 3 3 4 2" xfId="25087"/>
    <cellStyle name="40% - Accent6 6 3 3 5" xfId="25088"/>
    <cellStyle name="40% - Accent6 6 3 4" xfId="25089"/>
    <cellStyle name="40% - Accent6 6 3 4 2" xfId="25090"/>
    <cellStyle name="40% - Accent6 6 3 4 2 2" xfId="25091"/>
    <cellStyle name="40% - Accent6 6 3 4 3" xfId="25092"/>
    <cellStyle name="40% - Accent6 6 3 4 3 2" xfId="25093"/>
    <cellStyle name="40% - Accent6 6 3 4 4" xfId="25094"/>
    <cellStyle name="40% - Accent6 6 3 5" xfId="25095"/>
    <cellStyle name="40% - Accent6 6 3 5 2" xfId="25096"/>
    <cellStyle name="40% - Accent6 6 3 6" xfId="25097"/>
    <cellStyle name="40% - Accent6 6 3 6 2" xfId="25098"/>
    <cellStyle name="40% - Accent6 6 3 7" xfId="25099"/>
    <cellStyle name="40% - Accent6 6 4" xfId="25100"/>
    <cellStyle name="40% - Accent6 6 4 2" xfId="25101"/>
    <cellStyle name="40% - Accent6 6 4 2 2" xfId="25102"/>
    <cellStyle name="40% - Accent6 6 4 2 2 2" xfId="25103"/>
    <cellStyle name="40% - Accent6 6 4 2 3" xfId="25104"/>
    <cellStyle name="40% - Accent6 6 4 2 3 2" xfId="25105"/>
    <cellStyle name="40% - Accent6 6 4 2 4" xfId="25106"/>
    <cellStyle name="40% - Accent6 6 4 3" xfId="25107"/>
    <cellStyle name="40% - Accent6 6 4 3 2" xfId="25108"/>
    <cellStyle name="40% - Accent6 6 4 4" xfId="25109"/>
    <cellStyle name="40% - Accent6 6 4 4 2" xfId="25110"/>
    <cellStyle name="40% - Accent6 6 4 5" xfId="25111"/>
    <cellStyle name="40% - Accent6 6 5" xfId="25112"/>
    <cellStyle name="40% - Accent6 6 5 2" xfId="25113"/>
    <cellStyle name="40% - Accent6 6 5 2 2" xfId="25114"/>
    <cellStyle name="40% - Accent6 6 5 2 2 2" xfId="25115"/>
    <cellStyle name="40% - Accent6 6 5 2 3" xfId="25116"/>
    <cellStyle name="40% - Accent6 6 5 2 3 2" xfId="25117"/>
    <cellStyle name="40% - Accent6 6 5 2 4" xfId="25118"/>
    <cellStyle name="40% - Accent6 6 5 3" xfId="25119"/>
    <cellStyle name="40% - Accent6 6 5 3 2" xfId="25120"/>
    <cellStyle name="40% - Accent6 6 5 4" xfId="25121"/>
    <cellStyle name="40% - Accent6 6 5 4 2" xfId="25122"/>
    <cellStyle name="40% - Accent6 6 5 5" xfId="25123"/>
    <cellStyle name="40% - Accent6 6 6" xfId="25124"/>
    <cellStyle name="40% - Accent6 6 6 2" xfId="25125"/>
    <cellStyle name="40% - Accent6 6 6 2 2" xfId="25126"/>
    <cellStyle name="40% - Accent6 6 6 3" xfId="25127"/>
    <cellStyle name="40% - Accent6 6 6 3 2" xfId="25128"/>
    <cellStyle name="40% - Accent6 6 6 4" xfId="25129"/>
    <cellStyle name="40% - Accent6 6 7" xfId="25130"/>
    <cellStyle name="40% - Accent6 6 7 2" xfId="25131"/>
    <cellStyle name="40% - Accent6 6 8" xfId="25132"/>
    <cellStyle name="40% - Accent6 6 8 2" xfId="25133"/>
    <cellStyle name="40% - Accent6 6 9" xfId="25134"/>
    <cellStyle name="40% - Accent6 7" xfId="642"/>
    <cellStyle name="40% - Accent6 7 2" xfId="25135"/>
    <cellStyle name="40% - Accent6 7 2 2" xfId="25136"/>
    <cellStyle name="40% - Accent6 7 2 2 2" xfId="25137"/>
    <cellStyle name="40% - Accent6 7 2 2 2 2" xfId="25138"/>
    <cellStyle name="40% - Accent6 7 2 2 3" xfId="25139"/>
    <cellStyle name="40% - Accent6 7 2 2 3 2" xfId="25140"/>
    <cellStyle name="40% - Accent6 7 2 2 4" xfId="25141"/>
    <cellStyle name="40% - Accent6 7 2 3" xfId="25142"/>
    <cellStyle name="40% - Accent6 7 2 3 2" xfId="25143"/>
    <cellStyle name="40% - Accent6 7 2 4" xfId="25144"/>
    <cellStyle name="40% - Accent6 7 2 4 2" xfId="25145"/>
    <cellStyle name="40% - Accent6 7 2 5" xfId="25146"/>
    <cellStyle name="40% - Accent6 7 3" xfId="25147"/>
    <cellStyle name="40% - Accent6 7 3 2" xfId="25148"/>
    <cellStyle name="40% - Accent6 7 3 2 2" xfId="25149"/>
    <cellStyle name="40% - Accent6 7 3 2 2 2" xfId="25150"/>
    <cellStyle name="40% - Accent6 7 3 2 3" xfId="25151"/>
    <cellStyle name="40% - Accent6 7 3 2 3 2" xfId="25152"/>
    <cellStyle name="40% - Accent6 7 3 2 4" xfId="25153"/>
    <cellStyle name="40% - Accent6 7 3 3" xfId="25154"/>
    <cellStyle name="40% - Accent6 7 3 3 2" xfId="25155"/>
    <cellStyle name="40% - Accent6 7 3 4" xfId="25156"/>
    <cellStyle name="40% - Accent6 7 3 4 2" xfId="25157"/>
    <cellStyle name="40% - Accent6 7 3 5" xfId="25158"/>
    <cellStyle name="40% - Accent6 7 4" xfId="25159"/>
    <cellStyle name="40% - Accent6 7 4 2" xfId="25160"/>
    <cellStyle name="40% - Accent6 7 4 2 2" xfId="25161"/>
    <cellStyle name="40% - Accent6 7 4 3" xfId="25162"/>
    <cellStyle name="40% - Accent6 7 4 3 2" xfId="25163"/>
    <cellStyle name="40% - Accent6 7 4 4" xfId="25164"/>
    <cellStyle name="40% - Accent6 7 5" xfId="25165"/>
    <cellStyle name="40% - Accent6 7 5 2" xfId="25166"/>
    <cellStyle name="40% - Accent6 7 6" xfId="25167"/>
    <cellStyle name="40% - Accent6 7 6 2" xfId="25168"/>
    <cellStyle name="40% - Accent6 7 7" xfId="25169"/>
    <cellStyle name="40% - Accent6 8" xfId="643"/>
    <cellStyle name="40% - Accent6 8 2" xfId="25170"/>
    <cellStyle name="40% - Accent6 8 2 2" xfId="25171"/>
    <cellStyle name="40% - Accent6 8 2 2 2" xfId="25172"/>
    <cellStyle name="40% - Accent6 8 2 2 2 2" xfId="25173"/>
    <cellStyle name="40% - Accent6 8 2 2 3" xfId="25174"/>
    <cellStyle name="40% - Accent6 8 2 2 3 2" xfId="25175"/>
    <cellStyle name="40% - Accent6 8 2 2 4" xfId="25176"/>
    <cellStyle name="40% - Accent6 8 2 3" xfId="25177"/>
    <cellStyle name="40% - Accent6 8 2 3 2" xfId="25178"/>
    <cellStyle name="40% - Accent6 8 2 4" xfId="25179"/>
    <cellStyle name="40% - Accent6 8 2 4 2" xfId="25180"/>
    <cellStyle name="40% - Accent6 8 2 5" xfId="25181"/>
    <cellStyle name="40% - Accent6 8 3" xfId="25182"/>
    <cellStyle name="40% - Accent6 8 3 2" xfId="25183"/>
    <cellStyle name="40% - Accent6 8 3 2 2" xfId="25184"/>
    <cellStyle name="40% - Accent6 8 3 2 2 2" xfId="25185"/>
    <cellStyle name="40% - Accent6 8 3 2 3" xfId="25186"/>
    <cellStyle name="40% - Accent6 8 3 2 3 2" xfId="25187"/>
    <cellStyle name="40% - Accent6 8 3 2 4" xfId="25188"/>
    <cellStyle name="40% - Accent6 8 3 3" xfId="25189"/>
    <cellStyle name="40% - Accent6 8 3 3 2" xfId="25190"/>
    <cellStyle name="40% - Accent6 8 3 4" xfId="25191"/>
    <cellStyle name="40% - Accent6 8 3 4 2" xfId="25192"/>
    <cellStyle name="40% - Accent6 8 3 5" xfId="25193"/>
    <cellStyle name="40% - Accent6 8 4" xfId="25194"/>
    <cellStyle name="40% - Accent6 8 4 2" xfId="25195"/>
    <cellStyle name="40% - Accent6 8 4 2 2" xfId="25196"/>
    <cellStyle name="40% - Accent6 8 4 3" xfId="25197"/>
    <cellStyle name="40% - Accent6 8 4 3 2" xfId="25198"/>
    <cellStyle name="40% - Accent6 8 4 4" xfId="25199"/>
    <cellStyle name="40% - Accent6 8 5" xfId="25200"/>
    <cellStyle name="40% - Accent6 8 5 2" xfId="25201"/>
    <cellStyle name="40% - Accent6 8 6" xfId="25202"/>
    <cellStyle name="40% - Accent6 8 6 2" xfId="25203"/>
    <cellStyle name="40% - Accent6 8 7" xfId="25204"/>
    <cellStyle name="40% - Accent6 9" xfId="644"/>
    <cellStyle name="40% - Accent6 9 2" xfId="25205"/>
    <cellStyle name="40% - Accent6 9 2 2" xfId="25206"/>
    <cellStyle name="40% - Accent6 9 2 2 2" xfId="25207"/>
    <cellStyle name="40% - Accent6 9 2 3" xfId="25208"/>
    <cellStyle name="40% - Accent6 9 2 3 2" xfId="25209"/>
    <cellStyle name="40% - Accent6 9 2 4" xfId="25210"/>
    <cellStyle name="40% - Accent6 9 3" xfId="25211"/>
    <cellStyle name="40% - Accent6 9 3 2" xfId="25212"/>
    <cellStyle name="40% - Accent6 9 4" xfId="25213"/>
    <cellStyle name="40% - Accent6 9 4 2" xfId="25214"/>
    <cellStyle name="40% - Accent6 9 5" xfId="25215"/>
    <cellStyle name="40% - 輔色1" xfId="645"/>
    <cellStyle name="40% - 輔色2" xfId="646"/>
    <cellStyle name="40% - 輔色3" xfId="647"/>
    <cellStyle name="40% - 輔色4" xfId="648"/>
    <cellStyle name="40% - 輔色5" xfId="649"/>
    <cellStyle name="40% - 輔色6" xfId="650"/>
    <cellStyle name="60% - Accent1" xfId="25" builtinId="32" customBuiltin="1"/>
    <cellStyle name="60% - Accent1 2" xfId="26"/>
    <cellStyle name="60% - Accent1 2 2" xfId="651"/>
    <cellStyle name="60% - Accent1 2 3" xfId="652"/>
    <cellStyle name="60% - Accent1 2 4" xfId="653"/>
    <cellStyle name="60% - Accent1 3" xfId="654"/>
    <cellStyle name="60% - Accent1 3 2" xfId="25216"/>
    <cellStyle name="60% - Accent1 4" xfId="655"/>
    <cellStyle name="60% - Accent1 4 2" xfId="656"/>
    <cellStyle name="60% - Accent1 5" xfId="657"/>
    <cellStyle name="60% - Accent1 6" xfId="25217"/>
    <cellStyle name="60% - Accent1 7" xfId="25218"/>
    <cellStyle name="60% - Accent2" xfId="27" builtinId="36" customBuiltin="1"/>
    <cellStyle name="60% - Accent2 2" xfId="28"/>
    <cellStyle name="60% - Accent2 2 2" xfId="658"/>
    <cellStyle name="60% - Accent2 2 3" xfId="659"/>
    <cellStyle name="60% - Accent2 2 4" xfId="660"/>
    <cellStyle name="60% - Accent2 3" xfId="661"/>
    <cellStyle name="60% - Accent2 3 2" xfId="25219"/>
    <cellStyle name="60% - Accent2 4" xfId="662"/>
    <cellStyle name="60% - Accent2 4 2" xfId="663"/>
    <cellStyle name="60% - Accent2 5" xfId="664"/>
    <cellStyle name="60% - Accent2 6" xfId="25220"/>
    <cellStyle name="60% - Accent2 7" xfId="25221"/>
    <cellStyle name="60% - Accent3" xfId="29" builtinId="40" customBuiltin="1"/>
    <cellStyle name="60% - Accent3 2" xfId="30"/>
    <cellStyle name="60% - Accent3 2 2" xfId="665"/>
    <cellStyle name="60% - Accent3 2 3" xfId="666"/>
    <cellStyle name="60% - Accent3 2 4" xfId="667"/>
    <cellStyle name="60% - Accent3 3" xfId="668"/>
    <cellStyle name="60% - Accent3 3 2" xfId="25222"/>
    <cellStyle name="60% - Accent3 4" xfId="669"/>
    <cellStyle name="60% - Accent3 4 2" xfId="670"/>
    <cellStyle name="60% - Accent3 5" xfId="671"/>
    <cellStyle name="60% - Accent3 6" xfId="25223"/>
    <cellStyle name="60% - Accent3 7" xfId="25224"/>
    <cellStyle name="60% - Accent4" xfId="31" builtinId="44" customBuiltin="1"/>
    <cellStyle name="60% - Accent4 2" xfId="32"/>
    <cellStyle name="60% - Accent4 2 2" xfId="672"/>
    <cellStyle name="60% - Accent4 2 3" xfId="673"/>
    <cellStyle name="60% - Accent4 2 4" xfId="674"/>
    <cellStyle name="60% - Accent4 3" xfId="675"/>
    <cellStyle name="60% - Accent4 3 2" xfId="25225"/>
    <cellStyle name="60% - Accent4 4" xfId="676"/>
    <cellStyle name="60% - Accent4 4 2" xfId="677"/>
    <cellStyle name="60% - Accent4 5" xfId="678"/>
    <cellStyle name="60% - Accent4 6" xfId="25226"/>
    <cellStyle name="60% - Accent4 7" xfId="25227"/>
    <cellStyle name="60% - Accent5" xfId="33" builtinId="48" customBuiltin="1"/>
    <cellStyle name="60% - Accent5 2" xfId="34"/>
    <cellStyle name="60% - Accent5 2 2" xfId="679"/>
    <cellStyle name="60% - Accent5 2 3" xfId="680"/>
    <cellStyle name="60% - Accent5 2 4" xfId="681"/>
    <cellStyle name="60% - Accent5 3" xfId="682"/>
    <cellStyle name="60% - Accent5 3 2" xfId="25228"/>
    <cellStyle name="60% - Accent5 4" xfId="683"/>
    <cellStyle name="60% - Accent5 4 2" xfId="684"/>
    <cellStyle name="60% - Accent5 5" xfId="685"/>
    <cellStyle name="60% - Accent5 6" xfId="25229"/>
    <cellStyle name="60% - Accent5 7" xfId="25230"/>
    <cellStyle name="60% - Accent6" xfId="35" builtinId="52" customBuiltin="1"/>
    <cellStyle name="60% - Accent6 2" xfId="36"/>
    <cellStyle name="60% - Accent6 2 2" xfId="686"/>
    <cellStyle name="60% - Accent6 2 3" xfId="687"/>
    <cellStyle name="60% - Accent6 2 4" xfId="688"/>
    <cellStyle name="60% - Accent6 3" xfId="689"/>
    <cellStyle name="60% - Accent6 3 2" xfId="25231"/>
    <cellStyle name="60% - Accent6 4" xfId="690"/>
    <cellStyle name="60% - Accent6 4 2" xfId="691"/>
    <cellStyle name="60% - Accent6 5" xfId="692"/>
    <cellStyle name="60% - Accent6 6" xfId="25232"/>
    <cellStyle name="60% - Accent6 7" xfId="25233"/>
    <cellStyle name="60% - 輔色1" xfId="693"/>
    <cellStyle name="60% - 輔色2" xfId="694"/>
    <cellStyle name="60% - 輔色3" xfId="695"/>
    <cellStyle name="60% - 輔色4" xfId="696"/>
    <cellStyle name="60% - 輔色5" xfId="697"/>
    <cellStyle name="60% - 輔色6" xfId="698"/>
    <cellStyle name="Accent1" xfId="37" builtinId="29" customBuiltin="1"/>
    <cellStyle name="Accent1 2" xfId="38"/>
    <cellStyle name="Accent1 2 2" xfId="699"/>
    <cellStyle name="Accent1 2 3" xfId="700"/>
    <cellStyle name="Accent1 2 4" xfId="701"/>
    <cellStyle name="Accent1 3" xfId="702"/>
    <cellStyle name="Accent1 3 2" xfId="25234"/>
    <cellStyle name="Accent1 4" xfId="703"/>
    <cellStyle name="Accent1 4 2" xfId="704"/>
    <cellStyle name="Accent1 5" xfId="705"/>
    <cellStyle name="Accent1 6" xfId="25235"/>
    <cellStyle name="Accent1 7" xfId="25236"/>
    <cellStyle name="Accent2" xfId="39" builtinId="33" customBuiltin="1"/>
    <cellStyle name="Accent2 2" xfId="40"/>
    <cellStyle name="Accent2 2 2" xfId="706"/>
    <cellStyle name="Accent2 2 3" xfId="707"/>
    <cellStyle name="Accent2 2 4" xfId="708"/>
    <cellStyle name="Accent2 3" xfId="709"/>
    <cellStyle name="Accent2 3 2" xfId="25237"/>
    <cellStyle name="Accent2 4" xfId="710"/>
    <cellStyle name="Accent2 4 2" xfId="711"/>
    <cellStyle name="Accent2 5" xfId="712"/>
    <cellStyle name="Accent2 6" xfId="25238"/>
    <cellStyle name="Accent2 7" xfId="25239"/>
    <cellStyle name="Accent3" xfId="41" builtinId="37" customBuiltin="1"/>
    <cellStyle name="Accent3 2" xfId="42"/>
    <cellStyle name="Accent3 2 2" xfId="713"/>
    <cellStyle name="Accent3 2 3" xfId="714"/>
    <cellStyle name="Accent3 2 4" xfId="715"/>
    <cellStyle name="Accent3 3" xfId="716"/>
    <cellStyle name="Accent3 3 2" xfId="25240"/>
    <cellStyle name="Accent3 4" xfId="717"/>
    <cellStyle name="Accent3 4 2" xfId="718"/>
    <cellStyle name="Accent3 5" xfId="719"/>
    <cellStyle name="Accent3 6" xfId="25241"/>
    <cellStyle name="Accent3 7" xfId="25242"/>
    <cellStyle name="Accent4" xfId="43" builtinId="41" customBuiltin="1"/>
    <cellStyle name="Accent4 2" xfId="44"/>
    <cellStyle name="Accent4 2 2" xfId="720"/>
    <cellStyle name="Accent4 2 3" xfId="721"/>
    <cellStyle name="Accent4 2 4" xfId="722"/>
    <cellStyle name="Accent4 3" xfId="723"/>
    <cellStyle name="Accent4 3 2" xfId="25243"/>
    <cellStyle name="Accent4 4" xfId="724"/>
    <cellStyle name="Accent4 4 2" xfId="725"/>
    <cellStyle name="Accent4 5" xfId="726"/>
    <cellStyle name="Accent4 6" xfId="25244"/>
    <cellStyle name="Accent4 7" xfId="25245"/>
    <cellStyle name="Accent5" xfId="45" builtinId="45" customBuiltin="1"/>
    <cellStyle name="Accent5 2" xfId="46"/>
    <cellStyle name="Accent5 2 2" xfId="727"/>
    <cellStyle name="Accent5 2 3" xfId="728"/>
    <cellStyle name="Accent5 2 4" xfId="729"/>
    <cellStyle name="Accent5 3" xfId="730"/>
    <cellStyle name="Accent5 3 2" xfId="25246"/>
    <cellStyle name="Accent5 4" xfId="731"/>
    <cellStyle name="Accent5 4 2" xfId="732"/>
    <cellStyle name="Accent5 5" xfId="733"/>
    <cellStyle name="Accent5 6" xfId="25247"/>
    <cellStyle name="Accent5 7" xfId="25248"/>
    <cellStyle name="Accent6" xfId="47" builtinId="49" customBuiltin="1"/>
    <cellStyle name="Accent6 2" xfId="48"/>
    <cellStyle name="Accent6 2 2" xfId="734"/>
    <cellStyle name="Accent6 2 3" xfId="735"/>
    <cellStyle name="Accent6 2 4" xfId="736"/>
    <cellStyle name="Accent6 3" xfId="737"/>
    <cellStyle name="Accent6 3 2" xfId="25249"/>
    <cellStyle name="Accent6 4" xfId="738"/>
    <cellStyle name="Accent6 4 2" xfId="739"/>
    <cellStyle name="Accent6 5" xfId="740"/>
    <cellStyle name="Accent6 6" xfId="25250"/>
    <cellStyle name="Accent6 7" xfId="25251"/>
    <cellStyle name="Addl Dim 1 Rollup" xfId="741"/>
    <cellStyle name="Addl Dim 1 Rollup 2" xfId="742"/>
    <cellStyle name="Addl Dim 1 Rollup 3" xfId="34848"/>
    <cellStyle name="Addl Dim 1 Rollup$ZP$" xfId="743"/>
    <cellStyle name="Addl Dim 1 Rollup$ZP$ 2" xfId="744"/>
    <cellStyle name="Addl Dim 1 Rollup$ZP$ 3" xfId="34849"/>
    <cellStyle name="Addl Dim 1 Rollup_2007-2009 Balance Sheet_GM" xfId="745"/>
    <cellStyle name="Addl Dim 2 Rollup" xfId="746"/>
    <cellStyle name="Addl Dim 2 Rollup 2" xfId="747"/>
    <cellStyle name="Addl Dim 2 Rollup 3" xfId="34850"/>
    <cellStyle name="Addl Dim 2 Rollup$ZP$" xfId="748"/>
    <cellStyle name="Addl Dim 2 Rollup$ZP$ 2" xfId="749"/>
    <cellStyle name="Addl Dim 2 Rollup$ZP$ 3" xfId="34851"/>
    <cellStyle name="Addl Dim 2 Rollup_2007-2009 Balance Sheet_GM" xfId="750"/>
    <cellStyle name="Addl Dim 3 Rollup" xfId="751"/>
    <cellStyle name="Addl Dim 3 Rollup 2" xfId="752"/>
    <cellStyle name="Addl Dim 3 Rollup 3" xfId="34852"/>
    <cellStyle name="Addl Dim 3 Rollup$ZP$" xfId="753"/>
    <cellStyle name="Addl Dim 3 Rollup$ZP$ 2" xfId="754"/>
    <cellStyle name="Addl Dim 3 Rollup$ZP$ 3" xfId="34853"/>
    <cellStyle name="Addl Dim 3 Rollup_2007-2009 Balance Sheet_GM" xfId="755"/>
    <cellStyle name="Addl Dim 4 Rollup" xfId="756"/>
    <cellStyle name="Addl Dim 4 Rollup 2" xfId="757"/>
    <cellStyle name="Addl Dim 4 Rollup 3" xfId="34854"/>
    <cellStyle name="Addl Dim 4 Rollup$ZP$" xfId="758"/>
    <cellStyle name="Addl Dim 4 Rollup$ZP$ 2" xfId="759"/>
    <cellStyle name="Addl Dim 4 Rollup$ZP$ 3" xfId="34855"/>
    <cellStyle name="Addl Dim 4 Rollup_2007-2009 Balance Sheet_GM" xfId="760"/>
    <cellStyle name="Addl Dim 5 Rollup" xfId="761"/>
    <cellStyle name="Addl Dim 5 Rollup 2" xfId="762"/>
    <cellStyle name="Addl Dim 5 Rollup 3" xfId="34856"/>
    <cellStyle name="Addl Dim 5 Rollup$ZP$" xfId="763"/>
    <cellStyle name="Addl Dim 5 Rollup$ZP$ 2" xfId="764"/>
    <cellStyle name="Addl Dim 5 Rollup$ZP$ 3" xfId="34857"/>
    <cellStyle name="Addl Dim 5 Rollup_2007-2009 Balance Sheet_GM" xfId="765"/>
    <cellStyle name="Addl Dim 6 Rollup" xfId="766"/>
    <cellStyle name="Addl Dim 6 Rollup 2" xfId="767"/>
    <cellStyle name="Addl Dim 6 Rollup 3" xfId="34858"/>
    <cellStyle name="Addl Dim 6 Rollup$ZP$" xfId="768"/>
    <cellStyle name="Addl Dim 6 Rollup$ZP$ 2" xfId="769"/>
    <cellStyle name="Addl Dim 6 Rollup$ZP$ 3" xfId="34859"/>
    <cellStyle name="Addl Dim 6 Rollup_2007-2009 Balance Sheet_GM" xfId="770"/>
    <cellStyle name="args.style" xfId="771"/>
    <cellStyle name="BACKGROUND" xfId="772"/>
    <cellStyle name="BACKGROUND$ZP$" xfId="773"/>
    <cellStyle name="BACKGROUND$ZPercent$" xfId="774"/>
    <cellStyle name="BACKGROUND$ZPercent$ 2" xfId="775"/>
    <cellStyle name="BACKGROUND$ZPercent$ 3" xfId="34860"/>
    <cellStyle name="BACKGROUND_Q2 variance explanation (inputs for 5A) v2" xfId="776"/>
    <cellStyle name="Bad" xfId="49" builtinId="27" customBuiltin="1"/>
    <cellStyle name="Bad 2" xfId="50"/>
    <cellStyle name="Bad 2 2" xfId="777"/>
    <cellStyle name="Bad 2 3" xfId="778"/>
    <cellStyle name="Bad 2 4" xfId="779"/>
    <cellStyle name="Bad 3" xfId="780"/>
    <cellStyle name="Bad 3 2" xfId="25252"/>
    <cellStyle name="Bad 4" xfId="781"/>
    <cellStyle name="Bad 4 2" xfId="782"/>
    <cellStyle name="Bad 5" xfId="783"/>
    <cellStyle name="Bad 6" xfId="25253"/>
    <cellStyle name="Bad 7" xfId="25254"/>
    <cellStyle name="Block Head" xfId="784"/>
    <cellStyle name="Bullets" xfId="25255"/>
    <cellStyle name="Calc Currency (0)" xfId="785"/>
    <cellStyle name="Calc Currency (2)" xfId="786"/>
    <cellStyle name="Calc Currency (2) 2" xfId="787"/>
    <cellStyle name="Calc Currency (2) 3" xfId="25256"/>
    <cellStyle name="Calc Percent (0)" xfId="788"/>
    <cellStyle name="Calc Percent (0) 2" xfId="789"/>
    <cellStyle name="Calc Percent (0) 3" xfId="34861"/>
    <cellStyle name="Calc Percent (1)" xfId="790"/>
    <cellStyle name="Calc Percent (2)" xfId="791"/>
    <cellStyle name="Calc Percent (2) 2" xfId="25257"/>
    <cellStyle name="Calc Percent (2) 3" xfId="25258"/>
    <cellStyle name="Calc Units (0)" xfId="792"/>
    <cellStyle name="Calc Units (1)" xfId="793"/>
    <cellStyle name="Calc Units (1) 2" xfId="25259"/>
    <cellStyle name="Calc Units (1) 3" xfId="25260"/>
    <cellStyle name="Calc Units (2)" xfId="794"/>
    <cellStyle name="Calc Units (2) 2" xfId="795"/>
    <cellStyle name="Calc Units (2) 3" xfId="25261"/>
    <cellStyle name="Calculation" xfId="51" builtinId="22" customBuiltin="1"/>
    <cellStyle name="Calculation 10" xfId="796"/>
    <cellStyle name="Calculation 11" xfId="797"/>
    <cellStyle name="Calculation 2" xfId="52"/>
    <cellStyle name="Calculation 2 2" xfId="798"/>
    <cellStyle name="Calculation 2 2 2" xfId="25262"/>
    <cellStyle name="Calculation 2 2 2 2" xfId="25263"/>
    <cellStyle name="Calculation 2 2 2 2 2" xfId="25264"/>
    <cellStyle name="Calculation 2 2 2 2 2 2" xfId="25265"/>
    <cellStyle name="Calculation 2 2 2 2 2 3" xfId="25266"/>
    <cellStyle name="Calculation 2 2 2 2 2 4" xfId="25267"/>
    <cellStyle name="Calculation 2 2 2 2 2 5" xfId="25268"/>
    <cellStyle name="Calculation 2 2 2 2 3" xfId="25269"/>
    <cellStyle name="Calculation 2 2 2 2 3 2" xfId="25270"/>
    <cellStyle name="Calculation 2 2 2 2 3 3" xfId="25271"/>
    <cellStyle name="Calculation 2 2 2 2 3 4" xfId="25272"/>
    <cellStyle name="Calculation 2 2 2 2 3 5" xfId="25273"/>
    <cellStyle name="Calculation 2 2 2 2 4" xfId="25274"/>
    <cellStyle name="Calculation 2 2 2 2 5" xfId="25275"/>
    <cellStyle name="Calculation 2 2 3" xfId="25276"/>
    <cellStyle name="Calculation 2 2 3 2" xfId="25277"/>
    <cellStyle name="Calculation 2 2 3 2 2" xfId="25278"/>
    <cellStyle name="Calculation 2 2 3 2 3" xfId="25279"/>
    <cellStyle name="Calculation 2 2 3 2 4" xfId="25280"/>
    <cellStyle name="Calculation 2 2 3 2 5" xfId="25281"/>
    <cellStyle name="Calculation 2 2 3 3" xfId="25282"/>
    <cellStyle name="Calculation 2 2 3 3 2" xfId="25283"/>
    <cellStyle name="Calculation 2 2 3 3 3" xfId="25284"/>
    <cellStyle name="Calculation 2 2 3 3 4" xfId="25285"/>
    <cellStyle name="Calculation 2 2 3 3 5" xfId="25286"/>
    <cellStyle name="Calculation 2 2 3 4" xfId="25287"/>
    <cellStyle name="Calculation 2 2 3 5" xfId="25288"/>
    <cellStyle name="Calculation 2 3" xfId="799"/>
    <cellStyle name="Calculation 2 4" xfId="800"/>
    <cellStyle name="Calculation 2 4 2" xfId="25289"/>
    <cellStyle name="Calculation 2 4 2 2" xfId="25290"/>
    <cellStyle name="Calculation 2 4 2 2 2" xfId="25291"/>
    <cellStyle name="Calculation 2 4 2 2 3" xfId="25292"/>
    <cellStyle name="Calculation 2 4 2 2 4" xfId="25293"/>
    <cellStyle name="Calculation 2 4 2 2 5" xfId="25294"/>
    <cellStyle name="Calculation 2 4 2 3" xfId="25295"/>
    <cellStyle name="Calculation 2 4 2 3 2" xfId="25296"/>
    <cellStyle name="Calculation 2 4 2 3 3" xfId="25297"/>
    <cellStyle name="Calculation 2 4 2 3 4" xfId="25298"/>
    <cellStyle name="Calculation 2 4 2 3 5" xfId="25299"/>
    <cellStyle name="Calculation 2 4 2 4" xfId="25300"/>
    <cellStyle name="Calculation 2 4 2 5" xfId="25301"/>
    <cellStyle name="Calculation 2 5" xfId="25302"/>
    <cellStyle name="Calculation 2 5 2" xfId="25303"/>
    <cellStyle name="Calculation 2 5 2 2" xfId="25304"/>
    <cellStyle name="Calculation 2 5 2 3" xfId="25305"/>
    <cellStyle name="Calculation 2 5 2 4" xfId="25306"/>
    <cellStyle name="Calculation 2 5 2 5" xfId="25307"/>
    <cellStyle name="Calculation 2 5 3" xfId="25308"/>
    <cellStyle name="Calculation 2 5 3 2" xfId="25309"/>
    <cellStyle name="Calculation 2 5 3 3" xfId="25310"/>
    <cellStyle name="Calculation 2 5 3 4" xfId="25311"/>
    <cellStyle name="Calculation 2 5 3 5" xfId="25312"/>
    <cellStyle name="Calculation 2 5 4" xfId="25313"/>
    <cellStyle name="Calculation 2 5 5" xfId="25314"/>
    <cellStyle name="Calculation 3" xfId="53"/>
    <cellStyle name="Calculation 3 2" xfId="801"/>
    <cellStyle name="Calculation 3 3" xfId="802"/>
    <cellStyle name="Calculation 4" xfId="54"/>
    <cellStyle name="Calculation 4 2" xfId="803"/>
    <cellStyle name="Calculation 4 3" xfId="804"/>
    <cellStyle name="Calculation 4 3 2" xfId="25315"/>
    <cellStyle name="Calculation 4 3 2 2" xfId="25316"/>
    <cellStyle name="Calculation 4 3 2 2 2" xfId="25317"/>
    <cellStyle name="Calculation 4 3 2 2 3" xfId="25318"/>
    <cellStyle name="Calculation 4 3 2 2 4" xfId="25319"/>
    <cellStyle name="Calculation 4 3 2 2 5" xfId="25320"/>
    <cellStyle name="Calculation 4 3 2 3" xfId="25321"/>
    <cellStyle name="Calculation 4 3 2 3 2" xfId="25322"/>
    <cellStyle name="Calculation 4 3 2 3 3" xfId="25323"/>
    <cellStyle name="Calculation 4 3 2 3 4" xfId="25324"/>
    <cellStyle name="Calculation 4 3 2 3 5" xfId="25325"/>
    <cellStyle name="Calculation 4 3 2 4" xfId="25326"/>
    <cellStyle name="Calculation 4 3 2 5" xfId="25327"/>
    <cellStyle name="Calculation 4 4" xfId="25328"/>
    <cellStyle name="Calculation 4 4 2" xfId="25329"/>
    <cellStyle name="Calculation 4 4 2 2" xfId="25330"/>
    <cellStyle name="Calculation 4 4 2 3" xfId="25331"/>
    <cellStyle name="Calculation 4 4 2 4" xfId="25332"/>
    <cellStyle name="Calculation 4 4 2 5" xfId="25333"/>
    <cellStyle name="Calculation 4 4 3" xfId="25334"/>
    <cellStyle name="Calculation 4 4 3 2" xfId="25335"/>
    <cellStyle name="Calculation 4 4 3 3" xfId="25336"/>
    <cellStyle name="Calculation 4 4 3 4" xfId="25337"/>
    <cellStyle name="Calculation 4 4 3 5" xfId="25338"/>
    <cellStyle name="Calculation 4 4 4" xfId="25339"/>
    <cellStyle name="Calculation 4 4 5" xfId="25340"/>
    <cellStyle name="Calculation 5" xfId="55"/>
    <cellStyle name="Calculation 5 2" xfId="805"/>
    <cellStyle name="Calculation 5 2 2" xfId="25341"/>
    <cellStyle name="Calculation 5 2 2 2" xfId="25342"/>
    <cellStyle name="Calculation 5 2 2 2 2" xfId="25343"/>
    <cellStyle name="Calculation 5 2 2 2 3" xfId="25344"/>
    <cellStyle name="Calculation 5 2 2 2 4" xfId="25345"/>
    <cellStyle name="Calculation 5 2 2 2 5" xfId="25346"/>
    <cellStyle name="Calculation 5 2 2 3" xfId="25347"/>
    <cellStyle name="Calculation 5 2 2 3 2" xfId="25348"/>
    <cellStyle name="Calculation 5 2 2 3 3" xfId="25349"/>
    <cellStyle name="Calculation 5 2 2 3 4" xfId="25350"/>
    <cellStyle name="Calculation 5 2 2 3 5" xfId="25351"/>
    <cellStyle name="Calculation 5 2 2 4" xfId="25352"/>
    <cellStyle name="Calculation 5 2 2 5" xfId="25353"/>
    <cellStyle name="Calculation 5 3" xfId="806"/>
    <cellStyle name="Calculation 5 3 2" xfId="25354"/>
    <cellStyle name="Calculation 5 3 2 2" xfId="25355"/>
    <cellStyle name="Calculation 5 3 2 3" xfId="25356"/>
    <cellStyle name="Calculation 5 3 2 4" xfId="25357"/>
    <cellStyle name="Calculation 5 3 2 5" xfId="25358"/>
    <cellStyle name="Calculation 5 3 3" xfId="25359"/>
    <cellStyle name="Calculation 5 3 3 2" xfId="25360"/>
    <cellStyle name="Calculation 5 3 3 3" xfId="25361"/>
    <cellStyle name="Calculation 5 3 3 4" xfId="25362"/>
    <cellStyle name="Calculation 5 3 3 5" xfId="25363"/>
    <cellStyle name="Calculation 5 3 4" xfId="25364"/>
    <cellStyle name="Calculation 5 3 5" xfId="25365"/>
    <cellStyle name="Calculation 6" xfId="56"/>
    <cellStyle name="Calculation 6 2" xfId="807"/>
    <cellStyle name="Calculation 6 3" xfId="808"/>
    <cellStyle name="Calculation 7" xfId="57"/>
    <cellStyle name="Calculation 7 2" xfId="809"/>
    <cellStyle name="Calculation 7 3" xfId="810"/>
    <cellStyle name="Calculation 8" xfId="58"/>
    <cellStyle name="Calculation 8 2" xfId="811"/>
    <cellStyle name="Calculation 8 3" xfId="812"/>
    <cellStyle name="Calculation 9" xfId="59"/>
    <cellStyle name="Calculation 9 2" xfId="813"/>
    <cellStyle name="Calculation 9 3" xfId="814"/>
    <cellStyle name="Cfooter" xfId="815"/>
    <cellStyle name="Check Cell" xfId="60" builtinId="23" customBuiltin="1"/>
    <cellStyle name="Check Cell 2" xfId="61"/>
    <cellStyle name="Check Cell 2 2" xfId="816"/>
    <cellStyle name="Check Cell 2 3" xfId="817"/>
    <cellStyle name="Check Cell 2 4" xfId="818"/>
    <cellStyle name="Check Cell 3" xfId="819"/>
    <cellStyle name="Check Cell 3 2" xfId="25366"/>
    <cellStyle name="Check Cell 4" xfId="820"/>
    <cellStyle name="Check Cell 4 2" xfId="821"/>
    <cellStyle name="Check Cell 5" xfId="822"/>
    <cellStyle name="Check Cell 6" xfId="25367"/>
    <cellStyle name="Check Cell 7" xfId="25368"/>
    <cellStyle name="Col Head" xfId="823"/>
    <cellStyle name="COLHDR" xfId="824"/>
    <cellStyle name="COLHDR$ZP$" xfId="825"/>
    <cellStyle name="COLHDR$ZP$ 2" xfId="826"/>
    <cellStyle name="COLHDR$ZP$ 3" xfId="34862"/>
    <cellStyle name="column head" xfId="827"/>
    <cellStyle name="Column Title" xfId="828"/>
    <cellStyle name="Column Title 2" xfId="829"/>
    <cellStyle name="Column Title 2 2" xfId="830"/>
    <cellStyle name="Column Title 3" xfId="831"/>
    <cellStyle name="ColumnHeading" xfId="832"/>
    <cellStyle name="COLUMNS" xfId="833"/>
    <cellStyle name="Comma" xfId="62" builtinId="3"/>
    <cellStyle name="Comma [00]" xfId="834"/>
    <cellStyle name="Comma [2]" xfId="835"/>
    <cellStyle name="Comma 10" xfId="836"/>
    <cellStyle name="Comma 10 2" xfId="837"/>
    <cellStyle name="Comma 10 3" xfId="25369"/>
    <cellStyle name="Comma 11" xfId="838"/>
    <cellStyle name="Comma 12" xfId="839"/>
    <cellStyle name="Comma 12 2" xfId="840"/>
    <cellStyle name="Comma 13" xfId="841"/>
    <cellStyle name="Comma 13 2" xfId="25370"/>
    <cellStyle name="Comma 14" xfId="842"/>
    <cellStyle name="Comma 14 2" xfId="843"/>
    <cellStyle name="Comma 14 3" xfId="844"/>
    <cellStyle name="Comma 14 4" xfId="845"/>
    <cellStyle name="Comma 14 5" xfId="846"/>
    <cellStyle name="Comma 14 6" xfId="847"/>
    <cellStyle name="Comma 15" xfId="848"/>
    <cellStyle name="Comma 15 2" xfId="849"/>
    <cellStyle name="Comma 15 3" xfId="850"/>
    <cellStyle name="Comma 15 4" xfId="851"/>
    <cellStyle name="Comma 15 5" xfId="852"/>
    <cellStyle name="Comma 15 6" xfId="853"/>
    <cellStyle name="Comma 16" xfId="854"/>
    <cellStyle name="Comma 16 2" xfId="855"/>
    <cellStyle name="Comma 16 3" xfId="856"/>
    <cellStyle name="Comma 17" xfId="857"/>
    <cellStyle name="Comma 17 2" xfId="858"/>
    <cellStyle name="Comma 17 3" xfId="859"/>
    <cellStyle name="Comma 18" xfId="860"/>
    <cellStyle name="Comma 19" xfId="861"/>
    <cellStyle name="Comma 2" xfId="63"/>
    <cellStyle name="Comma 2 2" xfId="64"/>
    <cellStyle name="Comma 2 2 10" xfId="862"/>
    <cellStyle name="Comma 2 2 2" xfId="65"/>
    <cellStyle name="Comma 2 2 2 2" xfId="863"/>
    <cellStyle name="Comma 2 2 3" xfId="66"/>
    <cellStyle name="Comma 2 2 3 2" xfId="864"/>
    <cellStyle name="Comma 2 2 4" xfId="67"/>
    <cellStyle name="Comma 2 2 4 2" xfId="865"/>
    <cellStyle name="Comma 2 2 5" xfId="68"/>
    <cellStyle name="Comma 2 2 5 2" xfId="866"/>
    <cellStyle name="Comma 2 2 6" xfId="69"/>
    <cellStyle name="Comma 2 2 6 2" xfId="867"/>
    <cellStyle name="Comma 2 2 7" xfId="70"/>
    <cellStyle name="Comma 2 2 7 2" xfId="868"/>
    <cellStyle name="Comma 2 2 8" xfId="71"/>
    <cellStyle name="Comma 2 2 8 2" xfId="869"/>
    <cellStyle name="Comma 2 2 9" xfId="870"/>
    <cellStyle name="Comma 2 3" xfId="871"/>
    <cellStyle name="Comma 2 3 2" xfId="872"/>
    <cellStyle name="Comma 2 4" xfId="873"/>
    <cellStyle name="Comma 2 4 2" xfId="874"/>
    <cellStyle name="Comma 2 4 3" xfId="875"/>
    <cellStyle name="Comma 2 4 4" xfId="876"/>
    <cellStyle name="Comma 2 5" xfId="877"/>
    <cellStyle name="Comma 2 5 2" xfId="878"/>
    <cellStyle name="Comma 2 6" xfId="879"/>
    <cellStyle name="Comma 2 7" xfId="25371"/>
    <cellStyle name="Comma 20" xfId="880"/>
    <cellStyle name="Comma 21" xfId="881"/>
    <cellStyle name="Comma 22" xfId="882"/>
    <cellStyle name="Comma 23" xfId="883"/>
    <cellStyle name="Comma 24" xfId="884"/>
    <cellStyle name="Comma 25" xfId="885"/>
    <cellStyle name="Comma 26" xfId="886"/>
    <cellStyle name="Comma 26 2" xfId="887"/>
    <cellStyle name="Comma 26 3" xfId="34863"/>
    <cellStyle name="Comma 27" xfId="888"/>
    <cellStyle name="Comma 27 2" xfId="889"/>
    <cellStyle name="Comma 27 3" xfId="34864"/>
    <cellStyle name="Comma 28" xfId="890"/>
    <cellStyle name="Comma 29" xfId="891"/>
    <cellStyle name="Comma 3" xfId="72"/>
    <cellStyle name="Comma 3 10" xfId="892"/>
    <cellStyle name="Comma 3 11" xfId="893"/>
    <cellStyle name="Comma 3 11 2" xfId="894"/>
    <cellStyle name="Comma 3 11 2 2" xfId="895"/>
    <cellStyle name="Comma 3 11 2 3" xfId="896"/>
    <cellStyle name="Comma 3 11 2 4" xfId="897"/>
    <cellStyle name="Comma 3 11 2 5" xfId="898"/>
    <cellStyle name="Comma 3 11 3" xfId="899"/>
    <cellStyle name="Comma 3 11 3 2" xfId="900"/>
    <cellStyle name="Comma 3 11 3 3" xfId="901"/>
    <cellStyle name="Comma 3 11 3 4" xfId="902"/>
    <cellStyle name="Comma 3 11 3 5" xfId="903"/>
    <cellStyle name="Comma 3 11 4" xfId="904"/>
    <cellStyle name="Comma 3 11 5" xfId="905"/>
    <cellStyle name="Comma 3 11 6" xfId="906"/>
    <cellStyle name="Comma 3 11 7" xfId="907"/>
    <cellStyle name="Comma 3 11 8" xfId="908"/>
    <cellStyle name="Comma 3 11 9" xfId="909"/>
    <cellStyle name="Comma 3 12" xfId="910"/>
    <cellStyle name="Comma 3 13" xfId="911"/>
    <cellStyle name="Comma 3 2" xfId="73"/>
    <cellStyle name="Comma 3 2 10" xfId="912"/>
    <cellStyle name="Comma 3 2 10 2" xfId="913"/>
    <cellStyle name="Comma 3 2 10 3" xfId="914"/>
    <cellStyle name="Comma 3 2 10 4" xfId="915"/>
    <cellStyle name="Comma 3 2 10 5" xfId="916"/>
    <cellStyle name="Comma 3 2 2" xfId="917"/>
    <cellStyle name="Comma 3 2 2 2" xfId="918"/>
    <cellStyle name="Comma 3 2 3" xfId="919"/>
    <cellStyle name="Comma 3 2 4" xfId="920"/>
    <cellStyle name="Comma 3 2 5" xfId="921"/>
    <cellStyle name="Comma 3 2 6" xfId="922"/>
    <cellStyle name="Comma 3 3" xfId="74"/>
    <cellStyle name="Comma 3 3 2" xfId="923"/>
    <cellStyle name="Comma 3 4" xfId="75"/>
    <cellStyle name="Comma 3 4 2" xfId="924"/>
    <cellStyle name="Comma 3 5" xfId="76"/>
    <cellStyle name="Comma 3 5 2" xfId="925"/>
    <cellStyle name="Comma 3 6" xfId="77"/>
    <cellStyle name="Comma 3 6 2" xfId="926"/>
    <cellStyle name="Comma 3 7" xfId="78"/>
    <cellStyle name="Comma 3 7 2" xfId="927"/>
    <cellStyle name="Comma 3 8" xfId="79"/>
    <cellStyle name="Comma 3 8 2" xfId="928"/>
    <cellStyle name="Comma 3 9" xfId="929"/>
    <cellStyle name="Comma 3 9 2" xfId="930"/>
    <cellStyle name="Comma 3 9 2 2" xfId="931"/>
    <cellStyle name="Comma 3 9 3" xfId="932"/>
    <cellStyle name="Comma 30" xfId="933"/>
    <cellStyle name="Comma 31" xfId="934"/>
    <cellStyle name="Comma 32" xfId="935"/>
    <cellStyle name="Comma 33" xfId="936"/>
    <cellStyle name="Comma 34" xfId="937"/>
    <cellStyle name="Comma 35" xfId="938"/>
    <cellStyle name="Comma 36" xfId="939"/>
    <cellStyle name="Comma 37" xfId="940"/>
    <cellStyle name="Comma 38" xfId="941"/>
    <cellStyle name="Comma 38 2" xfId="942"/>
    <cellStyle name="Comma 38 3" xfId="943"/>
    <cellStyle name="Comma 39" xfId="944"/>
    <cellStyle name="Comma 39 2" xfId="945"/>
    <cellStyle name="Comma 39 3" xfId="946"/>
    <cellStyle name="Comma 4" xfId="80"/>
    <cellStyle name="Comma 4 2" xfId="947"/>
    <cellStyle name="Comma 4 2 2" xfId="948"/>
    <cellStyle name="Comma 4 3" xfId="949"/>
    <cellStyle name="Comma 4 4" xfId="950"/>
    <cellStyle name="Comma 4 5" xfId="951"/>
    <cellStyle name="Comma 40" xfId="952"/>
    <cellStyle name="Comma 40 2" xfId="953"/>
    <cellStyle name="Comma 40 3" xfId="954"/>
    <cellStyle name="Comma 41" xfId="955"/>
    <cellStyle name="Comma 41 2" xfId="956"/>
    <cellStyle name="Comma 41 3" xfId="957"/>
    <cellStyle name="Comma 42" xfId="958"/>
    <cellStyle name="Comma 42 2" xfId="959"/>
    <cellStyle name="Comma 42 3" xfId="960"/>
    <cellStyle name="Comma 43" xfId="961"/>
    <cellStyle name="Comma 43 2" xfId="962"/>
    <cellStyle name="Comma 43 3" xfId="963"/>
    <cellStyle name="Comma 44" xfId="964"/>
    <cellStyle name="Comma 44 2" xfId="965"/>
    <cellStyle name="Comma 44 3" xfId="966"/>
    <cellStyle name="Comma 45" xfId="967"/>
    <cellStyle name="Comma 45 2" xfId="968"/>
    <cellStyle name="Comma 45 3" xfId="969"/>
    <cellStyle name="Comma 46" xfId="970"/>
    <cellStyle name="Comma 47" xfId="971"/>
    <cellStyle name="Comma 48" xfId="972"/>
    <cellStyle name="Comma 49" xfId="973"/>
    <cellStyle name="Comma 5" xfId="974"/>
    <cellStyle name="Comma 5 2" xfId="975"/>
    <cellStyle name="Comma 5 2 2" xfId="25372"/>
    <cellStyle name="Comma 5 2 2 2" xfId="25373"/>
    <cellStyle name="Comma 5 2 2 3" xfId="25374"/>
    <cellStyle name="Comma 5 2 2 3 2" xfId="25375"/>
    <cellStyle name="Comma 5 2 2 3 3" xfId="25376"/>
    <cellStyle name="Comma 5 2 2 3 3 2" xfId="25377"/>
    <cellStyle name="Comma 5 2 2 3 3 3" xfId="25378"/>
    <cellStyle name="Comma 5 2 2 4" xfId="25379"/>
    <cellStyle name="Comma 5 2 2 4 2" xfId="25380"/>
    <cellStyle name="Comma 5 2 2 4 3" xfId="25381"/>
    <cellStyle name="Comma 5 2 3" xfId="25382"/>
    <cellStyle name="Comma 5 2 4" xfId="25383"/>
    <cellStyle name="Comma 5 3" xfId="976"/>
    <cellStyle name="Comma 5 3 10" xfId="977"/>
    <cellStyle name="Comma 5 3 2" xfId="978"/>
    <cellStyle name="Comma 5 3 2 2" xfId="979"/>
    <cellStyle name="Comma 5 3 2 2 2" xfId="980"/>
    <cellStyle name="Comma 5 3 2 2 3" xfId="981"/>
    <cellStyle name="Comma 5 3 2 2 4" xfId="982"/>
    <cellStyle name="Comma 5 3 2 2 5" xfId="983"/>
    <cellStyle name="Comma 5 3 2 3" xfId="984"/>
    <cellStyle name="Comma 5 3 2 4" xfId="985"/>
    <cellStyle name="Comma 5 3 2 5" xfId="986"/>
    <cellStyle name="Comma 5 3 2 6" xfId="987"/>
    <cellStyle name="Comma 5 3 2 7" xfId="988"/>
    <cellStyle name="Comma 5 3 2 8" xfId="989"/>
    <cellStyle name="Comma 5 3 2 9" xfId="990"/>
    <cellStyle name="Comma 5 3 3" xfId="991"/>
    <cellStyle name="Comma 5 3 3 2" xfId="992"/>
    <cellStyle name="Comma 5 3 3 3" xfId="993"/>
    <cellStyle name="Comma 5 3 3 4" xfId="994"/>
    <cellStyle name="Comma 5 3 3 5" xfId="995"/>
    <cellStyle name="Comma 5 3 4" xfId="996"/>
    <cellStyle name="Comma 5 3 5" xfId="997"/>
    <cellStyle name="Comma 5 3 6" xfId="998"/>
    <cellStyle name="Comma 5 3 7" xfId="999"/>
    <cellStyle name="Comma 5 3 8" xfId="1000"/>
    <cellStyle name="Comma 5 3 9" xfId="1001"/>
    <cellStyle name="Comma 5 4" xfId="1002"/>
    <cellStyle name="Comma 5 4 2" xfId="1003"/>
    <cellStyle name="Comma 5 4 2 2" xfId="1004"/>
    <cellStyle name="Comma 5 4 2 3" xfId="1005"/>
    <cellStyle name="Comma 5 4 2 4" xfId="1006"/>
    <cellStyle name="Comma 5 4 2 5" xfId="1007"/>
    <cellStyle name="Comma 5 4 3" xfId="1008"/>
    <cellStyle name="Comma 5 4 4" xfId="1009"/>
    <cellStyle name="Comma 5 4 5" xfId="1010"/>
    <cellStyle name="Comma 5 4 6" xfId="1011"/>
    <cellStyle name="Comma 5 4 7" xfId="1012"/>
    <cellStyle name="Comma 5 4 8" xfId="1013"/>
    <cellStyle name="Comma 5 4 9" xfId="1014"/>
    <cellStyle name="Comma 5 5" xfId="1015"/>
    <cellStyle name="Comma 5 5 2" xfId="1016"/>
    <cellStyle name="Comma 5 5 2 2" xfId="1017"/>
    <cellStyle name="Comma 5 5 2 3" xfId="1018"/>
    <cellStyle name="Comma 5 5 2 4" xfId="1019"/>
    <cellStyle name="Comma 5 5 2 5" xfId="1020"/>
    <cellStyle name="Comma 5 5 3" xfId="1021"/>
    <cellStyle name="Comma 5 5 4" xfId="1022"/>
    <cellStyle name="Comma 5 5 5" xfId="1023"/>
    <cellStyle name="Comma 5 5 6" xfId="1024"/>
    <cellStyle name="Comma 5 5 7" xfId="1025"/>
    <cellStyle name="Comma 5 5 8" xfId="1026"/>
    <cellStyle name="Comma 5 5 9" xfId="1027"/>
    <cellStyle name="Comma 5 6" xfId="1028"/>
    <cellStyle name="Comma 5 7" xfId="1029"/>
    <cellStyle name="Comma 50" xfId="1030"/>
    <cellStyle name="Comma 51" xfId="1031"/>
    <cellStyle name="Comma 52" xfId="1032"/>
    <cellStyle name="Comma 53" xfId="1033"/>
    <cellStyle name="Comma 54" xfId="1034"/>
    <cellStyle name="Comma 55" xfId="1035"/>
    <cellStyle name="Comma 56" xfId="1036"/>
    <cellStyle name="Comma 57" xfId="1037"/>
    <cellStyle name="Comma 58" xfId="1038"/>
    <cellStyle name="Comma 59" xfId="1039"/>
    <cellStyle name="Comma 6" xfId="1040"/>
    <cellStyle name="Comma 6 10" xfId="1041"/>
    <cellStyle name="Comma 6 11" xfId="1042"/>
    <cellStyle name="Comma 6 12" xfId="1043"/>
    <cellStyle name="Comma 6 2" xfId="1044"/>
    <cellStyle name="Comma 6 2 10" xfId="1045"/>
    <cellStyle name="Comma 6 2 2" xfId="1046"/>
    <cellStyle name="Comma 6 2 2 2" xfId="1047"/>
    <cellStyle name="Comma 6 2 2 2 2" xfId="1048"/>
    <cellStyle name="Comma 6 2 2 2 3" xfId="1049"/>
    <cellStyle name="Comma 6 2 2 2 4" xfId="1050"/>
    <cellStyle name="Comma 6 2 2 2 5" xfId="1051"/>
    <cellStyle name="Comma 6 2 2 3" xfId="1052"/>
    <cellStyle name="Comma 6 2 2 4" xfId="1053"/>
    <cellStyle name="Comma 6 2 2 5" xfId="1054"/>
    <cellStyle name="Comma 6 2 2 6" xfId="1055"/>
    <cellStyle name="Comma 6 2 2 7" xfId="1056"/>
    <cellStyle name="Comma 6 2 2 8" xfId="1057"/>
    <cellStyle name="Comma 6 2 2 9" xfId="1058"/>
    <cellStyle name="Comma 6 2 3" xfId="1059"/>
    <cellStyle name="Comma 6 2 3 2" xfId="1060"/>
    <cellStyle name="Comma 6 2 3 3" xfId="1061"/>
    <cellStyle name="Comma 6 2 3 3 2" xfId="25384"/>
    <cellStyle name="Comma 6 2 3 3 3" xfId="25385"/>
    <cellStyle name="Comma 6 2 3 4" xfId="1062"/>
    <cellStyle name="Comma 6 2 3 5" xfId="1063"/>
    <cellStyle name="Comma 6 2 4" xfId="1064"/>
    <cellStyle name="Comma 6 2 4 2" xfId="25386"/>
    <cellStyle name="Comma 6 2 4 3" xfId="25387"/>
    <cellStyle name="Comma 6 2 5" xfId="1065"/>
    <cellStyle name="Comma 6 2 6" xfId="1066"/>
    <cellStyle name="Comma 6 2 7" xfId="1067"/>
    <cellStyle name="Comma 6 2 8" xfId="1068"/>
    <cellStyle name="Comma 6 2 9" xfId="1069"/>
    <cellStyle name="Comma 6 3" xfId="1070"/>
    <cellStyle name="Comma 6 3 2" xfId="1071"/>
    <cellStyle name="Comma 6 3 2 2" xfId="1072"/>
    <cellStyle name="Comma 6 3 2 3" xfId="1073"/>
    <cellStyle name="Comma 6 3 2 4" xfId="1074"/>
    <cellStyle name="Comma 6 3 2 5" xfId="1075"/>
    <cellStyle name="Comma 6 3 3" xfId="1076"/>
    <cellStyle name="Comma 6 3 4" xfId="1077"/>
    <cellStyle name="Comma 6 3 5" xfId="1078"/>
    <cellStyle name="Comma 6 3 6" xfId="1079"/>
    <cellStyle name="Comma 6 3 7" xfId="1080"/>
    <cellStyle name="Comma 6 3 8" xfId="1081"/>
    <cellStyle name="Comma 6 3 9" xfId="1082"/>
    <cellStyle name="Comma 6 4" xfId="1083"/>
    <cellStyle name="Comma 6 4 2" xfId="1084"/>
    <cellStyle name="Comma 6 4 2 2" xfId="1085"/>
    <cellStyle name="Comma 6 4 2 3" xfId="1086"/>
    <cellStyle name="Comma 6 4 2 4" xfId="1087"/>
    <cellStyle name="Comma 6 4 2 5" xfId="1088"/>
    <cellStyle name="Comma 6 4 3" xfId="1089"/>
    <cellStyle name="Comma 6 4 4" xfId="1090"/>
    <cellStyle name="Comma 6 4 5" xfId="1091"/>
    <cellStyle name="Comma 6 4 6" xfId="1092"/>
    <cellStyle name="Comma 6 4 7" xfId="1093"/>
    <cellStyle name="Comma 6 4 8" xfId="1094"/>
    <cellStyle name="Comma 6 4 9" xfId="1095"/>
    <cellStyle name="Comma 6 5" xfId="1096"/>
    <cellStyle name="Comma 6 5 2" xfId="1097"/>
    <cellStyle name="Comma 6 5 3" xfId="1098"/>
    <cellStyle name="Comma 6 5 4" xfId="1099"/>
    <cellStyle name="Comma 6 5 5" xfId="1100"/>
    <cellStyle name="Comma 6 6" xfId="1101"/>
    <cellStyle name="Comma 6 7" xfId="1102"/>
    <cellStyle name="Comma 6 8" xfId="1103"/>
    <cellStyle name="Comma 6 9" xfId="1104"/>
    <cellStyle name="Comma 60" xfId="1105"/>
    <cellStyle name="Comma 61" xfId="1106"/>
    <cellStyle name="Comma 62" xfId="34946"/>
    <cellStyle name="Comma 63" xfId="483"/>
    <cellStyle name="Comma 7" xfId="1107"/>
    <cellStyle name="Comma 7 2" xfId="1108"/>
    <cellStyle name="Comma 7 2 2" xfId="1109"/>
    <cellStyle name="Comma 7 3" xfId="1110"/>
    <cellStyle name="Comma 7 3 2" xfId="25388"/>
    <cellStyle name="Comma 7 3 3" xfId="25389"/>
    <cellStyle name="Comma 7 4" xfId="1111"/>
    <cellStyle name="Comma 8" xfId="1112"/>
    <cellStyle name="Comma 8 2" xfId="1113"/>
    <cellStyle name="Comma 8 2 2" xfId="1114"/>
    <cellStyle name="Comma 8 2 3" xfId="1115"/>
    <cellStyle name="Comma 8 2 4" xfId="1116"/>
    <cellStyle name="Comma 8 2 5" xfId="1117"/>
    <cellStyle name="Comma 8 3" xfId="1118"/>
    <cellStyle name="Comma 8 3 2" xfId="1119"/>
    <cellStyle name="Comma 8 3 3" xfId="1120"/>
    <cellStyle name="Comma 8 4" xfId="1121"/>
    <cellStyle name="Comma 8 5" xfId="1122"/>
    <cellStyle name="Comma 8 6" xfId="1123"/>
    <cellStyle name="Comma 8 7" xfId="1124"/>
    <cellStyle name="Comma 8 8" xfId="1125"/>
    <cellStyle name="Comma 8 9" xfId="1126"/>
    <cellStyle name="Comma 9" xfId="1127"/>
    <cellStyle name="Comma 9 2" xfId="1128"/>
    <cellStyle name="Comma 9 2 2" xfId="1129"/>
    <cellStyle name="Comma 9 2 2 2" xfId="1130"/>
    <cellStyle name="Comma 9 2 2 3" xfId="1131"/>
    <cellStyle name="Comma 9 2 2 4" xfId="1132"/>
    <cellStyle name="Comma 9 3" xfId="1133"/>
    <cellStyle name="Comma 9 3 2" xfId="1134"/>
    <cellStyle name="Comma 9 3 3" xfId="1135"/>
    <cellStyle name="Comma 9 3 4" xfId="1136"/>
    <cellStyle name="Comma 9 4" xfId="25390"/>
    <cellStyle name="Comma 9 5" xfId="25391"/>
    <cellStyle name="comma zerodec" xfId="1137"/>
    <cellStyle name="comma zerodec 2" xfId="1138"/>
    <cellStyle name="comma zerodec 3" xfId="25392"/>
    <cellStyle name="Comma0" xfId="1139"/>
    <cellStyle name="Comma0 - Style3" xfId="1140"/>
    <cellStyle name="Comma0 - Style3 2" xfId="1141"/>
    <cellStyle name="Comma0 - Style3 3" xfId="34865"/>
    <cellStyle name="Comma0 - Style4" xfId="1142"/>
    <cellStyle name="Comma0 - Style4 2" xfId="25393"/>
    <cellStyle name="Comma0 2" xfId="1143"/>
    <cellStyle name="Comma0 3" xfId="1144"/>
    <cellStyle name="Comma0 4" xfId="34866"/>
    <cellStyle name="Comma0 5" xfId="34867"/>
    <cellStyle name="Comma0_03 LPS Revenue Strategy Discussion v3 (with notes)" xfId="25394"/>
    <cellStyle name="Comma1 - Style1" xfId="1145"/>
    <cellStyle name="Comma1 - Style1 2" xfId="1146"/>
    <cellStyle name="Comma1 - Style1 3" xfId="34868"/>
    <cellStyle name="Copied" xfId="1147"/>
    <cellStyle name="COST1" xfId="1148"/>
    <cellStyle name="Curren - Style1" xfId="1149"/>
    <cellStyle name="Curren - Style1 2" xfId="1150"/>
    <cellStyle name="Curren - Style1 3" xfId="34869"/>
    <cellStyle name="Currency" xfId="81" builtinId="4"/>
    <cellStyle name="Currency [00]" xfId="1151"/>
    <cellStyle name="Currency [00] 2" xfId="1152"/>
    <cellStyle name="Currency [00] 3" xfId="25395"/>
    <cellStyle name="Currency 10" xfId="1153"/>
    <cellStyle name="Currency 10 2" xfId="1154"/>
    <cellStyle name="Currency 10 3" xfId="1155"/>
    <cellStyle name="Currency 10 3 2" xfId="1156"/>
    <cellStyle name="Currency 10 3 3" xfId="1157"/>
    <cellStyle name="Currency 10 3 4" xfId="1158"/>
    <cellStyle name="Currency 10 4" xfId="1159"/>
    <cellStyle name="Currency 10 5" xfId="34870"/>
    <cellStyle name="Currency 11" xfId="1160"/>
    <cellStyle name="Currency 11 2" xfId="1161"/>
    <cellStyle name="Currency 11 3" xfId="1162"/>
    <cellStyle name="Currency 12" xfId="1163"/>
    <cellStyle name="Currency 12 2" xfId="1164"/>
    <cellStyle name="Currency 12 2 2" xfId="1165"/>
    <cellStyle name="Currency 12 2 3" xfId="1166"/>
    <cellStyle name="Currency 12 2 4" xfId="1167"/>
    <cellStyle name="Currency 13" xfId="1168"/>
    <cellStyle name="Currency 13 2" xfId="1169"/>
    <cellStyle name="Currency 14" xfId="1170"/>
    <cellStyle name="Currency 15" xfId="1171"/>
    <cellStyle name="Currency 16" xfId="1172"/>
    <cellStyle name="Currency 17" xfId="1173"/>
    <cellStyle name="Currency 17 2" xfId="1174"/>
    <cellStyle name="Currency 17 3" xfId="34871"/>
    <cellStyle name="Currency 18" xfId="1175"/>
    <cellStyle name="Currency 18 2" xfId="1176"/>
    <cellStyle name="Currency 18 3" xfId="34872"/>
    <cellStyle name="Currency 19" xfId="1177"/>
    <cellStyle name="Currency 19 2" xfId="1178"/>
    <cellStyle name="Currency 19 3" xfId="34873"/>
    <cellStyle name="Currency 2" xfId="82"/>
    <cellStyle name="Currency 2 2" xfId="83"/>
    <cellStyle name="Currency 2 2 2" xfId="84"/>
    <cellStyle name="Currency 2 2 2 2" xfId="1179"/>
    <cellStyle name="Currency 2 2 3" xfId="85"/>
    <cellStyle name="Currency 2 2 3 2" xfId="1180"/>
    <cellStyle name="Currency 2 2 4" xfId="86"/>
    <cellStyle name="Currency 2 2 4 2" xfId="1181"/>
    <cellStyle name="Currency 2 2 5" xfId="87"/>
    <cellStyle name="Currency 2 2 5 2" xfId="1182"/>
    <cellStyle name="Currency 2 2 6" xfId="88"/>
    <cellStyle name="Currency 2 2 6 2" xfId="1183"/>
    <cellStyle name="Currency 2 2 7" xfId="89"/>
    <cellStyle name="Currency 2 2 7 2" xfId="1184"/>
    <cellStyle name="Currency 2 2 8" xfId="90"/>
    <cellStyle name="Currency 2 2 8 2" xfId="1185"/>
    <cellStyle name="Currency 2 2 9" xfId="1186"/>
    <cellStyle name="Currency 2 3" xfId="1187"/>
    <cellStyle name="Currency 2 4" xfId="1188"/>
    <cellStyle name="Currency 2 4 2" xfId="1189"/>
    <cellStyle name="Currency 2 4 2 2" xfId="1190"/>
    <cellStyle name="Currency 2 4 3" xfId="1191"/>
    <cellStyle name="Currency 2 5" xfId="1192"/>
    <cellStyle name="Currency 2 5 2" xfId="1193"/>
    <cellStyle name="Currency 2 5 2 2" xfId="1194"/>
    <cellStyle name="Currency 2 6" xfId="1195"/>
    <cellStyle name="Currency 2 6 2" xfId="1196"/>
    <cellStyle name="Currency 2 6 3" xfId="1197"/>
    <cellStyle name="Currency 2 7" xfId="1198"/>
    <cellStyle name="Currency 2 7 2" xfId="1199"/>
    <cellStyle name="Currency 2 7 3" xfId="1200"/>
    <cellStyle name="Currency 2 7 4" xfId="1201"/>
    <cellStyle name="Currency 20" xfId="1202"/>
    <cellStyle name="Currency 21" xfId="1203"/>
    <cellStyle name="Currency 22" xfId="1204"/>
    <cellStyle name="Currency 23" xfId="1205"/>
    <cellStyle name="Currency 24" xfId="1206"/>
    <cellStyle name="Currency 25" xfId="1207"/>
    <cellStyle name="Currency 26" xfId="1208"/>
    <cellStyle name="Currency 26 2" xfId="1209"/>
    <cellStyle name="Currency 26 3" xfId="1210"/>
    <cellStyle name="Currency 27" xfId="1211"/>
    <cellStyle name="Currency 27 2" xfId="1212"/>
    <cellStyle name="Currency 27 3" xfId="1213"/>
    <cellStyle name="Currency 28" xfId="1214"/>
    <cellStyle name="Currency 28 2" xfId="1215"/>
    <cellStyle name="Currency 28 3" xfId="1216"/>
    <cellStyle name="Currency 29" xfId="1217"/>
    <cellStyle name="Currency 29 2" xfId="1218"/>
    <cellStyle name="Currency 29 3" xfId="1219"/>
    <cellStyle name="Currency 3" xfId="91"/>
    <cellStyle name="Currency 3 2" xfId="92"/>
    <cellStyle name="Currency 3 2 2" xfId="1220"/>
    <cellStyle name="Currency 3 3" xfId="93"/>
    <cellStyle name="Currency 3 3 2" xfId="1221"/>
    <cellStyle name="Currency 3 4" xfId="94"/>
    <cellStyle name="Currency 3 4 2" xfId="1222"/>
    <cellStyle name="Currency 3 5" xfId="95"/>
    <cellStyle name="Currency 3 5 2" xfId="1223"/>
    <cellStyle name="Currency 3 6" xfId="96"/>
    <cellStyle name="Currency 3 6 2" xfId="1224"/>
    <cellStyle name="Currency 3 7" xfId="97"/>
    <cellStyle name="Currency 3 7 2" xfId="1225"/>
    <cellStyle name="Currency 3 8" xfId="98"/>
    <cellStyle name="Currency 3 8 2" xfId="1226"/>
    <cellStyle name="Currency 3 9" xfId="1227"/>
    <cellStyle name="Currency 30" xfId="1228"/>
    <cellStyle name="Currency 30 2" xfId="1229"/>
    <cellStyle name="Currency 30 3" xfId="1230"/>
    <cellStyle name="Currency 31" xfId="1231"/>
    <cellStyle name="Currency 31 2" xfId="1232"/>
    <cellStyle name="Currency 31 3" xfId="1233"/>
    <cellStyle name="Currency 32" xfId="1234"/>
    <cellStyle name="Currency 32 2" xfId="1235"/>
    <cellStyle name="Currency 32 3" xfId="1236"/>
    <cellStyle name="Currency 33" xfId="1237"/>
    <cellStyle name="Currency 33 2" xfId="1238"/>
    <cellStyle name="Currency 33 3" xfId="1239"/>
    <cellStyle name="Currency 34" xfId="1240"/>
    <cellStyle name="Currency 35" xfId="1241"/>
    <cellStyle name="Currency 36" xfId="1242"/>
    <cellStyle name="Currency 37" xfId="1243"/>
    <cellStyle name="Currency 38" xfId="1244"/>
    <cellStyle name="Currency 39" xfId="1245"/>
    <cellStyle name="Currency 4" xfId="99"/>
    <cellStyle name="Currency 4 2" xfId="1247"/>
    <cellStyle name="Currency 4 2 2" xfId="1248"/>
    <cellStyle name="Currency 4 3" xfId="1249"/>
    <cellStyle name="Currency 4 3 2" xfId="1250"/>
    <cellStyle name="Currency 4 4" xfId="1251"/>
    <cellStyle name="Currency 4 5" xfId="1246"/>
    <cellStyle name="Currency 40" xfId="1252"/>
    <cellStyle name="Currency 41" xfId="1253"/>
    <cellStyle name="Currency 42" xfId="1254"/>
    <cellStyle name="Currency 43" xfId="1255"/>
    <cellStyle name="Currency 44" xfId="1256"/>
    <cellStyle name="Currency 45" xfId="1257"/>
    <cellStyle name="Currency 46" xfId="1258"/>
    <cellStyle name="Currency 47" xfId="1259"/>
    <cellStyle name="Currency 48" xfId="1260"/>
    <cellStyle name="Currency 49" xfId="1261"/>
    <cellStyle name="Currency 5" xfId="1262"/>
    <cellStyle name="Currency 5 2" xfId="1263"/>
    <cellStyle name="Currency 50" xfId="458"/>
    <cellStyle name="Currency 6" xfId="1264"/>
    <cellStyle name="Currency 6 2" xfId="1265"/>
    <cellStyle name="Currency 7" xfId="1266"/>
    <cellStyle name="Currency 7 2" xfId="1267"/>
    <cellStyle name="Currency 7 3" xfId="1268"/>
    <cellStyle name="Currency 7 4" xfId="1269"/>
    <cellStyle name="Currency 7 5" xfId="1270"/>
    <cellStyle name="Currency 7 6" xfId="1271"/>
    <cellStyle name="Currency 8" xfId="1272"/>
    <cellStyle name="Currency 8 2" xfId="1273"/>
    <cellStyle name="Currency 8 3" xfId="1274"/>
    <cellStyle name="Currency 8 4" xfId="1275"/>
    <cellStyle name="Currency 8 5" xfId="1276"/>
    <cellStyle name="Currency 8 6" xfId="1277"/>
    <cellStyle name="Currency 9" xfId="1278"/>
    <cellStyle name="Currency 9 2" xfId="1279"/>
    <cellStyle name="Currency 9 3" xfId="1280"/>
    <cellStyle name="Currency 9 4" xfId="1281"/>
    <cellStyle name="Currency0" xfId="1282"/>
    <cellStyle name="Currency0 2" xfId="1283"/>
    <cellStyle name="Currency0 3" xfId="34874"/>
    <cellStyle name="Currency1" xfId="1284"/>
    <cellStyle name="Currency1 2" xfId="25396"/>
    <cellStyle name="Currency1 3" xfId="25397"/>
    <cellStyle name="Date" xfId="1285"/>
    <cellStyle name="Date 2" xfId="25398"/>
    <cellStyle name="Date Short" xfId="1286"/>
    <cellStyle name="Date Short 2" xfId="25399"/>
    <cellStyle name="Date Short 3" xfId="25400"/>
    <cellStyle name="Date_01 MLN" xfId="1287"/>
    <cellStyle name="DecimalsFour" xfId="1288"/>
    <cellStyle name="DecimalsNone" xfId="1289"/>
    <cellStyle name="DecimalsTwo" xfId="1290"/>
    <cellStyle name="discount" xfId="1291"/>
    <cellStyle name="Dollar (zero dec)" xfId="1292"/>
    <cellStyle name="Dollar (zero dec) 2" xfId="25401"/>
    <cellStyle name="Dollar (zero dec) 3" xfId="25402"/>
    <cellStyle name="Dollar[0]" xfId="1293"/>
    <cellStyle name="Dollar[2]" xfId="1294"/>
    <cellStyle name="DoubleUnderline" xfId="1295"/>
    <cellStyle name="Enter Currency (0)" xfId="1296"/>
    <cellStyle name="Enter Currency (2)" xfId="1297"/>
    <cellStyle name="Enter Currency (2) 2" xfId="1298"/>
    <cellStyle name="Enter Currency (2) 3" xfId="25403"/>
    <cellStyle name="Enter Units (0)" xfId="1299"/>
    <cellStyle name="Enter Units (1)" xfId="1300"/>
    <cellStyle name="Enter Units (1) 2" xfId="25404"/>
    <cellStyle name="Enter Units (1) 3" xfId="25405"/>
    <cellStyle name="Enter Units (2)" xfId="1301"/>
    <cellStyle name="Enter Units (2) 2" xfId="1302"/>
    <cellStyle name="Enter Units (2) 3" xfId="25406"/>
    <cellStyle name="Entered" xfId="1303"/>
    <cellStyle name="Euro" xfId="25407"/>
    <cellStyle name="exhibit" xfId="1304"/>
    <cellStyle name="Explanatory Text" xfId="100" builtinId="53" customBuiltin="1"/>
    <cellStyle name="Explanatory Text 2" xfId="101"/>
    <cellStyle name="Explanatory Text 2 2" xfId="1305"/>
    <cellStyle name="Explanatory Text 2 3" xfId="1306"/>
    <cellStyle name="Explanatory Text 3" xfId="1307"/>
    <cellStyle name="Explanatory Text 3 2" xfId="25408"/>
    <cellStyle name="Explanatory Text 4" xfId="1308"/>
    <cellStyle name="Explanatory Text 4 2" xfId="1309"/>
    <cellStyle name="Explanatory Text 5" xfId="1310"/>
    <cellStyle name="Explanatory Text 6" xfId="25409"/>
    <cellStyle name="Explanatory Text 7" xfId="25410"/>
    <cellStyle name="ExtRef_Date" xfId="1311"/>
    <cellStyle name="F2" xfId="1312"/>
    <cellStyle name="F3" xfId="1313"/>
    <cellStyle name="F4" xfId="1314"/>
    <cellStyle name="F5" xfId="1315"/>
    <cellStyle name="F6" xfId="1316"/>
    <cellStyle name="F7" xfId="1317"/>
    <cellStyle name="F8" xfId="1318"/>
    <cellStyle name="Fixed" xfId="1319"/>
    <cellStyle name="Fixed (1)" xfId="25411"/>
    <cellStyle name="Fixed 2" xfId="1320"/>
    <cellStyle name="Fixed 3" xfId="34875"/>
    <cellStyle name="Fixed_04_2011 LPS MLR_tosend" xfId="25412"/>
    <cellStyle name="FIXED0" xfId="1321"/>
    <cellStyle name="FIXED0$ZP$" xfId="1322"/>
    <cellStyle name="FIXED0$ZP$ 2" xfId="1323"/>
    <cellStyle name="FIXED0$ZP$ 3" xfId="34876"/>
    <cellStyle name="FIXED0_Q2 variance explanation (inputs for 5A) v2" xfId="1324"/>
    <cellStyle name="FIXED2" xfId="1325"/>
    <cellStyle name="FIXED2$ZP$" xfId="1326"/>
    <cellStyle name="FIXED2$ZP$ 2" xfId="1327"/>
    <cellStyle name="FIXED2$ZP$ 3" xfId="34877"/>
    <cellStyle name="FIXED2_Q2 variance explanation (inputs for 5A) v2" xfId="1328"/>
    <cellStyle name="Fixed3 - Style3" xfId="1329"/>
    <cellStyle name="Fixed3 - Style3 2" xfId="1330"/>
    <cellStyle name="Fixed3 - Style3 3" xfId="34878"/>
    <cellStyle name="footer" xfId="1331"/>
    <cellStyle name="Good" xfId="102" builtinId="26" customBuiltin="1"/>
    <cellStyle name="Good 2" xfId="103"/>
    <cellStyle name="Good 2 2" xfId="1332"/>
    <cellStyle name="Good 2 3" xfId="1333"/>
    <cellStyle name="Good 2 4" xfId="1334"/>
    <cellStyle name="Good 3" xfId="1335"/>
    <cellStyle name="Good 3 2" xfId="25413"/>
    <cellStyle name="Good 4" xfId="1336"/>
    <cellStyle name="Good 4 2" xfId="1337"/>
    <cellStyle name="Good 5" xfId="1338"/>
    <cellStyle name="Good 6" xfId="25414"/>
    <cellStyle name="Good 7" xfId="25415"/>
    <cellStyle name="Graph" xfId="25416"/>
    <cellStyle name="Grey" xfId="1339"/>
    <cellStyle name="Grey 2" xfId="25417"/>
    <cellStyle name="Grey 3" xfId="25418"/>
    <cellStyle name="Hanging Dollars" xfId="25419"/>
    <cellStyle name="Header1" xfId="1340"/>
    <cellStyle name="Header2" xfId="1341"/>
    <cellStyle name="Header2 2" xfId="25420"/>
    <cellStyle name="Header2 2 2" xfId="25421"/>
    <cellStyle name="Header2 2 2 2" xfId="25422"/>
    <cellStyle name="Header2 2 2 2 2" xfId="25423"/>
    <cellStyle name="Header2 2 2 2 3" xfId="25424"/>
    <cellStyle name="Header2 2 2 2 4" xfId="25425"/>
    <cellStyle name="Header2 2 2 2 5" xfId="25426"/>
    <cellStyle name="Header2 2 2 3" xfId="25427"/>
    <cellStyle name="Header2 2 2 3 2" xfId="25428"/>
    <cellStyle name="Header2 2 2 3 3" xfId="25429"/>
    <cellStyle name="Header2 2 2 3 4" xfId="25430"/>
    <cellStyle name="Header2 2 2 3 5" xfId="25431"/>
    <cellStyle name="Header2 2 2 4" xfId="25432"/>
    <cellStyle name="Header2 2 2 4 2" xfId="25433"/>
    <cellStyle name="Header2 2 2 4 3" xfId="25434"/>
    <cellStyle name="Header2 2 2 4 4" xfId="25435"/>
    <cellStyle name="Header2 2 2 4 5" xfId="25436"/>
    <cellStyle name="Header2 2 2 5" xfId="25437"/>
    <cellStyle name="Header2 2 2 5 2" xfId="25438"/>
    <cellStyle name="Header2 2 2 6" xfId="25439"/>
    <cellStyle name="Header2 2 3" xfId="25440"/>
    <cellStyle name="Header2 2 3 2" xfId="25441"/>
    <cellStyle name="Header2 2 3 3" xfId="25442"/>
    <cellStyle name="Header2 2 3 4" xfId="25443"/>
    <cellStyle name="Header2 2 3 5" xfId="25444"/>
    <cellStyle name="Header2 2 4" xfId="25445"/>
    <cellStyle name="Header2 2 4 2" xfId="25446"/>
    <cellStyle name="Header2 2 4 3" xfId="25447"/>
    <cellStyle name="Header2 2 4 4" xfId="25448"/>
    <cellStyle name="Header2 2 4 5" xfId="25449"/>
    <cellStyle name="Header2 2 5" xfId="25450"/>
    <cellStyle name="Header2 2 5 2" xfId="25451"/>
    <cellStyle name="Header2 2 5 3" xfId="25452"/>
    <cellStyle name="Header2 2 5 4" xfId="25453"/>
    <cellStyle name="Header2 2 5 5" xfId="25454"/>
    <cellStyle name="Header2 2 6" xfId="25455"/>
    <cellStyle name="Header2 2 6 2" xfId="25456"/>
    <cellStyle name="Header2 2 7" xfId="25457"/>
    <cellStyle name="Header2 3" xfId="25458"/>
    <cellStyle name="Header2 3 2" xfId="25459"/>
    <cellStyle name="Header2 3 2 2" xfId="25460"/>
    <cellStyle name="Header2 3 2 3" xfId="25461"/>
    <cellStyle name="Header2 3 2 4" xfId="25462"/>
    <cellStyle name="Header2 3 2 5" xfId="25463"/>
    <cellStyle name="Header2 3 3" xfId="25464"/>
    <cellStyle name="Header2 3 3 2" xfId="25465"/>
    <cellStyle name="Header2 3 3 3" xfId="25466"/>
    <cellStyle name="Header2 3 3 4" xfId="25467"/>
    <cellStyle name="Header2 3 3 5" xfId="25468"/>
    <cellStyle name="Header2 3 4" xfId="25469"/>
    <cellStyle name="Header2 3 4 2" xfId="25470"/>
    <cellStyle name="Header2 3 4 3" xfId="25471"/>
    <cellStyle name="Header2 3 4 4" xfId="25472"/>
    <cellStyle name="Header2 3 4 5" xfId="25473"/>
    <cellStyle name="Header2 3 5" xfId="25474"/>
    <cellStyle name="Header2 3 5 2" xfId="25475"/>
    <cellStyle name="Header2 3 6" xfId="25476"/>
    <cellStyle name="Header2 4" xfId="25477"/>
    <cellStyle name="Header2 4 2" xfId="25478"/>
    <cellStyle name="Header2 4 3" xfId="25479"/>
    <cellStyle name="Header2 4 4" xfId="25480"/>
    <cellStyle name="Header2 4 5" xfId="25481"/>
    <cellStyle name="Header2 5" xfId="25482"/>
    <cellStyle name="Header2 5 2" xfId="25483"/>
    <cellStyle name="Header2 5 3" xfId="25484"/>
    <cellStyle name="Header2 5 4" xfId="25485"/>
    <cellStyle name="Header2 5 5" xfId="25486"/>
    <cellStyle name="Header2 6" xfId="25487"/>
    <cellStyle name="Header2 6 2" xfId="25488"/>
    <cellStyle name="Header2 6 3" xfId="25489"/>
    <cellStyle name="Header2 6 4" xfId="25490"/>
    <cellStyle name="Header2 6 5" xfId="25491"/>
    <cellStyle name="Header2 7" xfId="25492"/>
    <cellStyle name="Header2 7 2" xfId="25493"/>
    <cellStyle name="Header2 8" xfId="25494"/>
    <cellStyle name="Heading 1" xfId="104" builtinId="16" customBuiltin="1"/>
    <cellStyle name="Heading 1 2" xfId="105"/>
    <cellStyle name="Heading 1 2 2" xfId="1342"/>
    <cellStyle name="Heading 1 2 3" xfId="1343"/>
    <cellStyle name="Heading 1 3" xfId="1344"/>
    <cellStyle name="Heading 1 3 2" xfId="1345"/>
    <cellStyle name="Heading 1 3 3" xfId="1346"/>
    <cellStyle name="Heading 1 4" xfId="25495"/>
    <cellStyle name="Heading 1 4 2" xfId="25496"/>
    <cellStyle name="Heading 1 5" xfId="25497"/>
    <cellStyle name="Heading 1 6" xfId="25498"/>
    <cellStyle name="Heading 1 7" xfId="25499"/>
    <cellStyle name="Heading 2" xfId="106" builtinId="17" customBuiltin="1"/>
    <cellStyle name="Heading 2 2" xfId="107"/>
    <cellStyle name="Heading 2 2 2" xfId="1347"/>
    <cellStyle name="Heading 2 2 3" xfId="1348"/>
    <cellStyle name="Heading 2 3" xfId="1349"/>
    <cellStyle name="Heading 2 3 2" xfId="1350"/>
    <cellStyle name="Heading 2 3 3" xfId="1351"/>
    <cellStyle name="Heading 2 4" xfId="25500"/>
    <cellStyle name="Heading 2 4 2" xfId="25501"/>
    <cellStyle name="Heading 2 5" xfId="25502"/>
    <cellStyle name="Heading 2 6" xfId="25503"/>
    <cellStyle name="Heading 2 7" xfId="25504"/>
    <cellStyle name="Heading 3" xfId="108" builtinId="18" customBuiltin="1"/>
    <cellStyle name="Heading 3 2" xfId="109"/>
    <cellStyle name="Heading 3 2 2" xfId="1352"/>
    <cellStyle name="Heading 3 2 3" xfId="1353"/>
    <cellStyle name="Heading 3 3" xfId="1354"/>
    <cellStyle name="Heading 3 3 2" xfId="25505"/>
    <cellStyle name="Heading 3 4" xfId="1355"/>
    <cellStyle name="Heading 3 4 2" xfId="1356"/>
    <cellStyle name="Heading 3 5" xfId="1357"/>
    <cellStyle name="Heading 3 6" xfId="25506"/>
    <cellStyle name="Heading 3 7" xfId="25507"/>
    <cellStyle name="Heading 4" xfId="110" builtinId="19" customBuiltin="1"/>
    <cellStyle name="Heading 4 2" xfId="111"/>
    <cellStyle name="Heading 4 2 2" xfId="1358"/>
    <cellStyle name="Heading 4 2 3" xfId="1359"/>
    <cellStyle name="Heading 4 3" xfId="1360"/>
    <cellStyle name="Heading 4 3 2" xfId="25508"/>
    <cellStyle name="Heading 4 4" xfId="1361"/>
    <cellStyle name="Heading 4 4 2" xfId="1362"/>
    <cellStyle name="Heading 4 5" xfId="1363"/>
    <cellStyle name="Heading 4 6" xfId="25509"/>
    <cellStyle name="Heading 4 7" xfId="25510"/>
    <cellStyle name="HEADING1" xfId="1364"/>
    <cellStyle name="HEADING2" xfId="1365"/>
    <cellStyle name="HEADING3" xfId="1366"/>
    <cellStyle name="HEADINGS" xfId="1367"/>
    <cellStyle name="HEADINGSTOP" xfId="1368"/>
    <cellStyle name="Hidden" xfId="1369"/>
    <cellStyle name="Hyperlink 2" xfId="25511"/>
    <cellStyle name="Hyperlink 2 2" xfId="25512"/>
    <cellStyle name="Hyperlink 2 2 2" xfId="25513"/>
    <cellStyle name="Hyperlink 2 2 2 2" xfId="25514"/>
    <cellStyle name="Hyperlink 2 2 3" xfId="25515"/>
    <cellStyle name="Hyperlink 2 3" xfId="25516"/>
    <cellStyle name="Hyperlink 3" xfId="25517"/>
    <cellStyle name="Input" xfId="112" builtinId="20" customBuiltin="1"/>
    <cellStyle name="Input [yellow]" xfId="1370"/>
    <cellStyle name="Input [yellow] 2" xfId="25518"/>
    <cellStyle name="Input [yellow] 2 2" xfId="25519"/>
    <cellStyle name="Input [yellow] 2 2 2" xfId="25520"/>
    <cellStyle name="Input [yellow] 2 2 2 2" xfId="25521"/>
    <cellStyle name="Input [yellow] 2 2 2 2 2" xfId="25522"/>
    <cellStyle name="Input [yellow] 2 2 2 2 3" xfId="25523"/>
    <cellStyle name="Input [yellow] 2 2 2 2 4" xfId="25524"/>
    <cellStyle name="Input [yellow] 2 2 2 2 5" xfId="25525"/>
    <cellStyle name="Input [yellow] 2 2 2 3" xfId="25526"/>
    <cellStyle name="Input [yellow] 2 2 2 3 2" xfId="25527"/>
    <cellStyle name="Input [yellow] 2 2 2 3 3" xfId="25528"/>
    <cellStyle name="Input [yellow] 2 2 2 3 4" xfId="25529"/>
    <cellStyle name="Input [yellow] 2 2 2 3 5" xfId="25530"/>
    <cellStyle name="Input [yellow] 2 2 2 4" xfId="25531"/>
    <cellStyle name="Input [yellow] 2 2 2 5" xfId="25532"/>
    <cellStyle name="Input [yellow] 2 2 2 6" xfId="25533"/>
    <cellStyle name="Input [yellow] 2 3" xfId="25534"/>
    <cellStyle name="Input [yellow] 2 3 2" xfId="25535"/>
    <cellStyle name="Input [yellow] 2 3 2 2" xfId="25536"/>
    <cellStyle name="Input [yellow] 2 3 2 2 2" xfId="25537"/>
    <cellStyle name="Input [yellow] 2 3 2 2 3" xfId="25538"/>
    <cellStyle name="Input [yellow] 2 3 2 2 4" xfId="25539"/>
    <cellStyle name="Input [yellow] 2 3 2 2 5" xfId="25540"/>
    <cellStyle name="Input [yellow] 2 3 2 3" xfId="25541"/>
    <cellStyle name="Input [yellow] 2 3 2 3 2" xfId="25542"/>
    <cellStyle name="Input [yellow] 2 3 2 3 3" xfId="25543"/>
    <cellStyle name="Input [yellow] 2 3 2 3 4" xfId="25544"/>
    <cellStyle name="Input [yellow] 2 3 2 3 5" xfId="25545"/>
    <cellStyle name="Input [yellow] 2 3 2 4" xfId="25546"/>
    <cellStyle name="Input [yellow] 2 3 2 5" xfId="25547"/>
    <cellStyle name="Input [yellow] 2 3 2 6" xfId="25548"/>
    <cellStyle name="Input [yellow] 2 4" xfId="25549"/>
    <cellStyle name="Input [yellow] 2 4 2" xfId="25550"/>
    <cellStyle name="Input [yellow] 2 4 3" xfId="25551"/>
    <cellStyle name="Input [yellow] 2 4 4" xfId="25552"/>
    <cellStyle name="Input [yellow] 2 4 5" xfId="25553"/>
    <cellStyle name="Input [yellow] 2 5" xfId="25554"/>
    <cellStyle name="Input [yellow] 2 5 2" xfId="25555"/>
    <cellStyle name="Input [yellow] 2 5 3" xfId="25556"/>
    <cellStyle name="Input [yellow] 2 5 4" xfId="25557"/>
    <cellStyle name="Input [yellow] 2 5 5" xfId="25558"/>
    <cellStyle name="Input [yellow] 2 6" xfId="25559"/>
    <cellStyle name="Input [yellow] 2 7" xfId="25560"/>
    <cellStyle name="Input [yellow] 2 8" xfId="25561"/>
    <cellStyle name="Input [yellow] 3" xfId="25562"/>
    <cellStyle name="Input 10" xfId="1371"/>
    <cellStyle name="Input 11" xfId="1372"/>
    <cellStyle name="Input 12" xfId="1373"/>
    <cellStyle name="Input 13" xfId="1374"/>
    <cellStyle name="Input 14" xfId="1375"/>
    <cellStyle name="Input 15" xfId="1376"/>
    <cellStyle name="Input 2" xfId="113"/>
    <cellStyle name="Input 2 2" xfId="1377"/>
    <cellStyle name="Input 2 2 2" xfId="25563"/>
    <cellStyle name="Input 2 2 2 2" xfId="25564"/>
    <cellStyle name="Input 2 2 2 2 2" xfId="25565"/>
    <cellStyle name="Input 2 2 2 2 2 2" xfId="25566"/>
    <cellStyle name="Input 2 2 2 2 2 3" xfId="25567"/>
    <cellStyle name="Input 2 2 2 2 2 4" xfId="25568"/>
    <cellStyle name="Input 2 2 2 2 2 5" xfId="25569"/>
    <cellStyle name="Input 2 2 2 2 3" xfId="25570"/>
    <cellStyle name="Input 2 2 2 2 3 2" xfId="25571"/>
    <cellStyle name="Input 2 2 2 2 3 3" xfId="25572"/>
    <cellStyle name="Input 2 2 2 2 3 4" xfId="25573"/>
    <cellStyle name="Input 2 2 2 2 3 5" xfId="25574"/>
    <cellStyle name="Input 2 2 2 2 4" xfId="25575"/>
    <cellStyle name="Input 2 2 2 2 5" xfId="25576"/>
    <cellStyle name="Input 2 2 3" xfId="25577"/>
    <cellStyle name="Input 2 2 3 2" xfId="25578"/>
    <cellStyle name="Input 2 2 3 2 2" xfId="25579"/>
    <cellStyle name="Input 2 2 3 2 3" xfId="25580"/>
    <cellStyle name="Input 2 2 3 2 4" xfId="25581"/>
    <cellStyle name="Input 2 2 3 2 5" xfId="25582"/>
    <cellStyle name="Input 2 2 3 3" xfId="25583"/>
    <cellStyle name="Input 2 2 3 3 2" xfId="25584"/>
    <cellStyle name="Input 2 2 3 3 3" xfId="25585"/>
    <cellStyle name="Input 2 2 3 3 4" xfId="25586"/>
    <cellStyle name="Input 2 2 3 3 5" xfId="25587"/>
    <cellStyle name="Input 2 2 3 4" xfId="25588"/>
    <cellStyle name="Input 2 2 3 5" xfId="25589"/>
    <cellStyle name="Input 2 3" xfId="1378"/>
    <cellStyle name="Input 2 4" xfId="1379"/>
    <cellStyle name="Input 2 4 2" xfId="25590"/>
    <cellStyle name="Input 2 4 2 2" xfId="25591"/>
    <cellStyle name="Input 2 4 2 2 2" xfId="25592"/>
    <cellStyle name="Input 2 4 2 2 3" xfId="25593"/>
    <cellStyle name="Input 2 4 2 2 4" xfId="25594"/>
    <cellStyle name="Input 2 4 2 2 5" xfId="25595"/>
    <cellStyle name="Input 2 4 2 3" xfId="25596"/>
    <cellStyle name="Input 2 4 2 3 2" xfId="25597"/>
    <cellStyle name="Input 2 4 2 3 3" xfId="25598"/>
    <cellStyle name="Input 2 4 2 3 4" xfId="25599"/>
    <cellStyle name="Input 2 4 2 3 5" xfId="25600"/>
    <cellStyle name="Input 2 4 2 4" xfId="25601"/>
    <cellStyle name="Input 2 4 2 5" xfId="25602"/>
    <cellStyle name="Input 2 5" xfId="25603"/>
    <cellStyle name="Input 2 5 2" xfId="25604"/>
    <cellStyle name="Input 2 5 2 2" xfId="25605"/>
    <cellStyle name="Input 2 5 2 3" xfId="25606"/>
    <cellStyle name="Input 2 5 2 4" xfId="25607"/>
    <cellStyle name="Input 2 5 2 5" xfId="25608"/>
    <cellStyle name="Input 2 5 3" xfId="25609"/>
    <cellStyle name="Input 2 5 3 2" xfId="25610"/>
    <cellStyle name="Input 2 5 3 3" xfId="25611"/>
    <cellStyle name="Input 2 5 3 4" xfId="25612"/>
    <cellStyle name="Input 2 5 3 5" xfId="25613"/>
    <cellStyle name="Input 2 5 4" xfId="25614"/>
    <cellStyle name="Input 2 5 5" xfId="25615"/>
    <cellStyle name="Input 3" xfId="114"/>
    <cellStyle name="Input 3 2" xfId="1380"/>
    <cellStyle name="Input 3 3" xfId="1381"/>
    <cellStyle name="Input 4" xfId="115"/>
    <cellStyle name="Input 4 2" xfId="1382"/>
    <cellStyle name="Input 4 3" xfId="1383"/>
    <cellStyle name="Input 4 3 2" xfId="25616"/>
    <cellStyle name="Input 4 3 2 2" xfId="25617"/>
    <cellStyle name="Input 4 3 2 2 2" xfId="25618"/>
    <cellStyle name="Input 4 3 2 2 3" xfId="25619"/>
    <cellStyle name="Input 4 3 2 2 4" xfId="25620"/>
    <cellStyle name="Input 4 3 2 2 5" xfId="25621"/>
    <cellStyle name="Input 4 3 2 3" xfId="25622"/>
    <cellStyle name="Input 4 3 2 3 2" xfId="25623"/>
    <cellStyle name="Input 4 3 2 3 3" xfId="25624"/>
    <cellStyle name="Input 4 3 2 3 4" xfId="25625"/>
    <cellStyle name="Input 4 3 2 3 5" xfId="25626"/>
    <cellStyle name="Input 4 3 2 4" xfId="25627"/>
    <cellStyle name="Input 4 3 2 5" xfId="25628"/>
    <cellStyle name="Input 4 4" xfId="25629"/>
    <cellStyle name="Input 4 4 2" xfId="25630"/>
    <cellStyle name="Input 4 4 2 2" xfId="25631"/>
    <cellStyle name="Input 4 4 2 3" xfId="25632"/>
    <cellStyle name="Input 4 4 2 4" xfId="25633"/>
    <cellStyle name="Input 4 4 2 5" xfId="25634"/>
    <cellStyle name="Input 4 4 3" xfId="25635"/>
    <cellStyle name="Input 4 4 3 2" xfId="25636"/>
    <cellStyle name="Input 4 4 3 3" xfId="25637"/>
    <cellStyle name="Input 4 4 3 4" xfId="25638"/>
    <cellStyle name="Input 4 4 3 5" xfId="25639"/>
    <cellStyle name="Input 4 4 4" xfId="25640"/>
    <cellStyle name="Input 4 4 5" xfId="25641"/>
    <cellStyle name="Input 5" xfId="116"/>
    <cellStyle name="Input 5 2" xfId="1384"/>
    <cellStyle name="Input 5 2 2" xfId="25642"/>
    <cellStyle name="Input 5 2 2 2" xfId="25643"/>
    <cellStyle name="Input 5 2 2 2 2" xfId="25644"/>
    <cellStyle name="Input 5 2 2 2 3" xfId="25645"/>
    <cellStyle name="Input 5 2 2 2 4" xfId="25646"/>
    <cellStyle name="Input 5 2 2 2 5" xfId="25647"/>
    <cellStyle name="Input 5 2 2 3" xfId="25648"/>
    <cellStyle name="Input 5 2 2 3 2" xfId="25649"/>
    <cellStyle name="Input 5 2 2 3 3" xfId="25650"/>
    <cellStyle name="Input 5 2 2 3 4" xfId="25651"/>
    <cellStyle name="Input 5 2 2 3 5" xfId="25652"/>
    <cellStyle name="Input 5 2 2 4" xfId="25653"/>
    <cellStyle name="Input 5 2 2 5" xfId="25654"/>
    <cellStyle name="Input 5 3" xfId="1385"/>
    <cellStyle name="Input 5 3 2" xfId="25655"/>
    <cellStyle name="Input 5 3 2 2" xfId="25656"/>
    <cellStyle name="Input 5 3 2 3" xfId="25657"/>
    <cellStyle name="Input 5 3 2 4" xfId="25658"/>
    <cellStyle name="Input 5 3 2 5" xfId="25659"/>
    <cellStyle name="Input 5 3 3" xfId="25660"/>
    <cellStyle name="Input 5 3 3 2" xfId="25661"/>
    <cellStyle name="Input 5 3 3 3" xfId="25662"/>
    <cellStyle name="Input 5 3 3 4" xfId="25663"/>
    <cellStyle name="Input 5 3 3 5" xfId="25664"/>
    <cellStyle name="Input 5 3 4" xfId="25665"/>
    <cellStyle name="Input 5 3 5" xfId="25666"/>
    <cellStyle name="Input 6" xfId="117"/>
    <cellStyle name="Input 6 2" xfId="1386"/>
    <cellStyle name="Input 6 3" xfId="1387"/>
    <cellStyle name="Input 7" xfId="118"/>
    <cellStyle name="Input 7 2" xfId="1388"/>
    <cellStyle name="Input 7 3" xfId="1389"/>
    <cellStyle name="Input 8" xfId="119"/>
    <cellStyle name="Input 8 2" xfId="1390"/>
    <cellStyle name="Input 8 3" xfId="1391"/>
    <cellStyle name="Input 9" xfId="120"/>
    <cellStyle name="Input 9 2" xfId="1392"/>
    <cellStyle name="Input 9 3" xfId="1393"/>
    <cellStyle name="Input Cells" xfId="1394"/>
    <cellStyle name="Invisible" xfId="1395"/>
    <cellStyle name="Ivan" xfId="1396"/>
    <cellStyle name="Legal 8½ x 14 in" xfId="1397"/>
    <cellStyle name="Level 1" xfId="1398"/>
    <cellStyle name="Level 2" xfId="1399"/>
    <cellStyle name="Level 3" xfId="1400"/>
    <cellStyle name="Link Currency (0)" xfId="1401"/>
    <cellStyle name="Link Currency (2)" xfId="1402"/>
    <cellStyle name="Link Currency (2) 2" xfId="1403"/>
    <cellStyle name="Link Currency (2) 3" xfId="25667"/>
    <cellStyle name="Link Units (0)" xfId="1404"/>
    <cellStyle name="Link Units (1)" xfId="1405"/>
    <cellStyle name="Link Units (1) 2" xfId="25668"/>
    <cellStyle name="Link Units (1) 3" xfId="25669"/>
    <cellStyle name="Link Units (2)" xfId="1406"/>
    <cellStyle name="Link Units (2) 2" xfId="1407"/>
    <cellStyle name="Link Units (2) 3" xfId="25670"/>
    <cellStyle name="Linked Cell" xfId="121" builtinId="24" customBuiltin="1"/>
    <cellStyle name="Linked Cell 2" xfId="122"/>
    <cellStyle name="Linked Cell 2 2" xfId="1408"/>
    <cellStyle name="Linked Cell 2 3" xfId="1409"/>
    <cellStyle name="Linked Cell 3" xfId="1410"/>
    <cellStyle name="Linked Cell 3 2" xfId="25671"/>
    <cellStyle name="Linked Cell 4" xfId="1411"/>
    <cellStyle name="Linked Cell 4 2" xfId="1412"/>
    <cellStyle name="Linked Cell 5" xfId="1413"/>
    <cellStyle name="Linked Cell 6" xfId="25672"/>
    <cellStyle name="Linked Cell 7" xfId="25673"/>
    <cellStyle name="Linked Cells" xfId="1414"/>
    <cellStyle name="listprice" xfId="1415"/>
    <cellStyle name="Long Month" xfId="1416"/>
    <cellStyle name="Main Dim Rollup" xfId="1417"/>
    <cellStyle name="Main Dim Rollup$ZP$" xfId="1418"/>
    <cellStyle name="Main Dim Rollup$ZP$ 2" xfId="1419"/>
    <cellStyle name="Main Dim Rollup$ZP$ 3" xfId="34879"/>
    <cellStyle name="main title" xfId="1420"/>
    <cellStyle name="Member" xfId="25674"/>
    <cellStyle name="Milliers [0]_!!!GO" xfId="1421"/>
    <cellStyle name="Milliers_!!!GO" xfId="1422"/>
    <cellStyle name="Monétaire [0]_!!!GO" xfId="1423"/>
    <cellStyle name="Monétaire_!!!GO" xfId="1424"/>
    <cellStyle name="MoYr" xfId="1425"/>
    <cellStyle name="n" xfId="1426"/>
    <cellStyle name="Neutral" xfId="123" builtinId="28" customBuiltin="1"/>
    <cellStyle name="Neutral 2" xfId="124"/>
    <cellStyle name="Neutral 2 2" xfId="1427"/>
    <cellStyle name="Neutral 2 3" xfId="1428"/>
    <cellStyle name="Neutral 2 4" xfId="1429"/>
    <cellStyle name="Neutral 3" xfId="1430"/>
    <cellStyle name="Neutral 3 2" xfId="25675"/>
    <cellStyle name="Neutral 4" xfId="1431"/>
    <cellStyle name="Neutral 4 2" xfId="1432"/>
    <cellStyle name="Neutral 5" xfId="1433"/>
    <cellStyle name="Neutral 6" xfId="25676"/>
    <cellStyle name="Neutral 7" xfId="25677"/>
    <cellStyle name="New Times Roman" xfId="1434"/>
    <cellStyle name="no dec" xfId="1435"/>
    <cellStyle name="Normal" xfId="0" builtinId="0"/>
    <cellStyle name="Normal - Style1" xfId="1436"/>
    <cellStyle name="Normal - Style1 2" xfId="1437"/>
    <cellStyle name="Normal - Style1 2 2" xfId="25678"/>
    <cellStyle name="Normal - Style1 3" xfId="34880"/>
    <cellStyle name="Normal - Style1_OPR - cause of change 0413 - Markets" xfId="25679"/>
    <cellStyle name="Normal 10" xfId="324"/>
    <cellStyle name="Normal 10 10" xfId="25680"/>
    <cellStyle name="Normal 10 10 2" xfId="25681"/>
    <cellStyle name="Normal 10 10 2 2" xfId="25682"/>
    <cellStyle name="Normal 10 10 3" xfId="25683"/>
    <cellStyle name="Normal 10 10 3 2" xfId="25684"/>
    <cellStyle name="Normal 10 10 4" xfId="25685"/>
    <cellStyle name="Normal 10 11" xfId="25686"/>
    <cellStyle name="Normal 10 11 2" xfId="25687"/>
    <cellStyle name="Normal 10 12" xfId="25688"/>
    <cellStyle name="Normal 10 12 2" xfId="25689"/>
    <cellStyle name="Normal 10 13" xfId="25690"/>
    <cellStyle name="Normal 10 14" xfId="25691"/>
    <cellStyle name="Normal 10 2" xfId="1438"/>
    <cellStyle name="Normal 10 2 10" xfId="25692"/>
    <cellStyle name="Normal 10 2 10 2" xfId="25693"/>
    <cellStyle name="Normal 10 2 11" xfId="25694"/>
    <cellStyle name="Normal 10 2 2" xfId="25695"/>
    <cellStyle name="Normal 10 2 2 2" xfId="25696"/>
    <cellStyle name="Normal 10 2 2 2 2" xfId="25697"/>
    <cellStyle name="Normal 10 2 2 2 2 2" xfId="25698"/>
    <cellStyle name="Normal 10 2 2 2 2 2 2" xfId="25699"/>
    <cellStyle name="Normal 10 2 2 2 2 2 2 2" xfId="25700"/>
    <cellStyle name="Normal 10 2 2 2 2 2 3" xfId="25701"/>
    <cellStyle name="Normal 10 2 2 2 2 2 3 2" xfId="25702"/>
    <cellStyle name="Normal 10 2 2 2 2 2 4" xfId="25703"/>
    <cellStyle name="Normal 10 2 2 2 2 3" xfId="25704"/>
    <cellStyle name="Normal 10 2 2 2 2 3 2" xfId="25705"/>
    <cellStyle name="Normal 10 2 2 2 2 4" xfId="25706"/>
    <cellStyle name="Normal 10 2 2 2 2 4 2" xfId="25707"/>
    <cellStyle name="Normal 10 2 2 2 2 5" xfId="25708"/>
    <cellStyle name="Normal 10 2 2 2 3" xfId="25709"/>
    <cellStyle name="Normal 10 2 2 2 3 2" xfId="25710"/>
    <cellStyle name="Normal 10 2 2 2 3 2 2" xfId="25711"/>
    <cellStyle name="Normal 10 2 2 2 3 2 2 2" xfId="25712"/>
    <cellStyle name="Normal 10 2 2 2 3 2 3" xfId="25713"/>
    <cellStyle name="Normal 10 2 2 2 3 2 3 2" xfId="25714"/>
    <cellStyle name="Normal 10 2 2 2 3 2 4" xfId="25715"/>
    <cellStyle name="Normal 10 2 2 2 3 3" xfId="25716"/>
    <cellStyle name="Normal 10 2 2 2 3 3 2" xfId="25717"/>
    <cellStyle name="Normal 10 2 2 2 3 4" xfId="25718"/>
    <cellStyle name="Normal 10 2 2 2 3 4 2" xfId="25719"/>
    <cellStyle name="Normal 10 2 2 2 3 5" xfId="25720"/>
    <cellStyle name="Normal 10 2 2 2 4" xfId="25721"/>
    <cellStyle name="Normal 10 2 2 2 4 2" xfId="25722"/>
    <cellStyle name="Normal 10 2 2 2 4 2 2" xfId="25723"/>
    <cellStyle name="Normal 10 2 2 2 4 3" xfId="25724"/>
    <cellStyle name="Normal 10 2 2 2 4 3 2" xfId="25725"/>
    <cellStyle name="Normal 10 2 2 2 4 4" xfId="25726"/>
    <cellStyle name="Normal 10 2 2 2 5" xfId="25727"/>
    <cellStyle name="Normal 10 2 2 2 5 2" xfId="25728"/>
    <cellStyle name="Normal 10 2 2 2 6" xfId="25729"/>
    <cellStyle name="Normal 10 2 2 2 6 2" xfId="25730"/>
    <cellStyle name="Normal 10 2 2 2 7" xfId="25731"/>
    <cellStyle name="Normal 10 2 2 3" xfId="25732"/>
    <cellStyle name="Normal 10 2 2 3 2" xfId="25733"/>
    <cellStyle name="Normal 10 2 2 3 2 2" xfId="25734"/>
    <cellStyle name="Normal 10 2 2 3 2 2 2" xfId="25735"/>
    <cellStyle name="Normal 10 2 2 3 2 3" xfId="25736"/>
    <cellStyle name="Normal 10 2 2 3 2 3 2" xfId="25737"/>
    <cellStyle name="Normal 10 2 2 3 2 4" xfId="25738"/>
    <cellStyle name="Normal 10 2 2 3 3" xfId="25739"/>
    <cellStyle name="Normal 10 2 2 3 3 2" xfId="25740"/>
    <cellStyle name="Normal 10 2 2 3 4" xfId="25741"/>
    <cellStyle name="Normal 10 2 2 3 4 2" xfId="25742"/>
    <cellStyle name="Normal 10 2 2 3 5" xfId="25743"/>
    <cellStyle name="Normal 10 2 2 4" xfId="25744"/>
    <cellStyle name="Normal 10 2 2 4 2" xfId="25745"/>
    <cellStyle name="Normal 10 2 2 4 2 2" xfId="25746"/>
    <cellStyle name="Normal 10 2 2 4 2 2 2" xfId="25747"/>
    <cellStyle name="Normal 10 2 2 4 2 3" xfId="25748"/>
    <cellStyle name="Normal 10 2 2 4 2 3 2" xfId="25749"/>
    <cellStyle name="Normal 10 2 2 4 2 4" xfId="25750"/>
    <cellStyle name="Normal 10 2 2 4 3" xfId="25751"/>
    <cellStyle name="Normal 10 2 2 4 3 2" xfId="25752"/>
    <cellStyle name="Normal 10 2 2 4 4" xfId="25753"/>
    <cellStyle name="Normal 10 2 2 4 4 2" xfId="25754"/>
    <cellStyle name="Normal 10 2 2 4 5" xfId="25755"/>
    <cellStyle name="Normal 10 2 2 5" xfId="25756"/>
    <cellStyle name="Normal 10 2 2 5 2" xfId="25757"/>
    <cellStyle name="Normal 10 2 2 5 2 2" xfId="25758"/>
    <cellStyle name="Normal 10 2 2 5 3" xfId="25759"/>
    <cellStyle name="Normal 10 2 2 5 3 2" xfId="25760"/>
    <cellStyle name="Normal 10 2 2 5 4" xfId="25761"/>
    <cellStyle name="Normal 10 2 2 6" xfId="25762"/>
    <cellStyle name="Normal 10 2 2 6 2" xfId="25763"/>
    <cellStyle name="Normal 10 2 2 7" xfId="25764"/>
    <cellStyle name="Normal 10 2 2 7 2" xfId="25765"/>
    <cellStyle name="Normal 10 2 2 8" xfId="25766"/>
    <cellStyle name="Normal 10 2 3" xfId="25767"/>
    <cellStyle name="Normal 10 2 3 2" xfId="25768"/>
    <cellStyle name="Normal 10 2 3 2 2" xfId="25769"/>
    <cellStyle name="Normal 10 2 3 2 2 2" xfId="25770"/>
    <cellStyle name="Normal 10 2 3 2 2 2 2" xfId="25771"/>
    <cellStyle name="Normal 10 2 3 2 2 3" xfId="25772"/>
    <cellStyle name="Normal 10 2 3 2 2 3 2" xfId="25773"/>
    <cellStyle name="Normal 10 2 3 2 2 4" xfId="25774"/>
    <cellStyle name="Normal 10 2 3 2 3" xfId="25775"/>
    <cellStyle name="Normal 10 2 3 2 3 2" xfId="25776"/>
    <cellStyle name="Normal 10 2 3 2 4" xfId="25777"/>
    <cellStyle name="Normal 10 2 3 2 4 2" xfId="25778"/>
    <cellStyle name="Normal 10 2 3 2 5" xfId="25779"/>
    <cellStyle name="Normal 10 2 3 3" xfId="25780"/>
    <cellStyle name="Normal 10 2 3 3 2" xfId="25781"/>
    <cellStyle name="Normal 10 2 3 3 2 2" xfId="25782"/>
    <cellStyle name="Normal 10 2 3 3 2 2 2" xfId="25783"/>
    <cellStyle name="Normal 10 2 3 3 2 3" xfId="25784"/>
    <cellStyle name="Normal 10 2 3 3 2 3 2" xfId="25785"/>
    <cellStyle name="Normal 10 2 3 3 2 4" xfId="25786"/>
    <cellStyle name="Normal 10 2 3 3 3" xfId="25787"/>
    <cellStyle name="Normal 10 2 3 3 3 2" xfId="25788"/>
    <cellStyle name="Normal 10 2 3 3 4" xfId="25789"/>
    <cellStyle name="Normal 10 2 3 3 4 2" xfId="25790"/>
    <cellStyle name="Normal 10 2 3 3 5" xfId="25791"/>
    <cellStyle name="Normal 10 2 3 4" xfId="25792"/>
    <cellStyle name="Normal 10 2 3 4 2" xfId="25793"/>
    <cellStyle name="Normal 10 2 3 4 2 2" xfId="25794"/>
    <cellStyle name="Normal 10 2 3 4 3" xfId="25795"/>
    <cellStyle name="Normal 10 2 3 4 3 2" xfId="25796"/>
    <cellStyle name="Normal 10 2 3 4 4" xfId="25797"/>
    <cellStyle name="Normal 10 2 3 5" xfId="25798"/>
    <cellStyle name="Normal 10 2 3 5 2" xfId="25799"/>
    <cellStyle name="Normal 10 2 3 6" xfId="25800"/>
    <cellStyle name="Normal 10 2 3 6 2" xfId="25801"/>
    <cellStyle name="Normal 10 2 3 7" xfId="25802"/>
    <cellStyle name="Normal 10 2 4" xfId="25803"/>
    <cellStyle name="Normal 10 2 4 2" xfId="25804"/>
    <cellStyle name="Normal 10 2 4 2 2" xfId="25805"/>
    <cellStyle name="Normal 10 2 4 2 2 2" xfId="25806"/>
    <cellStyle name="Normal 10 2 4 2 2 2 2" xfId="25807"/>
    <cellStyle name="Normal 10 2 4 2 2 3" xfId="25808"/>
    <cellStyle name="Normal 10 2 4 2 2 3 2" xfId="25809"/>
    <cellStyle name="Normal 10 2 4 2 2 4" xfId="25810"/>
    <cellStyle name="Normal 10 2 4 2 3" xfId="25811"/>
    <cellStyle name="Normal 10 2 4 2 3 2" xfId="25812"/>
    <cellStyle name="Normal 10 2 4 2 4" xfId="25813"/>
    <cellStyle name="Normal 10 2 4 2 4 2" xfId="25814"/>
    <cellStyle name="Normal 10 2 4 2 5" xfId="25815"/>
    <cellStyle name="Normal 10 2 4 3" xfId="25816"/>
    <cellStyle name="Normal 10 2 4 3 2" xfId="25817"/>
    <cellStyle name="Normal 10 2 4 3 2 2" xfId="25818"/>
    <cellStyle name="Normal 10 2 4 3 2 2 2" xfId="25819"/>
    <cellStyle name="Normal 10 2 4 3 2 3" xfId="25820"/>
    <cellStyle name="Normal 10 2 4 3 2 3 2" xfId="25821"/>
    <cellStyle name="Normal 10 2 4 3 2 4" xfId="25822"/>
    <cellStyle name="Normal 10 2 4 3 3" xfId="25823"/>
    <cellStyle name="Normal 10 2 4 3 3 2" xfId="25824"/>
    <cellStyle name="Normal 10 2 4 3 4" xfId="25825"/>
    <cellStyle name="Normal 10 2 4 3 4 2" xfId="25826"/>
    <cellStyle name="Normal 10 2 4 3 5" xfId="25827"/>
    <cellStyle name="Normal 10 2 4 4" xfId="25828"/>
    <cellStyle name="Normal 10 2 4 4 2" xfId="25829"/>
    <cellStyle name="Normal 10 2 4 4 2 2" xfId="25830"/>
    <cellStyle name="Normal 10 2 4 4 3" xfId="25831"/>
    <cellStyle name="Normal 10 2 4 4 3 2" xfId="25832"/>
    <cellStyle name="Normal 10 2 4 4 4" xfId="25833"/>
    <cellStyle name="Normal 10 2 4 5" xfId="25834"/>
    <cellStyle name="Normal 10 2 4 5 2" xfId="25835"/>
    <cellStyle name="Normal 10 2 4 6" xfId="25836"/>
    <cellStyle name="Normal 10 2 4 6 2" xfId="25837"/>
    <cellStyle name="Normal 10 2 4 7" xfId="25838"/>
    <cellStyle name="Normal 10 2 5" xfId="25839"/>
    <cellStyle name="Normal 10 2 5 2" xfId="25840"/>
    <cellStyle name="Normal 10 2 5 2 2" xfId="25841"/>
    <cellStyle name="Normal 10 2 5 2 2 2" xfId="25842"/>
    <cellStyle name="Normal 10 2 5 2 2 2 2" xfId="25843"/>
    <cellStyle name="Normal 10 2 5 2 2 3" xfId="25844"/>
    <cellStyle name="Normal 10 2 5 2 2 3 2" xfId="25845"/>
    <cellStyle name="Normal 10 2 5 2 2 4" xfId="25846"/>
    <cellStyle name="Normal 10 2 5 2 3" xfId="25847"/>
    <cellStyle name="Normal 10 2 5 2 3 2" xfId="25848"/>
    <cellStyle name="Normal 10 2 5 2 4" xfId="25849"/>
    <cellStyle name="Normal 10 2 5 2 4 2" xfId="25850"/>
    <cellStyle name="Normal 10 2 5 2 5" xfId="25851"/>
    <cellStyle name="Normal 10 2 5 3" xfId="25852"/>
    <cellStyle name="Normal 10 2 5 3 2" xfId="25853"/>
    <cellStyle name="Normal 10 2 5 3 2 2" xfId="25854"/>
    <cellStyle name="Normal 10 2 5 3 2 2 2" xfId="25855"/>
    <cellStyle name="Normal 10 2 5 3 2 3" xfId="25856"/>
    <cellStyle name="Normal 10 2 5 3 2 3 2" xfId="25857"/>
    <cellStyle name="Normal 10 2 5 3 2 4" xfId="25858"/>
    <cellStyle name="Normal 10 2 5 3 3" xfId="25859"/>
    <cellStyle name="Normal 10 2 5 3 3 2" xfId="25860"/>
    <cellStyle name="Normal 10 2 5 3 4" xfId="25861"/>
    <cellStyle name="Normal 10 2 5 3 4 2" xfId="25862"/>
    <cellStyle name="Normal 10 2 5 3 5" xfId="25863"/>
    <cellStyle name="Normal 10 2 5 4" xfId="25864"/>
    <cellStyle name="Normal 10 2 5 4 2" xfId="25865"/>
    <cellStyle name="Normal 10 2 5 4 2 2" xfId="25866"/>
    <cellStyle name="Normal 10 2 5 4 3" xfId="25867"/>
    <cellStyle name="Normal 10 2 5 4 3 2" xfId="25868"/>
    <cellStyle name="Normal 10 2 5 4 4" xfId="25869"/>
    <cellStyle name="Normal 10 2 5 5" xfId="25870"/>
    <cellStyle name="Normal 10 2 5 5 2" xfId="25871"/>
    <cellStyle name="Normal 10 2 5 6" xfId="25872"/>
    <cellStyle name="Normal 10 2 5 6 2" xfId="25873"/>
    <cellStyle name="Normal 10 2 5 7" xfId="25874"/>
    <cellStyle name="Normal 10 2 6" xfId="25875"/>
    <cellStyle name="Normal 10 2 6 2" xfId="25876"/>
    <cellStyle name="Normal 10 2 6 2 2" xfId="25877"/>
    <cellStyle name="Normal 10 2 6 2 2 2" xfId="25878"/>
    <cellStyle name="Normal 10 2 6 2 3" xfId="25879"/>
    <cellStyle name="Normal 10 2 6 2 3 2" xfId="25880"/>
    <cellStyle name="Normal 10 2 6 2 4" xfId="25881"/>
    <cellStyle name="Normal 10 2 6 3" xfId="25882"/>
    <cellStyle name="Normal 10 2 6 3 2" xfId="25883"/>
    <cellStyle name="Normal 10 2 6 4" xfId="25884"/>
    <cellStyle name="Normal 10 2 6 4 2" xfId="25885"/>
    <cellStyle name="Normal 10 2 6 5" xfId="25886"/>
    <cellStyle name="Normal 10 2 7" xfId="25887"/>
    <cellStyle name="Normal 10 2 7 2" xfId="25888"/>
    <cellStyle name="Normal 10 2 7 2 2" xfId="25889"/>
    <cellStyle name="Normal 10 2 7 2 2 2" xfId="25890"/>
    <cellStyle name="Normal 10 2 7 2 3" xfId="25891"/>
    <cellStyle name="Normal 10 2 7 2 3 2" xfId="25892"/>
    <cellStyle name="Normal 10 2 7 2 4" xfId="25893"/>
    <cellStyle name="Normal 10 2 7 3" xfId="25894"/>
    <cellStyle name="Normal 10 2 7 3 2" xfId="25895"/>
    <cellStyle name="Normal 10 2 7 4" xfId="25896"/>
    <cellStyle name="Normal 10 2 7 4 2" xfId="25897"/>
    <cellStyle name="Normal 10 2 7 5" xfId="25898"/>
    <cellStyle name="Normal 10 2 8" xfId="25899"/>
    <cellStyle name="Normal 10 2 8 2" xfId="25900"/>
    <cellStyle name="Normal 10 2 8 2 2" xfId="25901"/>
    <cellStyle name="Normal 10 2 8 3" xfId="25902"/>
    <cellStyle name="Normal 10 2 8 3 2" xfId="25903"/>
    <cellStyle name="Normal 10 2 8 4" xfId="25904"/>
    <cellStyle name="Normal 10 2 9" xfId="25905"/>
    <cellStyle name="Normal 10 2 9 2" xfId="25906"/>
    <cellStyle name="Normal 10 3" xfId="25907"/>
    <cellStyle name="Normal 10 3 10" xfId="25908"/>
    <cellStyle name="Normal 10 3 2" xfId="25909"/>
    <cellStyle name="Normal 10 3 2 2" xfId="25910"/>
    <cellStyle name="Normal 10 3 2 2 2" xfId="25911"/>
    <cellStyle name="Normal 10 3 2 2 2 2" xfId="25912"/>
    <cellStyle name="Normal 10 3 2 2 2 2 2" xfId="25913"/>
    <cellStyle name="Normal 10 3 2 2 2 2 2 2" xfId="25914"/>
    <cellStyle name="Normal 10 3 2 2 2 2 3" xfId="25915"/>
    <cellStyle name="Normal 10 3 2 2 2 2 3 2" xfId="25916"/>
    <cellStyle name="Normal 10 3 2 2 2 2 4" xfId="25917"/>
    <cellStyle name="Normal 10 3 2 2 2 3" xfId="25918"/>
    <cellStyle name="Normal 10 3 2 2 2 3 2" xfId="25919"/>
    <cellStyle name="Normal 10 3 2 2 2 4" xfId="25920"/>
    <cellStyle name="Normal 10 3 2 2 2 4 2" xfId="25921"/>
    <cellStyle name="Normal 10 3 2 2 2 5" xfId="25922"/>
    <cellStyle name="Normal 10 3 2 2 3" xfId="25923"/>
    <cellStyle name="Normal 10 3 2 2 3 2" xfId="25924"/>
    <cellStyle name="Normal 10 3 2 2 3 2 2" xfId="25925"/>
    <cellStyle name="Normal 10 3 2 2 3 2 2 2" xfId="25926"/>
    <cellStyle name="Normal 10 3 2 2 3 2 3" xfId="25927"/>
    <cellStyle name="Normal 10 3 2 2 3 2 3 2" xfId="25928"/>
    <cellStyle name="Normal 10 3 2 2 3 2 4" xfId="25929"/>
    <cellStyle name="Normal 10 3 2 2 3 3" xfId="25930"/>
    <cellStyle name="Normal 10 3 2 2 3 3 2" xfId="25931"/>
    <cellStyle name="Normal 10 3 2 2 3 4" xfId="25932"/>
    <cellStyle name="Normal 10 3 2 2 3 4 2" xfId="25933"/>
    <cellStyle name="Normal 10 3 2 2 3 5" xfId="25934"/>
    <cellStyle name="Normal 10 3 2 2 4" xfId="25935"/>
    <cellStyle name="Normal 10 3 2 2 4 2" xfId="25936"/>
    <cellStyle name="Normal 10 3 2 2 4 2 2" xfId="25937"/>
    <cellStyle name="Normal 10 3 2 2 4 3" xfId="25938"/>
    <cellStyle name="Normal 10 3 2 2 4 3 2" xfId="25939"/>
    <cellStyle name="Normal 10 3 2 2 4 4" xfId="25940"/>
    <cellStyle name="Normal 10 3 2 2 5" xfId="25941"/>
    <cellStyle name="Normal 10 3 2 2 5 2" xfId="25942"/>
    <cellStyle name="Normal 10 3 2 2 6" xfId="25943"/>
    <cellStyle name="Normal 10 3 2 2 6 2" xfId="25944"/>
    <cellStyle name="Normal 10 3 2 2 7" xfId="25945"/>
    <cellStyle name="Normal 10 3 2 3" xfId="25946"/>
    <cellStyle name="Normal 10 3 2 3 2" xfId="25947"/>
    <cellStyle name="Normal 10 3 2 3 2 2" xfId="25948"/>
    <cellStyle name="Normal 10 3 2 3 2 2 2" xfId="25949"/>
    <cellStyle name="Normal 10 3 2 3 2 3" xfId="25950"/>
    <cellStyle name="Normal 10 3 2 3 2 3 2" xfId="25951"/>
    <cellStyle name="Normal 10 3 2 3 2 4" xfId="25952"/>
    <cellStyle name="Normal 10 3 2 3 3" xfId="25953"/>
    <cellStyle name="Normal 10 3 2 3 3 2" xfId="25954"/>
    <cellStyle name="Normal 10 3 2 3 4" xfId="25955"/>
    <cellStyle name="Normal 10 3 2 3 4 2" xfId="25956"/>
    <cellStyle name="Normal 10 3 2 3 5" xfId="25957"/>
    <cellStyle name="Normal 10 3 2 4" xfId="25958"/>
    <cellStyle name="Normal 10 3 2 4 2" xfId="25959"/>
    <cellStyle name="Normal 10 3 2 4 2 2" xfId="25960"/>
    <cellStyle name="Normal 10 3 2 4 2 2 2" xfId="25961"/>
    <cellStyle name="Normal 10 3 2 4 2 3" xfId="25962"/>
    <cellStyle name="Normal 10 3 2 4 2 3 2" xfId="25963"/>
    <cellStyle name="Normal 10 3 2 4 2 4" xfId="25964"/>
    <cellStyle name="Normal 10 3 2 4 3" xfId="25965"/>
    <cellStyle name="Normal 10 3 2 4 3 2" xfId="25966"/>
    <cellStyle name="Normal 10 3 2 4 4" xfId="25967"/>
    <cellStyle name="Normal 10 3 2 4 4 2" xfId="25968"/>
    <cellStyle name="Normal 10 3 2 4 5" xfId="25969"/>
    <cellStyle name="Normal 10 3 2 5" xfId="25970"/>
    <cellStyle name="Normal 10 3 2 5 2" xfId="25971"/>
    <cellStyle name="Normal 10 3 2 5 2 2" xfId="25972"/>
    <cellStyle name="Normal 10 3 2 5 3" xfId="25973"/>
    <cellStyle name="Normal 10 3 2 5 3 2" xfId="25974"/>
    <cellStyle name="Normal 10 3 2 5 4" xfId="25975"/>
    <cellStyle name="Normal 10 3 2 6" xfId="25976"/>
    <cellStyle name="Normal 10 3 2 6 2" xfId="25977"/>
    <cellStyle name="Normal 10 3 2 7" xfId="25978"/>
    <cellStyle name="Normal 10 3 2 7 2" xfId="25979"/>
    <cellStyle name="Normal 10 3 2 8" xfId="25980"/>
    <cellStyle name="Normal 10 3 3" xfId="25981"/>
    <cellStyle name="Normal 10 3 3 2" xfId="25982"/>
    <cellStyle name="Normal 10 3 3 2 2" xfId="25983"/>
    <cellStyle name="Normal 10 3 3 2 2 2" xfId="25984"/>
    <cellStyle name="Normal 10 3 3 2 2 2 2" xfId="25985"/>
    <cellStyle name="Normal 10 3 3 2 2 3" xfId="25986"/>
    <cellStyle name="Normal 10 3 3 2 2 3 2" xfId="25987"/>
    <cellStyle name="Normal 10 3 3 2 2 4" xfId="25988"/>
    <cellStyle name="Normal 10 3 3 2 3" xfId="25989"/>
    <cellStyle name="Normal 10 3 3 2 3 2" xfId="25990"/>
    <cellStyle name="Normal 10 3 3 2 4" xfId="25991"/>
    <cellStyle name="Normal 10 3 3 2 4 2" xfId="25992"/>
    <cellStyle name="Normal 10 3 3 2 5" xfId="25993"/>
    <cellStyle name="Normal 10 3 3 3" xfId="25994"/>
    <cellStyle name="Normal 10 3 3 3 2" xfId="25995"/>
    <cellStyle name="Normal 10 3 3 3 2 2" xfId="25996"/>
    <cellStyle name="Normal 10 3 3 3 2 2 2" xfId="25997"/>
    <cellStyle name="Normal 10 3 3 3 2 3" xfId="25998"/>
    <cellStyle name="Normal 10 3 3 3 2 3 2" xfId="25999"/>
    <cellStyle name="Normal 10 3 3 3 2 4" xfId="26000"/>
    <cellStyle name="Normal 10 3 3 3 3" xfId="26001"/>
    <cellStyle name="Normal 10 3 3 3 3 2" xfId="26002"/>
    <cellStyle name="Normal 10 3 3 3 4" xfId="26003"/>
    <cellStyle name="Normal 10 3 3 3 4 2" xfId="26004"/>
    <cellStyle name="Normal 10 3 3 3 5" xfId="26005"/>
    <cellStyle name="Normal 10 3 3 4" xfId="26006"/>
    <cellStyle name="Normal 10 3 3 4 2" xfId="26007"/>
    <cellStyle name="Normal 10 3 3 4 2 2" xfId="26008"/>
    <cellStyle name="Normal 10 3 3 4 3" xfId="26009"/>
    <cellStyle name="Normal 10 3 3 4 3 2" xfId="26010"/>
    <cellStyle name="Normal 10 3 3 4 4" xfId="26011"/>
    <cellStyle name="Normal 10 3 3 5" xfId="26012"/>
    <cellStyle name="Normal 10 3 3 5 2" xfId="26013"/>
    <cellStyle name="Normal 10 3 3 6" xfId="26014"/>
    <cellStyle name="Normal 10 3 3 6 2" xfId="26015"/>
    <cellStyle name="Normal 10 3 3 7" xfId="26016"/>
    <cellStyle name="Normal 10 3 4" xfId="26017"/>
    <cellStyle name="Normal 10 3 4 2" xfId="26018"/>
    <cellStyle name="Normal 10 3 4 2 2" xfId="26019"/>
    <cellStyle name="Normal 10 3 4 2 2 2" xfId="26020"/>
    <cellStyle name="Normal 10 3 4 2 2 2 2" xfId="26021"/>
    <cellStyle name="Normal 10 3 4 2 2 3" xfId="26022"/>
    <cellStyle name="Normal 10 3 4 2 2 3 2" xfId="26023"/>
    <cellStyle name="Normal 10 3 4 2 2 4" xfId="26024"/>
    <cellStyle name="Normal 10 3 4 2 3" xfId="26025"/>
    <cellStyle name="Normal 10 3 4 2 3 2" xfId="26026"/>
    <cellStyle name="Normal 10 3 4 2 4" xfId="26027"/>
    <cellStyle name="Normal 10 3 4 2 4 2" xfId="26028"/>
    <cellStyle name="Normal 10 3 4 2 5" xfId="26029"/>
    <cellStyle name="Normal 10 3 4 3" xfId="26030"/>
    <cellStyle name="Normal 10 3 4 3 2" xfId="26031"/>
    <cellStyle name="Normal 10 3 4 3 2 2" xfId="26032"/>
    <cellStyle name="Normal 10 3 4 3 2 2 2" xfId="26033"/>
    <cellStyle name="Normal 10 3 4 3 2 3" xfId="26034"/>
    <cellStyle name="Normal 10 3 4 3 2 3 2" xfId="26035"/>
    <cellStyle name="Normal 10 3 4 3 2 4" xfId="26036"/>
    <cellStyle name="Normal 10 3 4 3 3" xfId="26037"/>
    <cellStyle name="Normal 10 3 4 3 3 2" xfId="26038"/>
    <cellStyle name="Normal 10 3 4 3 4" xfId="26039"/>
    <cellStyle name="Normal 10 3 4 3 4 2" xfId="26040"/>
    <cellStyle name="Normal 10 3 4 3 5" xfId="26041"/>
    <cellStyle name="Normal 10 3 4 4" xfId="26042"/>
    <cellStyle name="Normal 10 3 4 4 2" xfId="26043"/>
    <cellStyle name="Normal 10 3 4 4 2 2" xfId="26044"/>
    <cellStyle name="Normal 10 3 4 4 3" xfId="26045"/>
    <cellStyle name="Normal 10 3 4 4 3 2" xfId="26046"/>
    <cellStyle name="Normal 10 3 4 4 4" xfId="26047"/>
    <cellStyle name="Normal 10 3 4 5" xfId="26048"/>
    <cellStyle name="Normal 10 3 4 5 2" xfId="26049"/>
    <cellStyle name="Normal 10 3 4 6" xfId="26050"/>
    <cellStyle name="Normal 10 3 4 6 2" xfId="26051"/>
    <cellStyle name="Normal 10 3 4 7" xfId="26052"/>
    <cellStyle name="Normal 10 3 5" xfId="26053"/>
    <cellStyle name="Normal 10 3 5 2" xfId="26054"/>
    <cellStyle name="Normal 10 3 5 2 2" xfId="26055"/>
    <cellStyle name="Normal 10 3 5 2 2 2" xfId="26056"/>
    <cellStyle name="Normal 10 3 5 2 3" xfId="26057"/>
    <cellStyle name="Normal 10 3 5 2 3 2" xfId="26058"/>
    <cellStyle name="Normal 10 3 5 2 4" xfId="26059"/>
    <cellStyle name="Normal 10 3 5 3" xfId="26060"/>
    <cellStyle name="Normal 10 3 5 3 2" xfId="26061"/>
    <cellStyle name="Normal 10 3 5 4" xfId="26062"/>
    <cellStyle name="Normal 10 3 5 4 2" xfId="26063"/>
    <cellStyle name="Normal 10 3 5 5" xfId="26064"/>
    <cellStyle name="Normal 10 3 6" xfId="26065"/>
    <cellStyle name="Normal 10 3 6 2" xfId="26066"/>
    <cellStyle name="Normal 10 3 6 2 2" xfId="26067"/>
    <cellStyle name="Normal 10 3 6 2 2 2" xfId="26068"/>
    <cellStyle name="Normal 10 3 6 2 3" xfId="26069"/>
    <cellStyle name="Normal 10 3 6 2 3 2" xfId="26070"/>
    <cellStyle name="Normal 10 3 6 2 4" xfId="26071"/>
    <cellStyle name="Normal 10 3 6 3" xfId="26072"/>
    <cellStyle name="Normal 10 3 6 3 2" xfId="26073"/>
    <cellStyle name="Normal 10 3 6 4" xfId="26074"/>
    <cellStyle name="Normal 10 3 6 4 2" xfId="26075"/>
    <cellStyle name="Normal 10 3 6 5" xfId="26076"/>
    <cellStyle name="Normal 10 3 7" xfId="26077"/>
    <cellStyle name="Normal 10 3 7 2" xfId="26078"/>
    <cellStyle name="Normal 10 3 7 2 2" xfId="26079"/>
    <cellStyle name="Normal 10 3 7 3" xfId="26080"/>
    <cellStyle name="Normal 10 3 7 3 2" xfId="26081"/>
    <cellStyle name="Normal 10 3 7 4" xfId="26082"/>
    <cellStyle name="Normal 10 3 8" xfId="26083"/>
    <cellStyle name="Normal 10 3 8 2" xfId="26084"/>
    <cellStyle name="Normal 10 3 9" xfId="26085"/>
    <cellStyle name="Normal 10 3 9 2" xfId="26086"/>
    <cellStyle name="Normal 10 4" xfId="26087"/>
    <cellStyle name="Normal 10 4 2" xfId="26088"/>
    <cellStyle name="Normal 10 4 2 2" xfId="26089"/>
    <cellStyle name="Normal 10 4 2 2 2" xfId="26090"/>
    <cellStyle name="Normal 10 4 2 2 2 2" xfId="26091"/>
    <cellStyle name="Normal 10 4 2 2 2 2 2" xfId="26092"/>
    <cellStyle name="Normal 10 4 2 2 2 3" xfId="26093"/>
    <cellStyle name="Normal 10 4 2 2 2 3 2" xfId="26094"/>
    <cellStyle name="Normal 10 4 2 2 2 4" xfId="26095"/>
    <cellStyle name="Normal 10 4 2 2 3" xfId="26096"/>
    <cellStyle name="Normal 10 4 2 2 3 2" xfId="26097"/>
    <cellStyle name="Normal 10 4 2 2 4" xfId="26098"/>
    <cellStyle name="Normal 10 4 2 2 4 2" xfId="26099"/>
    <cellStyle name="Normal 10 4 2 2 5" xfId="26100"/>
    <cellStyle name="Normal 10 4 2 3" xfId="26101"/>
    <cellStyle name="Normal 10 4 2 3 2" xfId="26102"/>
    <cellStyle name="Normal 10 4 2 3 2 2" xfId="26103"/>
    <cellStyle name="Normal 10 4 2 3 2 2 2" xfId="26104"/>
    <cellStyle name="Normal 10 4 2 3 2 3" xfId="26105"/>
    <cellStyle name="Normal 10 4 2 3 2 3 2" xfId="26106"/>
    <cellStyle name="Normal 10 4 2 3 2 4" xfId="26107"/>
    <cellStyle name="Normal 10 4 2 3 3" xfId="26108"/>
    <cellStyle name="Normal 10 4 2 3 3 2" xfId="26109"/>
    <cellStyle name="Normal 10 4 2 3 4" xfId="26110"/>
    <cellStyle name="Normal 10 4 2 3 4 2" xfId="26111"/>
    <cellStyle name="Normal 10 4 2 3 5" xfId="26112"/>
    <cellStyle name="Normal 10 4 2 4" xfId="26113"/>
    <cellStyle name="Normal 10 4 2 4 2" xfId="26114"/>
    <cellStyle name="Normal 10 4 2 4 2 2" xfId="26115"/>
    <cellStyle name="Normal 10 4 2 4 3" xfId="26116"/>
    <cellStyle name="Normal 10 4 2 4 3 2" xfId="26117"/>
    <cellStyle name="Normal 10 4 2 4 4" xfId="26118"/>
    <cellStyle name="Normal 10 4 2 5" xfId="26119"/>
    <cellStyle name="Normal 10 4 2 5 2" xfId="26120"/>
    <cellStyle name="Normal 10 4 2 6" xfId="26121"/>
    <cellStyle name="Normal 10 4 2 6 2" xfId="26122"/>
    <cellStyle name="Normal 10 4 2 7" xfId="26123"/>
    <cellStyle name="Normal 10 4 3" xfId="26124"/>
    <cellStyle name="Normal 10 4 3 2" xfId="26125"/>
    <cellStyle name="Normal 10 4 3 2 2" xfId="26126"/>
    <cellStyle name="Normal 10 4 3 2 2 2" xfId="26127"/>
    <cellStyle name="Normal 10 4 3 2 3" xfId="26128"/>
    <cellStyle name="Normal 10 4 3 2 3 2" xfId="26129"/>
    <cellStyle name="Normal 10 4 3 2 4" xfId="26130"/>
    <cellStyle name="Normal 10 4 3 3" xfId="26131"/>
    <cellStyle name="Normal 10 4 3 3 2" xfId="26132"/>
    <cellStyle name="Normal 10 4 3 4" xfId="26133"/>
    <cellStyle name="Normal 10 4 3 4 2" xfId="26134"/>
    <cellStyle name="Normal 10 4 3 5" xfId="26135"/>
    <cellStyle name="Normal 10 4 4" xfId="26136"/>
    <cellStyle name="Normal 10 4 4 2" xfId="26137"/>
    <cellStyle name="Normal 10 4 4 2 2" xfId="26138"/>
    <cellStyle name="Normal 10 4 4 2 2 2" xfId="26139"/>
    <cellStyle name="Normal 10 4 4 2 3" xfId="26140"/>
    <cellStyle name="Normal 10 4 4 2 3 2" xfId="26141"/>
    <cellStyle name="Normal 10 4 4 2 4" xfId="26142"/>
    <cellStyle name="Normal 10 4 4 3" xfId="26143"/>
    <cellStyle name="Normal 10 4 4 3 2" xfId="26144"/>
    <cellStyle name="Normal 10 4 4 4" xfId="26145"/>
    <cellStyle name="Normal 10 4 4 4 2" xfId="26146"/>
    <cellStyle name="Normal 10 4 4 5" xfId="26147"/>
    <cellStyle name="Normal 10 4 5" xfId="26148"/>
    <cellStyle name="Normal 10 4 5 2" xfId="26149"/>
    <cellStyle name="Normal 10 4 5 2 2" xfId="26150"/>
    <cellStyle name="Normal 10 4 5 3" xfId="26151"/>
    <cellStyle name="Normal 10 4 5 3 2" xfId="26152"/>
    <cellStyle name="Normal 10 4 5 4" xfId="26153"/>
    <cellStyle name="Normal 10 4 6" xfId="26154"/>
    <cellStyle name="Normal 10 4 6 2" xfId="26155"/>
    <cellStyle name="Normal 10 4 7" xfId="26156"/>
    <cellStyle name="Normal 10 4 7 2" xfId="26157"/>
    <cellStyle name="Normal 10 4 8" xfId="26158"/>
    <cellStyle name="Normal 10 5" xfId="26159"/>
    <cellStyle name="Normal 10 5 2" xfId="26160"/>
    <cellStyle name="Normal 10 5 2 2" xfId="26161"/>
    <cellStyle name="Normal 10 5 2 2 2" xfId="26162"/>
    <cellStyle name="Normal 10 5 2 2 2 2" xfId="26163"/>
    <cellStyle name="Normal 10 5 2 2 3" xfId="26164"/>
    <cellStyle name="Normal 10 5 2 2 3 2" xfId="26165"/>
    <cellStyle name="Normal 10 5 2 2 4" xfId="26166"/>
    <cellStyle name="Normal 10 5 2 3" xfId="26167"/>
    <cellStyle name="Normal 10 5 2 3 2" xfId="26168"/>
    <cellStyle name="Normal 10 5 2 4" xfId="26169"/>
    <cellStyle name="Normal 10 5 2 4 2" xfId="26170"/>
    <cellStyle name="Normal 10 5 2 5" xfId="26171"/>
    <cellStyle name="Normal 10 5 3" xfId="26172"/>
    <cellStyle name="Normal 10 5 3 2" xfId="26173"/>
    <cellStyle name="Normal 10 5 3 2 2" xfId="26174"/>
    <cellStyle name="Normal 10 5 3 2 2 2" xfId="26175"/>
    <cellStyle name="Normal 10 5 3 2 3" xfId="26176"/>
    <cellStyle name="Normal 10 5 3 2 3 2" xfId="26177"/>
    <cellStyle name="Normal 10 5 3 2 4" xfId="26178"/>
    <cellStyle name="Normal 10 5 3 3" xfId="26179"/>
    <cellStyle name="Normal 10 5 3 3 2" xfId="26180"/>
    <cellStyle name="Normal 10 5 3 4" xfId="26181"/>
    <cellStyle name="Normal 10 5 3 4 2" xfId="26182"/>
    <cellStyle name="Normal 10 5 3 5" xfId="26183"/>
    <cellStyle name="Normal 10 5 4" xfId="26184"/>
    <cellStyle name="Normal 10 5 4 2" xfId="26185"/>
    <cellStyle name="Normal 10 5 4 2 2" xfId="26186"/>
    <cellStyle name="Normal 10 5 4 3" xfId="26187"/>
    <cellStyle name="Normal 10 5 4 3 2" xfId="26188"/>
    <cellStyle name="Normal 10 5 4 4" xfId="26189"/>
    <cellStyle name="Normal 10 5 5" xfId="26190"/>
    <cellStyle name="Normal 10 5 5 2" xfId="26191"/>
    <cellStyle name="Normal 10 5 6" xfId="26192"/>
    <cellStyle name="Normal 10 5 6 2" xfId="26193"/>
    <cellStyle name="Normal 10 5 7" xfId="26194"/>
    <cellStyle name="Normal 10 6" xfId="26195"/>
    <cellStyle name="Normal 10 6 2" xfId="26196"/>
    <cellStyle name="Normal 10 6 2 2" xfId="26197"/>
    <cellStyle name="Normal 10 6 2 2 2" xfId="26198"/>
    <cellStyle name="Normal 10 6 2 2 2 2" xfId="26199"/>
    <cellStyle name="Normal 10 6 2 2 3" xfId="26200"/>
    <cellStyle name="Normal 10 6 2 2 3 2" xfId="26201"/>
    <cellStyle name="Normal 10 6 2 2 4" xfId="26202"/>
    <cellStyle name="Normal 10 6 2 3" xfId="26203"/>
    <cellStyle name="Normal 10 6 2 3 2" xfId="26204"/>
    <cellStyle name="Normal 10 6 2 4" xfId="26205"/>
    <cellStyle name="Normal 10 6 2 4 2" xfId="26206"/>
    <cellStyle name="Normal 10 6 2 5" xfId="26207"/>
    <cellStyle name="Normal 10 6 3" xfId="26208"/>
    <cellStyle name="Normal 10 6 3 2" xfId="26209"/>
    <cellStyle name="Normal 10 6 3 2 2" xfId="26210"/>
    <cellStyle name="Normal 10 6 3 2 2 2" xfId="26211"/>
    <cellStyle name="Normal 10 6 3 2 3" xfId="26212"/>
    <cellStyle name="Normal 10 6 3 2 3 2" xfId="26213"/>
    <cellStyle name="Normal 10 6 3 2 4" xfId="26214"/>
    <cellStyle name="Normal 10 6 3 3" xfId="26215"/>
    <cellStyle name="Normal 10 6 3 3 2" xfId="26216"/>
    <cellStyle name="Normal 10 6 3 4" xfId="26217"/>
    <cellStyle name="Normal 10 6 3 4 2" xfId="26218"/>
    <cellStyle name="Normal 10 6 3 5" xfId="26219"/>
    <cellStyle name="Normal 10 6 4" xfId="26220"/>
    <cellStyle name="Normal 10 6 4 2" xfId="26221"/>
    <cellStyle name="Normal 10 6 4 2 2" xfId="26222"/>
    <cellStyle name="Normal 10 6 4 3" xfId="26223"/>
    <cellStyle name="Normal 10 6 4 3 2" xfId="26224"/>
    <cellStyle name="Normal 10 6 4 4" xfId="26225"/>
    <cellStyle name="Normal 10 6 5" xfId="26226"/>
    <cellStyle name="Normal 10 6 5 2" xfId="26227"/>
    <cellStyle name="Normal 10 6 6" xfId="26228"/>
    <cellStyle name="Normal 10 6 6 2" xfId="26229"/>
    <cellStyle name="Normal 10 6 7" xfId="26230"/>
    <cellStyle name="Normal 10 7" xfId="26231"/>
    <cellStyle name="Normal 10 7 2" xfId="26232"/>
    <cellStyle name="Normal 10 7 2 2" xfId="26233"/>
    <cellStyle name="Normal 10 7 2 2 2" xfId="26234"/>
    <cellStyle name="Normal 10 7 2 2 2 2" xfId="26235"/>
    <cellStyle name="Normal 10 7 2 2 3" xfId="26236"/>
    <cellStyle name="Normal 10 7 2 2 3 2" xfId="26237"/>
    <cellStyle name="Normal 10 7 2 2 4" xfId="26238"/>
    <cellStyle name="Normal 10 7 2 3" xfId="26239"/>
    <cellStyle name="Normal 10 7 2 3 2" xfId="26240"/>
    <cellStyle name="Normal 10 7 2 4" xfId="26241"/>
    <cellStyle name="Normal 10 7 2 4 2" xfId="26242"/>
    <cellStyle name="Normal 10 7 2 5" xfId="26243"/>
    <cellStyle name="Normal 10 7 3" xfId="26244"/>
    <cellStyle name="Normal 10 7 3 2" xfId="26245"/>
    <cellStyle name="Normal 10 7 3 2 2" xfId="26246"/>
    <cellStyle name="Normal 10 7 3 2 2 2" xfId="26247"/>
    <cellStyle name="Normal 10 7 3 2 3" xfId="26248"/>
    <cellStyle name="Normal 10 7 3 2 3 2" xfId="26249"/>
    <cellStyle name="Normal 10 7 3 2 4" xfId="26250"/>
    <cellStyle name="Normal 10 7 3 3" xfId="26251"/>
    <cellStyle name="Normal 10 7 3 3 2" xfId="26252"/>
    <cellStyle name="Normal 10 7 3 4" xfId="26253"/>
    <cellStyle name="Normal 10 7 3 4 2" xfId="26254"/>
    <cellStyle name="Normal 10 7 3 5" xfId="26255"/>
    <cellStyle name="Normal 10 7 4" xfId="26256"/>
    <cellStyle name="Normal 10 7 4 2" xfId="26257"/>
    <cellStyle name="Normal 10 7 4 2 2" xfId="26258"/>
    <cellStyle name="Normal 10 7 4 3" xfId="26259"/>
    <cellStyle name="Normal 10 7 4 3 2" xfId="26260"/>
    <cellStyle name="Normal 10 7 4 4" xfId="26261"/>
    <cellStyle name="Normal 10 7 5" xfId="26262"/>
    <cellStyle name="Normal 10 7 5 2" xfId="26263"/>
    <cellStyle name="Normal 10 7 6" xfId="26264"/>
    <cellStyle name="Normal 10 7 6 2" xfId="26265"/>
    <cellStyle name="Normal 10 7 7" xfId="26266"/>
    <cellStyle name="Normal 10 8" xfId="26267"/>
    <cellStyle name="Normal 10 8 2" xfId="26268"/>
    <cellStyle name="Normal 10 8 2 2" xfId="26269"/>
    <cellStyle name="Normal 10 8 2 2 2" xfId="26270"/>
    <cellStyle name="Normal 10 8 2 3" xfId="26271"/>
    <cellStyle name="Normal 10 8 2 3 2" xfId="26272"/>
    <cellStyle name="Normal 10 8 2 4" xfId="26273"/>
    <cellStyle name="Normal 10 8 3" xfId="26274"/>
    <cellStyle name="Normal 10 8 3 2" xfId="26275"/>
    <cellStyle name="Normal 10 8 4" xfId="26276"/>
    <cellStyle name="Normal 10 8 4 2" xfId="26277"/>
    <cellStyle name="Normal 10 8 5" xfId="26278"/>
    <cellStyle name="Normal 10 9" xfId="26279"/>
    <cellStyle name="Normal 10 9 2" xfId="26280"/>
    <cellStyle name="Normal 10 9 2 2" xfId="26281"/>
    <cellStyle name="Normal 10 9 2 2 2" xfId="26282"/>
    <cellStyle name="Normal 10 9 2 3" xfId="26283"/>
    <cellStyle name="Normal 10 9 2 3 2" xfId="26284"/>
    <cellStyle name="Normal 10 9 2 4" xfId="26285"/>
    <cellStyle name="Normal 10 9 3" xfId="26286"/>
    <cellStyle name="Normal 10 9 3 2" xfId="26287"/>
    <cellStyle name="Normal 10 9 4" xfId="26288"/>
    <cellStyle name="Normal 10 9 4 2" xfId="26289"/>
    <cellStyle name="Normal 10 9 5" xfId="26290"/>
    <cellStyle name="Normal 100" xfId="1439"/>
    <cellStyle name="Normal 100 2" xfId="1440"/>
    <cellStyle name="Normal 101" xfId="1441"/>
    <cellStyle name="Normal 101 2" xfId="1442"/>
    <cellStyle name="Normal 102" xfId="1443"/>
    <cellStyle name="Normal 102 2" xfId="1444"/>
    <cellStyle name="Normal 103" xfId="1445"/>
    <cellStyle name="Normal 103 2" xfId="1446"/>
    <cellStyle name="Normal 104" xfId="1447"/>
    <cellStyle name="Normal 104 2" xfId="1448"/>
    <cellStyle name="Normal 105" xfId="1449"/>
    <cellStyle name="Normal 106" xfId="1450"/>
    <cellStyle name="Normal 107" xfId="1451"/>
    <cellStyle name="Normal 108" xfId="1452"/>
    <cellStyle name="Normal 109" xfId="1453"/>
    <cellStyle name="Normal 11" xfId="1454"/>
    <cellStyle name="Normal 11 2" xfId="1455"/>
    <cellStyle name="Normal 11 2 2" xfId="26291"/>
    <cellStyle name="Normal 11 2 2 2" xfId="26292"/>
    <cellStyle name="Normal 11 2 3" xfId="26293"/>
    <cellStyle name="Normal 11 3" xfId="1456"/>
    <cellStyle name="Normal 11 3 2" xfId="1457"/>
    <cellStyle name="Normal 11 3 3" xfId="1458"/>
    <cellStyle name="Normal 11 3 4" xfId="1459"/>
    <cellStyle name="Normal 11 4" xfId="26294"/>
    <cellStyle name="Normal 11 5" xfId="26295"/>
    <cellStyle name="Normal 11 5 2" xfId="26296"/>
    <cellStyle name="Normal 11 5 3" xfId="26297"/>
    <cellStyle name="Normal 11 5 3 2" xfId="26298"/>
    <cellStyle name="Normal 11 5 3 3" xfId="26299"/>
    <cellStyle name="Normal 11 6" xfId="26300"/>
    <cellStyle name="Normal 11 6 2" xfId="26301"/>
    <cellStyle name="Normal 11 6 3" xfId="26302"/>
    <cellStyle name="Normal 11 7" xfId="26303"/>
    <cellStyle name="Normal 11 8" xfId="26304"/>
    <cellStyle name="Normal 11 9" xfId="26305"/>
    <cellStyle name="Normal 110" xfId="1460"/>
    <cellStyle name="Normal 111" xfId="1461"/>
    <cellStyle name="Normal 112" xfId="1462"/>
    <cellStyle name="Normal 113" xfId="1463"/>
    <cellStyle name="Normal 114" xfId="1464"/>
    <cellStyle name="Normal 115" xfId="1465"/>
    <cellStyle name="Normal 116" xfId="1466"/>
    <cellStyle name="Normal 117" xfId="1467"/>
    <cellStyle name="Normal 118" xfId="1468"/>
    <cellStyle name="Normal 119" xfId="1469"/>
    <cellStyle name="Normal 12" xfId="1470"/>
    <cellStyle name="Normal 12 10" xfId="26306"/>
    <cellStyle name="Normal 12 2" xfId="1471"/>
    <cellStyle name="Normal 12 2 2" xfId="26307"/>
    <cellStyle name="Normal 12 2 2 2" xfId="26308"/>
    <cellStyle name="Normal 12 2 2 2 2" xfId="26309"/>
    <cellStyle name="Normal 12 2 2 2 2 2" xfId="26310"/>
    <cellStyle name="Normal 12 2 2 2 2 2 2" xfId="26311"/>
    <cellStyle name="Normal 12 2 2 2 2 3" xfId="26312"/>
    <cellStyle name="Normal 12 2 2 2 2 3 2" xfId="26313"/>
    <cellStyle name="Normal 12 2 2 2 2 4" xfId="26314"/>
    <cellStyle name="Normal 12 2 2 2 3" xfId="26315"/>
    <cellStyle name="Normal 12 2 2 2 3 2" xfId="26316"/>
    <cellStyle name="Normal 12 2 2 2 4" xfId="26317"/>
    <cellStyle name="Normal 12 2 2 2 4 2" xfId="26318"/>
    <cellStyle name="Normal 12 2 2 2 5" xfId="26319"/>
    <cellStyle name="Normal 12 2 2 3" xfId="26320"/>
    <cellStyle name="Normal 12 2 2 3 2" xfId="26321"/>
    <cellStyle name="Normal 12 2 2 3 2 2" xfId="26322"/>
    <cellStyle name="Normal 12 2 2 3 2 2 2" xfId="26323"/>
    <cellStyle name="Normal 12 2 2 3 2 3" xfId="26324"/>
    <cellStyle name="Normal 12 2 2 3 2 3 2" xfId="26325"/>
    <cellStyle name="Normal 12 2 2 3 2 4" xfId="26326"/>
    <cellStyle name="Normal 12 2 2 3 3" xfId="26327"/>
    <cellStyle name="Normal 12 2 2 3 3 2" xfId="26328"/>
    <cellStyle name="Normal 12 2 2 3 4" xfId="26329"/>
    <cellStyle name="Normal 12 2 2 3 4 2" xfId="26330"/>
    <cellStyle name="Normal 12 2 2 3 5" xfId="26331"/>
    <cellStyle name="Normal 12 2 2 4" xfId="26332"/>
    <cellStyle name="Normal 12 2 2 4 2" xfId="26333"/>
    <cellStyle name="Normal 12 2 2 4 2 2" xfId="26334"/>
    <cellStyle name="Normal 12 2 2 4 3" xfId="26335"/>
    <cellStyle name="Normal 12 2 2 4 3 2" xfId="26336"/>
    <cellStyle name="Normal 12 2 2 4 4" xfId="26337"/>
    <cellStyle name="Normal 12 2 2 5" xfId="26338"/>
    <cellStyle name="Normal 12 2 2 5 2" xfId="26339"/>
    <cellStyle name="Normal 12 2 2 6" xfId="26340"/>
    <cellStyle name="Normal 12 2 2 6 2" xfId="26341"/>
    <cellStyle name="Normal 12 2 2 7" xfId="26342"/>
    <cellStyle name="Normal 12 2 3" xfId="26343"/>
    <cellStyle name="Normal 12 2 4" xfId="26344"/>
    <cellStyle name="Normal 12 2 5" xfId="26345"/>
    <cellStyle name="Normal 12 2 6" xfId="26346"/>
    <cellStyle name="Normal 12 3" xfId="26347"/>
    <cellStyle name="Normal 12 3 2" xfId="26348"/>
    <cellStyle name="Normal 12 3 2 2" xfId="26349"/>
    <cellStyle name="Normal 12 3 3" xfId="26350"/>
    <cellStyle name="Normal 12 3 3 2" xfId="26351"/>
    <cellStyle name="Normal 12 3 3 2 2" xfId="26352"/>
    <cellStyle name="Normal 12 3 3 2 2 2" xfId="26353"/>
    <cellStyle name="Normal 12 3 3 2 2 2 2" xfId="26354"/>
    <cellStyle name="Normal 12 3 3 2 2 3" xfId="26355"/>
    <cellStyle name="Normal 12 3 3 2 2 3 2" xfId="26356"/>
    <cellStyle name="Normal 12 3 3 2 2 4" xfId="26357"/>
    <cellStyle name="Normal 12 3 3 2 3" xfId="26358"/>
    <cellStyle name="Normal 12 3 3 2 3 2" xfId="26359"/>
    <cellStyle name="Normal 12 3 3 2 4" xfId="26360"/>
    <cellStyle name="Normal 12 3 3 2 4 2" xfId="26361"/>
    <cellStyle name="Normal 12 3 3 2 5" xfId="26362"/>
    <cellStyle name="Normal 12 3 3 3" xfId="26363"/>
    <cellStyle name="Normal 12 3 3 3 2" xfId="26364"/>
    <cellStyle name="Normal 12 3 3 3 2 2" xfId="26365"/>
    <cellStyle name="Normal 12 3 3 3 2 2 2" xfId="26366"/>
    <cellStyle name="Normal 12 3 3 3 2 3" xfId="26367"/>
    <cellStyle name="Normal 12 3 3 3 2 3 2" xfId="26368"/>
    <cellStyle name="Normal 12 3 3 3 2 4" xfId="26369"/>
    <cellStyle name="Normal 12 3 3 3 3" xfId="26370"/>
    <cellStyle name="Normal 12 3 3 3 3 2" xfId="26371"/>
    <cellStyle name="Normal 12 3 3 3 4" xfId="26372"/>
    <cellStyle name="Normal 12 3 3 3 4 2" xfId="26373"/>
    <cellStyle name="Normal 12 3 3 3 5" xfId="26374"/>
    <cellStyle name="Normal 12 3 3 4" xfId="26375"/>
    <cellStyle name="Normal 12 3 3 4 2" xfId="26376"/>
    <cellStyle name="Normal 12 3 3 4 2 2" xfId="26377"/>
    <cellStyle name="Normal 12 3 3 4 3" xfId="26378"/>
    <cellStyle name="Normal 12 3 3 4 3 2" xfId="26379"/>
    <cellStyle name="Normal 12 3 3 4 4" xfId="26380"/>
    <cellStyle name="Normal 12 3 3 5" xfId="26381"/>
    <cellStyle name="Normal 12 3 3 5 2" xfId="26382"/>
    <cellStyle name="Normal 12 3 3 6" xfId="26383"/>
    <cellStyle name="Normal 12 3 3 6 2" xfId="26384"/>
    <cellStyle name="Normal 12 3 3 7" xfId="26385"/>
    <cellStyle name="Normal 12 3 4" xfId="26386"/>
    <cellStyle name="Normal 12 3 4 2" xfId="26387"/>
    <cellStyle name="Normal 12 3 4 3" xfId="26388"/>
    <cellStyle name="Normal 12 3 4 3 2" xfId="26389"/>
    <cellStyle name="Normal 12 3 4 3 3" xfId="26390"/>
    <cellStyle name="Normal 12 3 5" xfId="26391"/>
    <cellStyle name="Normal 12 3 5 2" xfId="26392"/>
    <cellStyle name="Normal 12 3 5 3" xfId="26393"/>
    <cellStyle name="Normal 12 4" xfId="26394"/>
    <cellStyle name="Normal 12 4 2" xfId="26395"/>
    <cellStyle name="Normal 12 4 2 2" xfId="26396"/>
    <cellStyle name="Normal 12 4 2 2 2" xfId="26397"/>
    <cellStyle name="Normal 12 4 2 2 2 2" xfId="26398"/>
    <cellStyle name="Normal 12 4 2 2 2 2 2" xfId="26399"/>
    <cellStyle name="Normal 12 4 2 2 2 3" xfId="26400"/>
    <cellStyle name="Normal 12 4 2 2 2 3 2" xfId="26401"/>
    <cellStyle name="Normal 12 4 2 2 2 4" xfId="26402"/>
    <cellStyle name="Normal 12 4 2 2 3" xfId="26403"/>
    <cellStyle name="Normal 12 4 2 2 3 2" xfId="26404"/>
    <cellStyle name="Normal 12 4 2 2 4" xfId="26405"/>
    <cellStyle name="Normal 12 4 2 2 4 2" xfId="26406"/>
    <cellStyle name="Normal 12 4 2 2 5" xfId="26407"/>
    <cellStyle name="Normal 12 4 2 3" xfId="26408"/>
    <cellStyle name="Normal 12 4 2 3 2" xfId="26409"/>
    <cellStyle name="Normal 12 4 2 3 2 2" xfId="26410"/>
    <cellStyle name="Normal 12 4 2 3 2 2 2" xfId="26411"/>
    <cellStyle name="Normal 12 4 2 3 2 3" xfId="26412"/>
    <cellStyle name="Normal 12 4 2 3 2 3 2" xfId="26413"/>
    <cellStyle name="Normal 12 4 2 3 2 4" xfId="26414"/>
    <cellStyle name="Normal 12 4 2 3 3" xfId="26415"/>
    <cellStyle name="Normal 12 4 2 3 3 2" xfId="26416"/>
    <cellStyle name="Normal 12 4 2 3 4" xfId="26417"/>
    <cellStyle name="Normal 12 4 2 3 4 2" xfId="26418"/>
    <cellStyle name="Normal 12 4 2 3 5" xfId="26419"/>
    <cellStyle name="Normal 12 4 2 4" xfId="26420"/>
    <cellStyle name="Normal 12 4 2 4 2" xfId="26421"/>
    <cellStyle name="Normal 12 4 2 4 2 2" xfId="26422"/>
    <cellStyle name="Normal 12 4 2 4 3" xfId="26423"/>
    <cellStyle name="Normal 12 4 2 4 3 2" xfId="26424"/>
    <cellStyle name="Normal 12 4 2 4 4" xfId="26425"/>
    <cellStyle name="Normal 12 4 2 5" xfId="26426"/>
    <cellStyle name="Normal 12 4 2 5 2" xfId="26427"/>
    <cellStyle name="Normal 12 4 2 6" xfId="26428"/>
    <cellStyle name="Normal 12 4 2 6 2" xfId="26429"/>
    <cellStyle name="Normal 12 4 2 7" xfId="26430"/>
    <cellStyle name="Normal 12 4 3" xfId="26431"/>
    <cellStyle name="Normal 12 4 3 2" xfId="26432"/>
    <cellStyle name="Normal 12 4 3 2 2" xfId="26433"/>
    <cellStyle name="Normal 12 4 3 2 2 2" xfId="26434"/>
    <cellStyle name="Normal 12 4 3 2 3" xfId="26435"/>
    <cellStyle name="Normal 12 4 3 2 3 2" xfId="26436"/>
    <cellStyle name="Normal 12 4 3 2 4" xfId="26437"/>
    <cellStyle name="Normal 12 4 3 3" xfId="26438"/>
    <cellStyle name="Normal 12 4 3 3 2" xfId="26439"/>
    <cellStyle name="Normal 12 4 3 4" xfId="26440"/>
    <cellStyle name="Normal 12 4 3 4 2" xfId="26441"/>
    <cellStyle name="Normal 12 4 3 5" xfId="26442"/>
    <cellStyle name="Normal 12 4 4" xfId="26443"/>
    <cellStyle name="Normal 12 4 4 2" xfId="26444"/>
    <cellStyle name="Normal 12 4 4 2 2" xfId="26445"/>
    <cellStyle name="Normal 12 4 4 2 2 2" xfId="26446"/>
    <cellStyle name="Normal 12 4 4 2 3" xfId="26447"/>
    <cellStyle name="Normal 12 4 4 2 3 2" xfId="26448"/>
    <cellStyle name="Normal 12 4 4 2 4" xfId="26449"/>
    <cellStyle name="Normal 12 4 4 3" xfId="26450"/>
    <cellStyle name="Normal 12 4 4 3 2" xfId="26451"/>
    <cellStyle name="Normal 12 4 4 4" xfId="26452"/>
    <cellStyle name="Normal 12 4 4 4 2" xfId="26453"/>
    <cellStyle name="Normal 12 4 4 5" xfId="26454"/>
    <cellStyle name="Normal 12 4 5" xfId="26455"/>
    <cellStyle name="Normal 12 4 5 2" xfId="26456"/>
    <cellStyle name="Normal 12 4 5 2 2" xfId="26457"/>
    <cellStyle name="Normal 12 4 5 3" xfId="26458"/>
    <cellStyle name="Normal 12 4 5 3 2" xfId="26459"/>
    <cellStyle name="Normal 12 4 5 4" xfId="26460"/>
    <cellStyle name="Normal 12 4 6" xfId="26461"/>
    <cellStyle name="Normal 12 4 6 2" xfId="26462"/>
    <cellStyle name="Normal 12 4 7" xfId="26463"/>
    <cellStyle name="Normal 12 4 7 2" xfId="26464"/>
    <cellStyle name="Normal 12 4 8" xfId="26465"/>
    <cellStyle name="Normal 12 4 9" xfId="26466"/>
    <cellStyle name="Normal 12 5" xfId="26467"/>
    <cellStyle name="Normal 12 5 2" xfId="26468"/>
    <cellStyle name="Normal 12 5 2 2" xfId="26469"/>
    <cellStyle name="Normal 12 5 2 2 2" xfId="26470"/>
    <cellStyle name="Normal 12 5 2 2 2 2" xfId="26471"/>
    <cellStyle name="Normal 12 5 2 2 3" xfId="26472"/>
    <cellStyle name="Normal 12 5 2 2 3 2" xfId="26473"/>
    <cellStyle name="Normal 12 5 2 2 4" xfId="26474"/>
    <cellStyle name="Normal 12 5 2 3" xfId="26475"/>
    <cellStyle name="Normal 12 5 2 3 2" xfId="26476"/>
    <cellStyle name="Normal 12 5 2 4" xfId="26477"/>
    <cellStyle name="Normal 12 5 2 4 2" xfId="26478"/>
    <cellStyle name="Normal 12 5 2 5" xfId="26479"/>
    <cellStyle name="Normal 12 5 3" xfId="26480"/>
    <cellStyle name="Normal 12 5 3 2" xfId="26481"/>
    <cellStyle name="Normal 12 5 3 2 2" xfId="26482"/>
    <cellStyle name="Normal 12 5 3 2 2 2" xfId="26483"/>
    <cellStyle name="Normal 12 5 3 2 3" xfId="26484"/>
    <cellStyle name="Normal 12 5 3 2 3 2" xfId="26485"/>
    <cellStyle name="Normal 12 5 3 2 4" xfId="26486"/>
    <cellStyle name="Normal 12 5 3 3" xfId="26487"/>
    <cellStyle name="Normal 12 5 3 3 2" xfId="26488"/>
    <cellStyle name="Normal 12 5 3 4" xfId="26489"/>
    <cellStyle name="Normal 12 5 3 4 2" xfId="26490"/>
    <cellStyle name="Normal 12 5 3 5" xfId="26491"/>
    <cellStyle name="Normal 12 5 4" xfId="26492"/>
    <cellStyle name="Normal 12 5 4 2" xfId="26493"/>
    <cellStyle name="Normal 12 5 4 2 2" xfId="26494"/>
    <cellStyle name="Normal 12 5 4 3" xfId="26495"/>
    <cellStyle name="Normal 12 5 4 3 2" xfId="26496"/>
    <cellStyle name="Normal 12 5 4 4" xfId="26497"/>
    <cellStyle name="Normal 12 5 5" xfId="26498"/>
    <cellStyle name="Normal 12 5 5 2" xfId="26499"/>
    <cellStyle name="Normal 12 5 6" xfId="26500"/>
    <cellStyle name="Normal 12 5 6 2" xfId="26501"/>
    <cellStyle name="Normal 12 5 7" xfId="26502"/>
    <cellStyle name="Normal 12 6" xfId="26503"/>
    <cellStyle name="Normal 12 6 2" xfId="26504"/>
    <cellStyle name="Normal 12 6 2 2" xfId="26505"/>
    <cellStyle name="Normal 12 6 2 2 2" xfId="26506"/>
    <cellStyle name="Normal 12 6 2 3" xfId="26507"/>
    <cellStyle name="Normal 12 6 2 3 2" xfId="26508"/>
    <cellStyle name="Normal 12 6 2 4" xfId="26509"/>
    <cellStyle name="Normal 12 6 3" xfId="26510"/>
    <cellStyle name="Normal 12 6 3 2" xfId="26511"/>
    <cellStyle name="Normal 12 6 4" xfId="26512"/>
    <cellStyle name="Normal 12 6 4 2" xfId="26513"/>
    <cellStyle name="Normal 12 6 5" xfId="26514"/>
    <cellStyle name="Normal 12 7" xfId="26515"/>
    <cellStyle name="Normal 12 7 2" xfId="26516"/>
    <cellStyle name="Normal 12 7 2 2" xfId="26517"/>
    <cellStyle name="Normal 12 7 2 2 2" xfId="26518"/>
    <cellStyle name="Normal 12 7 2 3" xfId="26519"/>
    <cellStyle name="Normal 12 7 2 3 2" xfId="26520"/>
    <cellStyle name="Normal 12 7 2 4" xfId="26521"/>
    <cellStyle name="Normal 12 7 3" xfId="26522"/>
    <cellStyle name="Normal 12 7 3 2" xfId="26523"/>
    <cellStyle name="Normal 12 7 4" xfId="26524"/>
    <cellStyle name="Normal 12 7 4 2" xfId="26525"/>
    <cellStyle name="Normal 12 7 5" xfId="26526"/>
    <cellStyle name="Normal 12 8" xfId="26527"/>
    <cellStyle name="Normal 12 8 2" xfId="26528"/>
    <cellStyle name="Normal 12 8 2 2" xfId="26529"/>
    <cellStyle name="Normal 12 8 3" xfId="26530"/>
    <cellStyle name="Normal 12 8 3 2" xfId="26531"/>
    <cellStyle name="Normal 12 8 4" xfId="26532"/>
    <cellStyle name="Normal 12 9" xfId="26533"/>
    <cellStyle name="Normal 120" xfId="1472"/>
    <cellStyle name="Normal 121" xfId="1473"/>
    <cellStyle name="Normal 122" xfId="1474"/>
    <cellStyle name="Normal 122 2" xfId="1475"/>
    <cellStyle name="Normal 122 3" xfId="1476"/>
    <cellStyle name="Normal 122 4" xfId="1477"/>
    <cellStyle name="Normal 123" xfId="1478"/>
    <cellStyle name="Normal 124" xfId="1479"/>
    <cellStyle name="Normal 125" xfId="1480"/>
    <cellStyle name="Normal 126" xfId="1481"/>
    <cellStyle name="Normal 126 2" xfId="1482"/>
    <cellStyle name="Normal 126 3" xfId="1483"/>
    <cellStyle name="Normal 126 4" xfId="1484"/>
    <cellStyle name="Normal 127" xfId="1485"/>
    <cellStyle name="Normal 127 2" xfId="1486"/>
    <cellStyle name="Normal 127 3" xfId="1487"/>
    <cellStyle name="Normal 127 4" xfId="1488"/>
    <cellStyle name="Normal 128" xfId="1489"/>
    <cellStyle name="Normal 128 2" xfId="1490"/>
    <cellStyle name="Normal 128 3" xfId="1491"/>
    <cellStyle name="Normal 128 4" xfId="1492"/>
    <cellStyle name="Normal 129" xfId="1493"/>
    <cellStyle name="Normal 129 2" xfId="1494"/>
    <cellStyle name="Normal 129 3" xfId="1495"/>
    <cellStyle name="Normal 129 4" xfId="1496"/>
    <cellStyle name="Normal 13" xfId="1497"/>
    <cellStyle name="Normal 13 10" xfId="26534"/>
    <cellStyle name="Normal 13 10 2" xfId="26535"/>
    <cellStyle name="Normal 13 10 2 2" xfId="26536"/>
    <cellStyle name="Normal 13 10 3" xfId="26537"/>
    <cellStyle name="Normal 13 10 3 2" xfId="26538"/>
    <cellStyle name="Normal 13 10 4" xfId="26539"/>
    <cellStyle name="Normal 13 11" xfId="26540"/>
    <cellStyle name="Normal 13 11 2" xfId="26541"/>
    <cellStyle name="Normal 13 12" xfId="26542"/>
    <cellStyle name="Normal 13 12 2" xfId="26543"/>
    <cellStyle name="Normal 13 13" xfId="26544"/>
    <cellStyle name="Normal 13 14" xfId="26545"/>
    <cellStyle name="Normal 13 15" xfId="26546"/>
    <cellStyle name="Normal 13 16" xfId="26547"/>
    <cellStyle name="Normal 13 2" xfId="26548"/>
    <cellStyle name="Normal 13 2 2" xfId="26549"/>
    <cellStyle name="Normal 13 2 3" xfId="26550"/>
    <cellStyle name="Normal 13 2 3 2" xfId="26551"/>
    <cellStyle name="Normal 13 2 3 2 2" xfId="26552"/>
    <cellStyle name="Normal 13 2 3 2 2 2" xfId="26553"/>
    <cellStyle name="Normal 13 2 3 2 3" xfId="26554"/>
    <cellStyle name="Normal 13 2 3 2 3 2" xfId="26555"/>
    <cellStyle name="Normal 13 2 3 2 4" xfId="26556"/>
    <cellStyle name="Normal 13 2 3 3" xfId="26557"/>
    <cellStyle name="Normal 13 2 3 3 2" xfId="26558"/>
    <cellStyle name="Normal 13 2 3 4" xfId="26559"/>
    <cellStyle name="Normal 13 2 3 4 2" xfId="26560"/>
    <cellStyle name="Normal 13 2 3 5" xfId="26561"/>
    <cellStyle name="Normal 13 2 4" xfId="26562"/>
    <cellStyle name="Normal 13 2 4 2" xfId="26563"/>
    <cellStyle name="Normal 13 2 4 2 2" xfId="26564"/>
    <cellStyle name="Normal 13 2 4 2 2 2" xfId="26565"/>
    <cellStyle name="Normal 13 2 4 2 3" xfId="26566"/>
    <cellStyle name="Normal 13 2 4 2 3 2" xfId="26567"/>
    <cellStyle name="Normal 13 2 4 2 4" xfId="26568"/>
    <cellStyle name="Normal 13 2 4 3" xfId="26569"/>
    <cellStyle name="Normal 13 2 4 3 2" xfId="26570"/>
    <cellStyle name="Normal 13 2 4 4" xfId="26571"/>
    <cellStyle name="Normal 13 2 4 4 2" xfId="26572"/>
    <cellStyle name="Normal 13 2 4 5" xfId="26573"/>
    <cellStyle name="Normal 13 2 5" xfId="26574"/>
    <cellStyle name="Normal 13 2 5 2" xfId="26575"/>
    <cellStyle name="Normal 13 2 5 2 2" xfId="26576"/>
    <cellStyle name="Normal 13 2 5 3" xfId="26577"/>
    <cellStyle name="Normal 13 2 5 3 2" xfId="26578"/>
    <cellStyle name="Normal 13 2 5 4" xfId="26579"/>
    <cellStyle name="Normal 13 2 6" xfId="26580"/>
    <cellStyle name="Normal 13 2 6 2" xfId="26581"/>
    <cellStyle name="Normal 13 2 7" xfId="26582"/>
    <cellStyle name="Normal 13 2 7 2" xfId="26583"/>
    <cellStyle name="Normal 13 2 8" xfId="26584"/>
    <cellStyle name="Normal 13 3" xfId="26585"/>
    <cellStyle name="Normal 13 3 2" xfId="26586"/>
    <cellStyle name="Normal 13 3 2 2" xfId="26587"/>
    <cellStyle name="Normal 13 3 2 2 2" xfId="26588"/>
    <cellStyle name="Normal 13 3 2 2 2 2" xfId="26589"/>
    <cellStyle name="Normal 13 3 2 2 3" xfId="26590"/>
    <cellStyle name="Normal 13 3 2 2 3 2" xfId="26591"/>
    <cellStyle name="Normal 13 3 2 2 4" xfId="26592"/>
    <cellStyle name="Normal 13 3 2 3" xfId="26593"/>
    <cellStyle name="Normal 13 3 2 3 2" xfId="26594"/>
    <cellStyle name="Normal 13 3 2 4" xfId="26595"/>
    <cellStyle name="Normal 13 3 2 4 2" xfId="26596"/>
    <cellStyle name="Normal 13 3 2 5" xfId="26597"/>
    <cellStyle name="Normal 13 3 3" xfId="26598"/>
    <cellStyle name="Normal 13 3 3 2" xfId="26599"/>
    <cellStyle name="Normal 13 3 3 2 2" xfId="26600"/>
    <cellStyle name="Normal 13 3 3 2 2 2" xfId="26601"/>
    <cellStyle name="Normal 13 3 3 2 3" xfId="26602"/>
    <cellStyle name="Normal 13 3 3 2 3 2" xfId="26603"/>
    <cellStyle name="Normal 13 3 3 2 4" xfId="26604"/>
    <cellStyle name="Normal 13 3 3 3" xfId="26605"/>
    <cellStyle name="Normal 13 3 3 3 2" xfId="26606"/>
    <cellStyle name="Normal 13 3 3 4" xfId="26607"/>
    <cellStyle name="Normal 13 3 3 4 2" xfId="26608"/>
    <cellStyle name="Normal 13 3 3 5" xfId="26609"/>
    <cellStyle name="Normal 13 3 4" xfId="26610"/>
    <cellStyle name="Normal 13 3 4 2" xfId="26611"/>
    <cellStyle name="Normal 13 3 4 2 2" xfId="26612"/>
    <cellStyle name="Normal 13 3 4 3" xfId="26613"/>
    <cellStyle name="Normal 13 3 4 3 2" xfId="26614"/>
    <cellStyle name="Normal 13 3 4 4" xfId="26615"/>
    <cellStyle name="Normal 13 3 5" xfId="26616"/>
    <cellStyle name="Normal 13 3 5 2" xfId="26617"/>
    <cellStyle name="Normal 13 3 6" xfId="26618"/>
    <cellStyle name="Normal 13 3 6 2" xfId="26619"/>
    <cellStyle name="Normal 13 3 7" xfId="26620"/>
    <cellStyle name="Normal 13 3 8" xfId="26621"/>
    <cellStyle name="Normal 13 4" xfId="26622"/>
    <cellStyle name="Normal 13 4 2" xfId="26623"/>
    <cellStyle name="Normal 13 4 2 2" xfId="26624"/>
    <cellStyle name="Normal 13 4 2 2 2" xfId="26625"/>
    <cellStyle name="Normal 13 4 2 2 2 2" xfId="26626"/>
    <cellStyle name="Normal 13 4 2 2 3" xfId="26627"/>
    <cellStyle name="Normal 13 4 2 2 3 2" xfId="26628"/>
    <cellStyle name="Normal 13 4 2 2 4" xfId="26629"/>
    <cellStyle name="Normal 13 4 2 3" xfId="26630"/>
    <cellStyle name="Normal 13 4 2 3 2" xfId="26631"/>
    <cellStyle name="Normal 13 4 2 4" xfId="26632"/>
    <cellStyle name="Normal 13 4 2 4 2" xfId="26633"/>
    <cellStyle name="Normal 13 4 2 5" xfId="26634"/>
    <cellStyle name="Normal 13 4 3" xfId="26635"/>
    <cellStyle name="Normal 13 4 3 2" xfId="26636"/>
    <cellStyle name="Normal 13 4 3 2 2" xfId="26637"/>
    <cellStyle name="Normal 13 4 3 2 2 2" xfId="26638"/>
    <cellStyle name="Normal 13 4 3 2 3" xfId="26639"/>
    <cellStyle name="Normal 13 4 3 2 3 2" xfId="26640"/>
    <cellStyle name="Normal 13 4 3 2 4" xfId="26641"/>
    <cellStyle name="Normal 13 4 3 3" xfId="26642"/>
    <cellStyle name="Normal 13 4 3 3 2" xfId="26643"/>
    <cellStyle name="Normal 13 4 3 4" xfId="26644"/>
    <cellStyle name="Normal 13 4 3 4 2" xfId="26645"/>
    <cellStyle name="Normal 13 4 3 5" xfId="26646"/>
    <cellStyle name="Normal 13 4 4" xfId="26647"/>
    <cellStyle name="Normal 13 4 4 2" xfId="26648"/>
    <cellStyle name="Normal 13 4 4 2 2" xfId="26649"/>
    <cellStyle name="Normal 13 4 4 3" xfId="26650"/>
    <cellStyle name="Normal 13 4 4 3 2" xfId="26651"/>
    <cellStyle name="Normal 13 4 4 4" xfId="26652"/>
    <cellStyle name="Normal 13 4 5" xfId="26653"/>
    <cellStyle name="Normal 13 4 5 2" xfId="26654"/>
    <cellStyle name="Normal 13 4 6" xfId="26655"/>
    <cellStyle name="Normal 13 4 6 2" xfId="26656"/>
    <cellStyle name="Normal 13 4 7" xfId="26657"/>
    <cellStyle name="Normal 13 4 8" xfId="26658"/>
    <cellStyle name="Normal 13 5" xfId="26659"/>
    <cellStyle name="Normal 13 5 2" xfId="26660"/>
    <cellStyle name="Normal 13 5 2 2" xfId="26661"/>
    <cellStyle name="Normal 13 5 2 2 2" xfId="26662"/>
    <cellStyle name="Normal 13 5 2 2 2 2" xfId="26663"/>
    <cellStyle name="Normal 13 5 2 2 3" xfId="26664"/>
    <cellStyle name="Normal 13 5 2 2 3 2" xfId="26665"/>
    <cellStyle name="Normal 13 5 2 2 4" xfId="26666"/>
    <cellStyle name="Normal 13 5 2 3" xfId="26667"/>
    <cellStyle name="Normal 13 5 2 3 2" xfId="26668"/>
    <cellStyle name="Normal 13 5 2 4" xfId="26669"/>
    <cellStyle name="Normal 13 5 2 4 2" xfId="26670"/>
    <cellStyle name="Normal 13 5 2 5" xfId="26671"/>
    <cellStyle name="Normal 13 5 3" xfId="26672"/>
    <cellStyle name="Normal 13 5 3 2" xfId="26673"/>
    <cellStyle name="Normal 13 5 3 2 2" xfId="26674"/>
    <cellStyle name="Normal 13 5 3 2 2 2" xfId="26675"/>
    <cellStyle name="Normal 13 5 3 2 3" xfId="26676"/>
    <cellStyle name="Normal 13 5 3 2 3 2" xfId="26677"/>
    <cellStyle name="Normal 13 5 3 2 4" xfId="26678"/>
    <cellStyle name="Normal 13 5 3 3" xfId="26679"/>
    <cellStyle name="Normal 13 5 3 3 2" xfId="26680"/>
    <cellStyle name="Normal 13 5 3 4" xfId="26681"/>
    <cellStyle name="Normal 13 5 3 4 2" xfId="26682"/>
    <cellStyle name="Normal 13 5 3 5" xfId="26683"/>
    <cellStyle name="Normal 13 5 4" xfId="26684"/>
    <cellStyle name="Normal 13 5 4 2" xfId="26685"/>
    <cellStyle name="Normal 13 5 4 2 2" xfId="26686"/>
    <cellStyle name="Normal 13 5 4 3" xfId="26687"/>
    <cellStyle name="Normal 13 5 4 3 2" xfId="26688"/>
    <cellStyle name="Normal 13 5 4 4" xfId="26689"/>
    <cellStyle name="Normal 13 5 5" xfId="26690"/>
    <cellStyle name="Normal 13 5 5 2" xfId="26691"/>
    <cellStyle name="Normal 13 5 6" xfId="26692"/>
    <cellStyle name="Normal 13 5 6 2" xfId="26693"/>
    <cellStyle name="Normal 13 5 7" xfId="26694"/>
    <cellStyle name="Normal 13 6" xfId="26695"/>
    <cellStyle name="Normal 13 7" xfId="26696"/>
    <cellStyle name="Normal 13 7 2" xfId="26697"/>
    <cellStyle name="Normal 13 7 2 2" xfId="26698"/>
    <cellStyle name="Normal 13 7 2 2 2" xfId="26699"/>
    <cellStyle name="Normal 13 7 2 2 2 2" xfId="26700"/>
    <cellStyle name="Normal 13 7 2 2 3" xfId="26701"/>
    <cellStyle name="Normal 13 7 2 2 3 2" xfId="26702"/>
    <cellStyle name="Normal 13 7 2 2 4" xfId="26703"/>
    <cellStyle name="Normal 13 7 2 3" xfId="26704"/>
    <cellStyle name="Normal 13 7 2 3 2" xfId="26705"/>
    <cellStyle name="Normal 13 7 2 4" xfId="26706"/>
    <cellStyle name="Normal 13 7 2 4 2" xfId="26707"/>
    <cellStyle name="Normal 13 7 2 5" xfId="26708"/>
    <cellStyle name="Normal 13 7 3" xfId="26709"/>
    <cellStyle name="Normal 13 7 3 2" xfId="26710"/>
    <cellStyle name="Normal 13 7 3 2 2" xfId="26711"/>
    <cellStyle name="Normal 13 7 3 2 2 2" xfId="26712"/>
    <cellStyle name="Normal 13 7 3 2 3" xfId="26713"/>
    <cellStyle name="Normal 13 7 3 2 3 2" xfId="26714"/>
    <cellStyle name="Normal 13 7 3 2 4" xfId="26715"/>
    <cellStyle name="Normal 13 7 3 3" xfId="26716"/>
    <cellStyle name="Normal 13 7 3 3 2" xfId="26717"/>
    <cellStyle name="Normal 13 7 3 4" xfId="26718"/>
    <cellStyle name="Normal 13 7 3 4 2" xfId="26719"/>
    <cellStyle name="Normal 13 7 3 5" xfId="26720"/>
    <cellStyle name="Normal 13 7 4" xfId="26721"/>
    <cellStyle name="Normal 13 7 4 2" xfId="26722"/>
    <cellStyle name="Normal 13 7 4 2 2" xfId="26723"/>
    <cellStyle name="Normal 13 7 4 3" xfId="26724"/>
    <cellStyle name="Normal 13 7 4 3 2" xfId="26725"/>
    <cellStyle name="Normal 13 7 4 4" xfId="26726"/>
    <cellStyle name="Normal 13 7 5" xfId="26727"/>
    <cellStyle name="Normal 13 7 5 2" xfId="26728"/>
    <cellStyle name="Normal 13 7 6" xfId="26729"/>
    <cellStyle name="Normal 13 7 6 2" xfId="26730"/>
    <cellStyle name="Normal 13 7 7" xfId="26731"/>
    <cellStyle name="Normal 13 8" xfId="26732"/>
    <cellStyle name="Normal 13 8 2" xfId="26733"/>
    <cellStyle name="Normal 13 8 2 2" xfId="26734"/>
    <cellStyle name="Normal 13 8 2 2 2" xfId="26735"/>
    <cellStyle name="Normal 13 8 2 3" xfId="26736"/>
    <cellStyle name="Normal 13 8 2 3 2" xfId="26737"/>
    <cellStyle name="Normal 13 8 2 4" xfId="26738"/>
    <cellStyle name="Normal 13 8 3" xfId="26739"/>
    <cellStyle name="Normal 13 8 3 2" xfId="26740"/>
    <cellStyle name="Normal 13 8 4" xfId="26741"/>
    <cellStyle name="Normal 13 8 4 2" xfId="26742"/>
    <cellStyle name="Normal 13 8 5" xfId="26743"/>
    <cellStyle name="Normal 13 9" xfId="26744"/>
    <cellStyle name="Normal 13 9 2" xfId="26745"/>
    <cellStyle name="Normal 13 9 2 2" xfId="26746"/>
    <cellStyle name="Normal 13 9 2 2 2" xfId="26747"/>
    <cellStyle name="Normal 13 9 2 3" xfId="26748"/>
    <cellStyle name="Normal 13 9 2 3 2" xfId="26749"/>
    <cellStyle name="Normal 13 9 2 4" xfId="26750"/>
    <cellStyle name="Normal 13 9 3" xfId="26751"/>
    <cellStyle name="Normal 13 9 3 2" xfId="26752"/>
    <cellStyle name="Normal 13 9 4" xfId="26753"/>
    <cellStyle name="Normal 13 9 4 2" xfId="26754"/>
    <cellStyle name="Normal 13 9 5" xfId="26755"/>
    <cellStyle name="Normal 130" xfId="1498"/>
    <cellStyle name="Normal 130 2" xfId="1499"/>
    <cellStyle name="Normal 130 3" xfId="1500"/>
    <cellStyle name="Normal 130 4" xfId="1501"/>
    <cellStyle name="Normal 131" xfId="1502"/>
    <cellStyle name="Normal 131 2" xfId="1503"/>
    <cellStyle name="Normal 131 3" xfId="1504"/>
    <cellStyle name="Normal 131 4" xfId="1505"/>
    <cellStyle name="Normal 132" xfId="1506"/>
    <cellStyle name="Normal 132 2" xfId="1507"/>
    <cellStyle name="Normal 132 3" xfId="1508"/>
    <cellStyle name="Normal 132 4" xfId="1509"/>
    <cellStyle name="Normal 133" xfId="1510"/>
    <cellStyle name="Normal 133 2" xfId="1511"/>
    <cellStyle name="Normal 134" xfId="1512"/>
    <cellStyle name="Normal 134 2" xfId="1513"/>
    <cellStyle name="Normal 135" xfId="1514"/>
    <cellStyle name="Normal 135 2" xfId="1515"/>
    <cellStyle name="Normal 136" xfId="1516"/>
    <cellStyle name="Normal 136 2" xfId="1517"/>
    <cellStyle name="Normal 137" xfId="1518"/>
    <cellStyle name="Normal 137 2" xfId="1519"/>
    <cellStyle name="Normal 138" xfId="1520"/>
    <cellStyle name="Normal 138 2" xfId="1521"/>
    <cellStyle name="Normal 139" xfId="1522"/>
    <cellStyle name="Normal 139 2" xfId="1523"/>
    <cellStyle name="Normal 14" xfId="1524"/>
    <cellStyle name="Normal 14 10" xfId="26756"/>
    <cellStyle name="Normal 14 11" xfId="26757"/>
    <cellStyle name="Normal 14 11 2" xfId="26758"/>
    <cellStyle name="Normal 14 12" xfId="26759"/>
    <cellStyle name="Normal 14 2" xfId="1525"/>
    <cellStyle name="Normal 14 2 10" xfId="26760"/>
    <cellStyle name="Normal 14 2 2" xfId="26761"/>
    <cellStyle name="Normal 14 2 2 2" xfId="26762"/>
    <cellStyle name="Normal 14 2 2 2 2" xfId="26763"/>
    <cellStyle name="Normal 14 2 2 2 2 2" xfId="26764"/>
    <cellStyle name="Normal 14 2 2 2 2 2 2" xfId="26765"/>
    <cellStyle name="Normal 14 2 2 2 2 3" xfId="26766"/>
    <cellStyle name="Normal 14 2 2 2 2 3 2" xfId="26767"/>
    <cellStyle name="Normal 14 2 2 2 2 4" xfId="26768"/>
    <cellStyle name="Normal 14 2 2 2 3" xfId="26769"/>
    <cellStyle name="Normal 14 2 2 2 3 2" xfId="26770"/>
    <cellStyle name="Normal 14 2 2 2 4" xfId="26771"/>
    <cellStyle name="Normal 14 2 2 2 4 2" xfId="26772"/>
    <cellStyle name="Normal 14 2 2 2 5" xfId="26773"/>
    <cellStyle name="Normal 14 2 2 3" xfId="26774"/>
    <cellStyle name="Normal 14 2 2 3 2" xfId="26775"/>
    <cellStyle name="Normal 14 2 2 3 2 2" xfId="26776"/>
    <cellStyle name="Normal 14 2 2 3 2 2 2" xfId="26777"/>
    <cellStyle name="Normal 14 2 2 3 2 3" xfId="26778"/>
    <cellStyle name="Normal 14 2 2 3 2 3 2" xfId="26779"/>
    <cellStyle name="Normal 14 2 2 3 2 4" xfId="26780"/>
    <cellStyle name="Normal 14 2 2 3 3" xfId="26781"/>
    <cellStyle name="Normal 14 2 2 3 3 2" xfId="26782"/>
    <cellStyle name="Normal 14 2 2 3 4" xfId="26783"/>
    <cellStyle name="Normal 14 2 2 3 4 2" xfId="26784"/>
    <cellStyle name="Normal 14 2 2 3 5" xfId="26785"/>
    <cellStyle name="Normal 14 2 2 4" xfId="26786"/>
    <cellStyle name="Normal 14 2 2 4 2" xfId="26787"/>
    <cellStyle name="Normal 14 2 2 4 2 2" xfId="26788"/>
    <cellStyle name="Normal 14 2 2 4 3" xfId="26789"/>
    <cellStyle name="Normal 14 2 2 4 3 2" xfId="26790"/>
    <cellStyle name="Normal 14 2 2 4 4" xfId="26791"/>
    <cellStyle name="Normal 14 2 2 5" xfId="26792"/>
    <cellStyle name="Normal 14 2 2 5 2" xfId="26793"/>
    <cellStyle name="Normal 14 2 2 6" xfId="26794"/>
    <cellStyle name="Normal 14 2 2 6 2" xfId="26795"/>
    <cellStyle name="Normal 14 2 2 7" xfId="26796"/>
    <cellStyle name="Normal 14 2 3" xfId="26797"/>
    <cellStyle name="Normal 14 2 3 2" xfId="26798"/>
    <cellStyle name="Normal 14 2 3 2 2" xfId="26799"/>
    <cellStyle name="Normal 14 2 3 2 2 2" xfId="26800"/>
    <cellStyle name="Normal 14 2 3 2 3" xfId="26801"/>
    <cellStyle name="Normal 14 2 3 2 3 2" xfId="26802"/>
    <cellStyle name="Normal 14 2 3 2 4" xfId="26803"/>
    <cellStyle name="Normal 14 2 3 3" xfId="26804"/>
    <cellStyle name="Normal 14 2 3 3 2" xfId="26805"/>
    <cellStyle name="Normal 14 2 3 4" xfId="26806"/>
    <cellStyle name="Normal 14 2 3 4 2" xfId="26807"/>
    <cellStyle name="Normal 14 2 3 5" xfId="26808"/>
    <cellStyle name="Normal 14 2 4" xfId="26809"/>
    <cellStyle name="Normal 14 2 4 2" xfId="26810"/>
    <cellStyle name="Normal 14 2 4 2 2" xfId="26811"/>
    <cellStyle name="Normal 14 2 4 2 2 2" xfId="26812"/>
    <cellStyle name="Normal 14 2 4 2 3" xfId="26813"/>
    <cellStyle name="Normal 14 2 4 2 3 2" xfId="26814"/>
    <cellStyle name="Normal 14 2 4 2 4" xfId="26815"/>
    <cellStyle name="Normal 14 2 4 3" xfId="26816"/>
    <cellStyle name="Normal 14 2 4 3 2" xfId="26817"/>
    <cellStyle name="Normal 14 2 4 4" xfId="26818"/>
    <cellStyle name="Normal 14 2 4 4 2" xfId="26819"/>
    <cellStyle name="Normal 14 2 4 5" xfId="26820"/>
    <cellStyle name="Normal 14 2 5" xfId="26821"/>
    <cellStyle name="Normal 14 2 5 2" xfId="26822"/>
    <cellStyle name="Normal 14 2 5 2 2" xfId="26823"/>
    <cellStyle name="Normal 14 2 5 3" xfId="26824"/>
    <cellStyle name="Normal 14 2 5 3 2" xfId="26825"/>
    <cellStyle name="Normal 14 2 5 4" xfId="26826"/>
    <cellStyle name="Normal 14 2 6" xfId="26827"/>
    <cellStyle name="Normal 14 2 6 2" xfId="26828"/>
    <cellStyle name="Normal 14 2 7" xfId="26829"/>
    <cellStyle name="Normal 14 2 7 2" xfId="26830"/>
    <cellStyle name="Normal 14 2 8" xfId="26831"/>
    <cellStyle name="Normal 14 2 9" xfId="26832"/>
    <cellStyle name="Normal 14 3" xfId="26833"/>
    <cellStyle name="Normal 14 3 2" xfId="26834"/>
    <cellStyle name="Normal 14 3 2 2" xfId="26835"/>
    <cellStyle name="Normal 14 3 2 2 2" xfId="26836"/>
    <cellStyle name="Normal 14 3 2 2 2 2" xfId="26837"/>
    <cellStyle name="Normal 14 3 2 2 2 2 2" xfId="26838"/>
    <cellStyle name="Normal 14 3 2 2 2 3" xfId="26839"/>
    <cellStyle name="Normal 14 3 2 2 2 3 2" xfId="26840"/>
    <cellStyle name="Normal 14 3 2 2 2 4" xfId="26841"/>
    <cellStyle name="Normal 14 3 2 2 3" xfId="26842"/>
    <cellStyle name="Normal 14 3 2 2 3 2" xfId="26843"/>
    <cellStyle name="Normal 14 3 2 2 4" xfId="26844"/>
    <cellStyle name="Normal 14 3 2 2 4 2" xfId="26845"/>
    <cellStyle name="Normal 14 3 2 2 5" xfId="26846"/>
    <cellStyle name="Normal 14 3 2 3" xfId="26847"/>
    <cellStyle name="Normal 14 3 2 3 2" xfId="26848"/>
    <cellStyle name="Normal 14 3 2 3 2 2" xfId="26849"/>
    <cellStyle name="Normal 14 3 2 3 2 2 2" xfId="26850"/>
    <cellStyle name="Normal 14 3 2 3 2 3" xfId="26851"/>
    <cellStyle name="Normal 14 3 2 3 2 3 2" xfId="26852"/>
    <cellStyle name="Normal 14 3 2 3 2 4" xfId="26853"/>
    <cellStyle name="Normal 14 3 2 3 3" xfId="26854"/>
    <cellStyle name="Normal 14 3 2 3 3 2" xfId="26855"/>
    <cellStyle name="Normal 14 3 2 3 4" xfId="26856"/>
    <cellStyle name="Normal 14 3 2 3 4 2" xfId="26857"/>
    <cellStyle name="Normal 14 3 2 3 5" xfId="26858"/>
    <cellStyle name="Normal 14 3 2 4" xfId="26859"/>
    <cellStyle name="Normal 14 3 2 4 2" xfId="26860"/>
    <cellStyle name="Normal 14 3 2 4 2 2" xfId="26861"/>
    <cellStyle name="Normal 14 3 2 4 3" xfId="26862"/>
    <cellStyle name="Normal 14 3 2 4 3 2" xfId="26863"/>
    <cellStyle name="Normal 14 3 2 4 4" xfId="26864"/>
    <cellStyle name="Normal 14 3 2 5" xfId="26865"/>
    <cellStyle name="Normal 14 3 2 5 2" xfId="26866"/>
    <cellStyle name="Normal 14 3 2 6" xfId="26867"/>
    <cellStyle name="Normal 14 3 2 6 2" xfId="26868"/>
    <cellStyle name="Normal 14 3 2 7" xfId="26869"/>
    <cellStyle name="Normal 14 3 3" xfId="26870"/>
    <cellStyle name="Normal 14 3 4" xfId="26871"/>
    <cellStyle name="Normal 14 3 5" xfId="26872"/>
    <cellStyle name="Normal 14 3 5 2" xfId="26873"/>
    <cellStyle name="Normal 14 3 5 3" xfId="26874"/>
    <cellStyle name="Normal 14 3 6" xfId="26875"/>
    <cellStyle name="Normal 14 4" xfId="26876"/>
    <cellStyle name="Normal 14 4 2" xfId="26877"/>
    <cellStyle name="Normal 14 4 2 2" xfId="26878"/>
    <cellStyle name="Normal 14 4 2 2 2" xfId="26879"/>
    <cellStyle name="Normal 14 4 2 2 2 2" xfId="26880"/>
    <cellStyle name="Normal 14 4 2 2 3" xfId="26881"/>
    <cellStyle name="Normal 14 4 2 2 3 2" xfId="26882"/>
    <cellStyle name="Normal 14 4 2 2 4" xfId="26883"/>
    <cellStyle name="Normal 14 4 2 3" xfId="26884"/>
    <cellStyle name="Normal 14 4 2 3 2" xfId="26885"/>
    <cellStyle name="Normal 14 4 2 4" xfId="26886"/>
    <cellStyle name="Normal 14 4 2 4 2" xfId="26887"/>
    <cellStyle name="Normal 14 4 2 5" xfId="26888"/>
    <cellStyle name="Normal 14 4 3" xfId="26889"/>
    <cellStyle name="Normal 14 4 3 2" xfId="26890"/>
    <cellStyle name="Normal 14 4 3 2 2" xfId="26891"/>
    <cellStyle name="Normal 14 4 3 2 2 2" xfId="26892"/>
    <cellStyle name="Normal 14 4 3 2 3" xfId="26893"/>
    <cellStyle name="Normal 14 4 3 2 3 2" xfId="26894"/>
    <cellStyle name="Normal 14 4 3 2 4" xfId="26895"/>
    <cellStyle name="Normal 14 4 3 3" xfId="26896"/>
    <cellStyle name="Normal 14 4 3 3 2" xfId="26897"/>
    <cellStyle name="Normal 14 4 3 4" xfId="26898"/>
    <cellStyle name="Normal 14 4 3 4 2" xfId="26899"/>
    <cellStyle name="Normal 14 4 3 5" xfId="26900"/>
    <cellStyle name="Normal 14 4 4" xfId="26901"/>
    <cellStyle name="Normal 14 4 4 2" xfId="26902"/>
    <cellStyle name="Normal 14 4 4 2 2" xfId="26903"/>
    <cellStyle name="Normal 14 4 4 3" xfId="26904"/>
    <cellStyle name="Normal 14 4 4 3 2" xfId="26905"/>
    <cellStyle name="Normal 14 4 4 4" xfId="26906"/>
    <cellStyle name="Normal 14 4 5" xfId="26907"/>
    <cellStyle name="Normal 14 4 5 2" xfId="26908"/>
    <cellStyle name="Normal 14 4 6" xfId="26909"/>
    <cellStyle name="Normal 14 4 6 2" xfId="26910"/>
    <cellStyle name="Normal 14 4 7" xfId="26911"/>
    <cellStyle name="Normal 14 4 8" xfId="26912"/>
    <cellStyle name="Normal 14 5" xfId="26913"/>
    <cellStyle name="Normal 14 5 2" xfId="26914"/>
    <cellStyle name="Normal 14 5 2 2" xfId="26915"/>
    <cellStyle name="Normal 14 5 2 2 2" xfId="26916"/>
    <cellStyle name="Normal 14 5 2 3" xfId="26917"/>
    <cellStyle name="Normal 14 5 2 3 2" xfId="26918"/>
    <cellStyle name="Normal 14 5 2 4" xfId="26919"/>
    <cellStyle name="Normal 14 5 3" xfId="26920"/>
    <cellStyle name="Normal 14 5 3 2" xfId="26921"/>
    <cellStyle name="Normal 14 5 4" xfId="26922"/>
    <cellStyle name="Normal 14 5 4 2" xfId="26923"/>
    <cellStyle name="Normal 14 5 5" xfId="26924"/>
    <cellStyle name="Normal 14 6" xfId="26925"/>
    <cellStyle name="Normal 14 6 2" xfId="26926"/>
    <cellStyle name="Normal 14 7" xfId="26927"/>
    <cellStyle name="Normal 14 7 2" xfId="26928"/>
    <cellStyle name="Normal 14 8" xfId="26929"/>
    <cellStyle name="Normal 14 9" xfId="26930"/>
    <cellStyle name="Normal 140" xfId="1526"/>
    <cellStyle name="Normal 140 2" xfId="1527"/>
    <cellStyle name="Normal 141" xfId="1528"/>
    <cellStyle name="Normal 141 2" xfId="1529"/>
    <cellStyle name="Normal 142" xfId="1530"/>
    <cellStyle name="Normal 143" xfId="1531"/>
    <cellStyle name="Normal 144" xfId="1532"/>
    <cellStyle name="Normal 145" xfId="1533"/>
    <cellStyle name="Normal 146" xfId="1534"/>
    <cellStyle name="Normal 146 2" xfId="1535"/>
    <cellStyle name="Normal 147" xfId="1536"/>
    <cellStyle name="Normal 147 2" xfId="1537"/>
    <cellStyle name="Normal 148" xfId="1538"/>
    <cellStyle name="Normal 148 2" xfId="1539"/>
    <cellStyle name="Normal 149" xfId="1540"/>
    <cellStyle name="Normal 149 2" xfId="1541"/>
    <cellStyle name="Normal 15" xfId="1542"/>
    <cellStyle name="Normal 15 2" xfId="1543"/>
    <cellStyle name="Normal 15 2 2" xfId="26931"/>
    <cellStyle name="Normal 15 2 2 2" xfId="26932"/>
    <cellStyle name="Normal 15 2 2 3" xfId="26933"/>
    <cellStyle name="Normal 15 3" xfId="1544"/>
    <cellStyle name="Normal 15 3 2" xfId="26934"/>
    <cellStyle name="Normal 15 3 3" xfId="26935"/>
    <cellStyle name="Normal 15 3 3 2" xfId="26936"/>
    <cellStyle name="Normal 15 3 3 3" xfId="26937"/>
    <cellStyle name="Normal 15 3 4" xfId="26938"/>
    <cellStyle name="Normal 15 4" xfId="1545"/>
    <cellStyle name="Normal 15 5" xfId="1546"/>
    <cellStyle name="Normal 15 6" xfId="1547"/>
    <cellStyle name="Normal 150" xfId="1548"/>
    <cellStyle name="Normal 150 2" xfId="1549"/>
    <cellStyle name="Normal 150 2 2" xfId="1550"/>
    <cellStyle name="Normal 150 2 3" xfId="1551"/>
    <cellStyle name="Normal 150 2 4" xfId="1552"/>
    <cellStyle name="Normal 151" xfId="1553"/>
    <cellStyle name="Normal 151 2" xfId="1554"/>
    <cellStyle name="Normal 151 2 2" xfId="1555"/>
    <cellStyle name="Normal 151 2 3" xfId="1556"/>
    <cellStyle name="Normal 151 2 4" xfId="1557"/>
    <cellStyle name="Normal 152" xfId="1558"/>
    <cellStyle name="Normal 152 2" xfId="1559"/>
    <cellStyle name="Normal 152 2 2" xfId="1560"/>
    <cellStyle name="Normal 152 2 3" xfId="1561"/>
    <cellStyle name="Normal 152 2 4" xfId="1562"/>
    <cellStyle name="Normal 153" xfId="1563"/>
    <cellStyle name="Normal 153 2" xfId="1564"/>
    <cellStyle name="Normal 153 2 2" xfId="1565"/>
    <cellStyle name="Normal 153 2 3" xfId="1566"/>
    <cellStyle name="Normal 153 2 4" xfId="1567"/>
    <cellStyle name="Normal 154" xfId="1568"/>
    <cellStyle name="Normal 154 2" xfId="1569"/>
    <cellStyle name="Normal 154 2 2" xfId="1570"/>
    <cellStyle name="Normal 154 2 3" xfId="1571"/>
    <cellStyle name="Normal 154 2 4" xfId="1572"/>
    <cellStyle name="Normal 155" xfId="1573"/>
    <cellStyle name="Normal 155 2" xfId="1574"/>
    <cellStyle name="Normal 155 2 2" xfId="1575"/>
    <cellStyle name="Normal 155 2 3" xfId="1576"/>
    <cellStyle name="Normal 155 2 4" xfId="1577"/>
    <cellStyle name="Normal 156" xfId="1578"/>
    <cellStyle name="Normal 156 2" xfId="1579"/>
    <cellStyle name="Normal 156 3" xfId="1580"/>
    <cellStyle name="Normal 156 4" xfId="1581"/>
    <cellStyle name="Normal 157" xfId="1582"/>
    <cellStyle name="Normal 157 2" xfId="1583"/>
    <cellStyle name="Normal 157 3" xfId="1584"/>
    <cellStyle name="Normal 157 4" xfId="1585"/>
    <cellStyle name="Normal 158" xfId="1586"/>
    <cellStyle name="Normal 158 2" xfId="1587"/>
    <cellStyle name="Normal 158 3" xfId="1588"/>
    <cellStyle name="Normal 158 4" xfId="1589"/>
    <cellStyle name="Normal 159" xfId="1590"/>
    <cellStyle name="Normal 159 2" xfId="1591"/>
    <cellStyle name="Normal 159 3" xfId="1592"/>
    <cellStyle name="Normal 159 4" xfId="1593"/>
    <cellStyle name="Normal 16" xfId="1594"/>
    <cellStyle name="Normal 16 10" xfId="26939"/>
    <cellStyle name="Normal 16 10 2" xfId="26940"/>
    <cellStyle name="Normal 16 11" xfId="26941"/>
    <cellStyle name="Normal 16 12" xfId="26942"/>
    <cellStyle name="Normal 16 2" xfId="1595"/>
    <cellStyle name="Normal 16 2 2" xfId="26943"/>
    <cellStyle name="Normal 16 2 2 2" xfId="26944"/>
    <cellStyle name="Normal 16 2 2 2 2" xfId="26945"/>
    <cellStyle name="Normal 16 2 2 2 2 2" xfId="26946"/>
    <cellStyle name="Normal 16 2 2 2 3" xfId="26947"/>
    <cellStyle name="Normal 16 2 2 2 3 2" xfId="26948"/>
    <cellStyle name="Normal 16 2 2 2 4" xfId="26949"/>
    <cellStyle name="Normal 16 2 2 3" xfId="26950"/>
    <cellStyle name="Normal 16 2 2 3 2" xfId="26951"/>
    <cellStyle name="Normal 16 2 2 4" xfId="26952"/>
    <cellStyle name="Normal 16 2 2 4 2" xfId="26953"/>
    <cellStyle name="Normal 16 2 2 5" xfId="26954"/>
    <cellStyle name="Normal 16 2 3" xfId="26955"/>
    <cellStyle name="Normal 16 2 3 2" xfId="26956"/>
    <cellStyle name="Normal 16 2 3 2 2" xfId="26957"/>
    <cellStyle name="Normal 16 2 3 2 2 2" xfId="26958"/>
    <cellStyle name="Normal 16 2 3 2 3" xfId="26959"/>
    <cellStyle name="Normal 16 2 3 2 3 2" xfId="26960"/>
    <cellStyle name="Normal 16 2 3 2 4" xfId="26961"/>
    <cellStyle name="Normal 16 2 3 3" xfId="26962"/>
    <cellStyle name="Normal 16 2 3 3 2" xfId="26963"/>
    <cellStyle name="Normal 16 2 3 4" xfId="26964"/>
    <cellStyle name="Normal 16 2 3 4 2" xfId="26965"/>
    <cellStyle name="Normal 16 2 3 5" xfId="26966"/>
    <cellStyle name="Normal 16 2 4" xfId="26967"/>
    <cellStyle name="Normal 16 2 4 2" xfId="26968"/>
    <cellStyle name="Normal 16 2 4 2 2" xfId="26969"/>
    <cellStyle name="Normal 16 2 4 3" xfId="26970"/>
    <cellStyle name="Normal 16 2 4 3 2" xfId="26971"/>
    <cellStyle name="Normal 16 2 4 4" xfId="26972"/>
    <cellStyle name="Normal 16 2 5" xfId="26973"/>
    <cellStyle name="Normal 16 2 5 2" xfId="26974"/>
    <cellStyle name="Normal 16 2 6" xfId="26975"/>
    <cellStyle name="Normal 16 2 6 2" xfId="26976"/>
    <cellStyle name="Normal 16 2 7" xfId="26977"/>
    <cellStyle name="Normal 16 2 8" xfId="26978"/>
    <cellStyle name="Normal 16 2 9" xfId="26979"/>
    <cellStyle name="Normal 16 3" xfId="1596"/>
    <cellStyle name="Normal 16 3 2" xfId="26980"/>
    <cellStyle name="Normal 16 3 2 2" xfId="26981"/>
    <cellStyle name="Normal 16 3 2 2 2" xfId="26982"/>
    <cellStyle name="Normal 16 3 2 2 2 2" xfId="26983"/>
    <cellStyle name="Normal 16 3 2 2 3" xfId="26984"/>
    <cellStyle name="Normal 16 3 2 2 3 2" xfId="26985"/>
    <cellStyle name="Normal 16 3 2 2 4" xfId="26986"/>
    <cellStyle name="Normal 16 3 2 3" xfId="26987"/>
    <cellStyle name="Normal 16 3 2 3 2" xfId="26988"/>
    <cellStyle name="Normal 16 3 2 4" xfId="26989"/>
    <cellStyle name="Normal 16 3 2 4 2" xfId="26990"/>
    <cellStyle name="Normal 16 3 2 5" xfId="26991"/>
    <cellStyle name="Normal 16 3 3" xfId="26992"/>
    <cellStyle name="Normal 16 3 3 2" xfId="26993"/>
    <cellStyle name="Normal 16 3 3 2 2" xfId="26994"/>
    <cellStyle name="Normal 16 3 3 2 2 2" xfId="26995"/>
    <cellStyle name="Normal 16 3 3 2 3" xfId="26996"/>
    <cellStyle name="Normal 16 3 3 2 3 2" xfId="26997"/>
    <cellStyle name="Normal 16 3 3 2 4" xfId="26998"/>
    <cellStyle name="Normal 16 3 3 3" xfId="26999"/>
    <cellStyle name="Normal 16 3 3 3 2" xfId="27000"/>
    <cellStyle name="Normal 16 3 3 4" xfId="27001"/>
    <cellStyle name="Normal 16 3 3 4 2" xfId="27002"/>
    <cellStyle name="Normal 16 3 3 5" xfId="27003"/>
    <cellStyle name="Normal 16 3 4" xfId="27004"/>
    <cellStyle name="Normal 16 3 4 2" xfId="27005"/>
    <cellStyle name="Normal 16 3 4 2 2" xfId="27006"/>
    <cellStyle name="Normal 16 3 4 3" xfId="27007"/>
    <cellStyle name="Normal 16 3 4 3 2" xfId="27008"/>
    <cellStyle name="Normal 16 3 4 4" xfId="27009"/>
    <cellStyle name="Normal 16 3 5" xfId="27010"/>
    <cellStyle name="Normal 16 3 5 2" xfId="27011"/>
    <cellStyle name="Normal 16 3 6" xfId="27012"/>
    <cellStyle name="Normal 16 3 6 2" xfId="27013"/>
    <cellStyle name="Normal 16 3 7" xfId="27014"/>
    <cellStyle name="Normal 16 4" xfId="1597"/>
    <cellStyle name="Normal 16 4 2" xfId="27015"/>
    <cellStyle name="Normal 16 4 2 2" xfId="27016"/>
    <cellStyle name="Normal 16 4 2 2 2" xfId="27017"/>
    <cellStyle name="Normal 16 4 2 2 2 2" xfId="27018"/>
    <cellStyle name="Normal 16 4 2 2 3" xfId="27019"/>
    <cellStyle name="Normal 16 4 2 3" xfId="27020"/>
    <cellStyle name="Normal 16 4 3" xfId="27021"/>
    <cellStyle name="Normal 16 4 3 2" xfId="27022"/>
    <cellStyle name="Normal 16 4 3 2 2" xfId="27023"/>
    <cellStyle name="Normal 16 4 3 3" xfId="27024"/>
    <cellStyle name="Normal 16 4 4" xfId="27025"/>
    <cellStyle name="Normal 16 5" xfId="1598"/>
    <cellStyle name="Normal 16 5 2" xfId="27026"/>
    <cellStyle name="Normal 16 5 3" xfId="27027"/>
    <cellStyle name="Normal 16 5 3 2" xfId="27028"/>
    <cellStyle name="Normal 16 5 3 3" xfId="27029"/>
    <cellStyle name="Normal 16 6" xfId="1599"/>
    <cellStyle name="Normal 16 6 2" xfId="27030"/>
    <cellStyle name="Normal 16 6 2 2" xfId="27031"/>
    <cellStyle name="Normal 16 6 2 2 2" xfId="27032"/>
    <cellStyle name="Normal 16 6 2 3" xfId="27033"/>
    <cellStyle name="Normal 16 6 2 3 2" xfId="27034"/>
    <cellStyle name="Normal 16 6 2 4" xfId="27035"/>
    <cellStyle name="Normal 16 6 3" xfId="27036"/>
    <cellStyle name="Normal 16 6 3 2" xfId="27037"/>
    <cellStyle name="Normal 16 6 4" xfId="27038"/>
    <cellStyle name="Normal 16 6 4 2" xfId="27039"/>
    <cellStyle name="Normal 16 6 5" xfId="27040"/>
    <cellStyle name="Normal 16 7" xfId="27041"/>
    <cellStyle name="Normal 16 7 2" xfId="27042"/>
    <cellStyle name="Normal 16 7 2 2" xfId="27043"/>
    <cellStyle name="Normal 16 7 3" xfId="27044"/>
    <cellStyle name="Normal 16 7 3 2" xfId="27045"/>
    <cellStyle name="Normal 16 7 4" xfId="27046"/>
    <cellStyle name="Normal 16 8" xfId="27047"/>
    <cellStyle name="Normal 16 9" xfId="27048"/>
    <cellStyle name="Normal 16 9 2" xfId="27049"/>
    <cellStyle name="Normal 160" xfId="1600"/>
    <cellStyle name="Normal 160 2" xfId="1601"/>
    <cellStyle name="Normal 160 3" xfId="1602"/>
    <cellStyle name="Normal 160 4" xfId="1603"/>
    <cellStyle name="Normal 161" xfId="1604"/>
    <cellStyle name="Normal 162" xfId="1605"/>
    <cellStyle name="Normal 163" xfId="1606"/>
    <cellStyle name="Normal 164" xfId="1607"/>
    <cellStyle name="Normal 165" xfId="1608"/>
    <cellStyle name="Normal 166" xfId="1609"/>
    <cellStyle name="Normal 167" xfId="1610"/>
    <cellStyle name="Normal 168" xfId="1611"/>
    <cellStyle name="Normal 169" xfId="1612"/>
    <cellStyle name="Normal 17" xfId="1613"/>
    <cellStyle name="Normal 17 10" xfId="27050"/>
    <cellStyle name="Normal 17 2" xfId="1614"/>
    <cellStyle name="Normal 17 2 2" xfId="27051"/>
    <cellStyle name="Normal 17 2 2 2" xfId="27052"/>
    <cellStyle name="Normal 17 2 2 2 2" xfId="27053"/>
    <cellStyle name="Normal 17 2 2 2 2 2" xfId="27054"/>
    <cellStyle name="Normal 17 2 2 2 3" xfId="27055"/>
    <cellStyle name="Normal 17 2 2 2 3 2" xfId="27056"/>
    <cellStyle name="Normal 17 2 2 2 4" xfId="27057"/>
    <cellStyle name="Normal 17 2 2 3" xfId="27058"/>
    <cellStyle name="Normal 17 2 2 3 2" xfId="27059"/>
    <cellStyle name="Normal 17 2 2 4" xfId="27060"/>
    <cellStyle name="Normal 17 2 2 4 2" xfId="27061"/>
    <cellStyle name="Normal 17 2 2 5" xfId="27062"/>
    <cellStyle name="Normal 17 2 3" xfId="27063"/>
    <cellStyle name="Normal 17 2 3 2" xfId="27064"/>
    <cellStyle name="Normal 17 2 3 2 2" xfId="27065"/>
    <cellStyle name="Normal 17 2 3 2 2 2" xfId="27066"/>
    <cellStyle name="Normal 17 2 3 2 3" xfId="27067"/>
    <cellStyle name="Normal 17 2 3 2 3 2" xfId="27068"/>
    <cellStyle name="Normal 17 2 3 2 4" xfId="27069"/>
    <cellStyle name="Normal 17 2 3 3" xfId="27070"/>
    <cellStyle name="Normal 17 2 3 3 2" xfId="27071"/>
    <cellStyle name="Normal 17 2 3 4" xfId="27072"/>
    <cellStyle name="Normal 17 2 3 4 2" xfId="27073"/>
    <cellStyle name="Normal 17 2 3 5" xfId="27074"/>
    <cellStyle name="Normal 17 2 4" xfId="27075"/>
    <cellStyle name="Normal 17 2 4 2" xfId="27076"/>
    <cellStyle name="Normal 17 2 4 2 2" xfId="27077"/>
    <cellStyle name="Normal 17 2 4 3" xfId="27078"/>
    <cellStyle name="Normal 17 2 4 3 2" xfId="27079"/>
    <cellStyle name="Normal 17 2 4 4" xfId="27080"/>
    <cellStyle name="Normal 17 2 5" xfId="27081"/>
    <cellStyle name="Normal 17 2 5 2" xfId="27082"/>
    <cellStyle name="Normal 17 2 6" xfId="27083"/>
    <cellStyle name="Normal 17 2 6 2" xfId="27084"/>
    <cellStyle name="Normal 17 2 7" xfId="27085"/>
    <cellStyle name="Normal 17 3" xfId="27086"/>
    <cellStyle name="Normal 17 3 2" xfId="27087"/>
    <cellStyle name="Normal 17 3 2 2" xfId="27088"/>
    <cellStyle name="Normal 17 3 2 2 2" xfId="27089"/>
    <cellStyle name="Normal 17 3 2 3" xfId="27090"/>
    <cellStyle name="Normal 17 3 2 3 2" xfId="27091"/>
    <cellStyle name="Normal 17 3 2 4" xfId="27092"/>
    <cellStyle name="Normal 17 3 3" xfId="27093"/>
    <cellStyle name="Normal 17 3 3 2" xfId="27094"/>
    <cellStyle name="Normal 17 3 4" xfId="27095"/>
    <cellStyle name="Normal 17 3 4 2" xfId="27096"/>
    <cellStyle name="Normal 17 3 5" xfId="27097"/>
    <cellStyle name="Normal 17 4" xfId="27098"/>
    <cellStyle name="Normal 17 4 2" xfId="27099"/>
    <cellStyle name="Normal 17 4 2 2" xfId="27100"/>
    <cellStyle name="Normal 17 4 2 2 2" xfId="27101"/>
    <cellStyle name="Normal 17 4 2 3" xfId="27102"/>
    <cellStyle name="Normal 17 4 2 3 2" xfId="27103"/>
    <cellStyle name="Normal 17 4 2 4" xfId="27104"/>
    <cellStyle name="Normal 17 4 3" xfId="27105"/>
    <cellStyle name="Normal 17 4 3 2" xfId="27106"/>
    <cellStyle name="Normal 17 4 4" xfId="27107"/>
    <cellStyle name="Normal 17 4 4 2" xfId="27108"/>
    <cellStyle name="Normal 17 4 5" xfId="27109"/>
    <cellStyle name="Normal 17 5" xfId="27110"/>
    <cellStyle name="Normal 17 5 2" xfId="27111"/>
    <cellStyle name="Normal 17 5 2 2" xfId="27112"/>
    <cellStyle name="Normal 17 5 3" xfId="27113"/>
    <cellStyle name="Normal 17 5 3 2" xfId="27114"/>
    <cellStyle name="Normal 17 5 4" xfId="27115"/>
    <cellStyle name="Normal 17 6" xfId="27116"/>
    <cellStyle name="Normal 17 6 2" xfId="27117"/>
    <cellStyle name="Normal 17 7" xfId="27118"/>
    <cellStyle name="Normal 17 7 2" xfId="27119"/>
    <cellStyle name="Normal 17 8" xfId="27120"/>
    <cellStyle name="Normal 17 9" xfId="27121"/>
    <cellStyle name="Normal 17 9 2" xfId="27122"/>
    <cellStyle name="Normal 170" xfId="1615"/>
    <cellStyle name="Normal 171" xfId="1616"/>
    <cellStyle name="Normal 172" xfId="1617"/>
    <cellStyle name="Normal 173" xfId="1618"/>
    <cellStyle name="Normal 174" xfId="1619"/>
    <cellStyle name="Normal 175" xfId="1620"/>
    <cellStyle name="Normal 176" xfId="1621"/>
    <cellStyle name="Normal 177" xfId="1622"/>
    <cellStyle name="Normal 178" xfId="1623"/>
    <cellStyle name="Normal 179" xfId="1624"/>
    <cellStyle name="Normal 18" xfId="1625"/>
    <cellStyle name="Normal 18 2" xfId="1626"/>
    <cellStyle name="Normal 18 3" xfId="1627"/>
    <cellStyle name="Normal 180" xfId="1628"/>
    <cellStyle name="Normal 181" xfId="1629"/>
    <cellStyle name="Normal 182" xfId="1630"/>
    <cellStyle name="Normal 183" xfId="1631"/>
    <cellStyle name="Normal 184" xfId="1632"/>
    <cellStyle name="Normal 185" xfId="1633"/>
    <cellStyle name="Normal 186" xfId="1634"/>
    <cellStyle name="Normal 186 2" xfId="1635"/>
    <cellStyle name="Normal 186 3" xfId="1636"/>
    <cellStyle name="Normal 187" xfId="1637"/>
    <cellStyle name="Normal 187 2" xfId="1638"/>
    <cellStyle name="Normal 187 3" xfId="1639"/>
    <cellStyle name="Normal 188" xfId="1640"/>
    <cellStyle name="Normal 188 2" xfId="1641"/>
    <cellStyle name="Normal 188 3" xfId="1642"/>
    <cellStyle name="Normal 189" xfId="1643"/>
    <cellStyle name="Normal 189 2" xfId="1644"/>
    <cellStyle name="Normal 189 3" xfId="1645"/>
    <cellStyle name="Normal 19" xfId="1646"/>
    <cellStyle name="Normal 19 2" xfId="1647"/>
    <cellStyle name="Normal 19 3" xfId="1648"/>
    <cellStyle name="Normal 19 3 2" xfId="27123"/>
    <cellStyle name="Normal 19 3 3" xfId="27124"/>
    <cellStyle name="Normal 190" xfId="1649"/>
    <cellStyle name="Normal 190 2" xfId="1650"/>
    <cellStyle name="Normal 190 3" xfId="1651"/>
    <cellStyle name="Normal 191" xfId="1652"/>
    <cellStyle name="Normal 191 2" xfId="1653"/>
    <cellStyle name="Normal 191 3" xfId="1654"/>
    <cellStyle name="Normal 192" xfId="1655"/>
    <cellStyle name="Normal 192 2" xfId="1656"/>
    <cellStyle name="Normal 192 3" xfId="1657"/>
    <cellStyle name="Normal 193" xfId="1658"/>
    <cellStyle name="Normal 193 2" xfId="1659"/>
    <cellStyle name="Normal 193 3" xfId="1660"/>
    <cellStyle name="Normal 194" xfId="1661"/>
    <cellStyle name="Normal 195" xfId="1662"/>
    <cellStyle name="Normal 196" xfId="1663"/>
    <cellStyle name="Normal 197" xfId="1664"/>
    <cellStyle name="Normal 198" xfId="1665"/>
    <cellStyle name="Normal 199" xfId="1666"/>
    <cellStyle name="Normal 2" xfId="125"/>
    <cellStyle name="Normal 2 10" xfId="1667"/>
    <cellStyle name="Normal 2 10 2" xfId="1668"/>
    <cellStyle name="Normal 2 10 2 2" xfId="1669"/>
    <cellStyle name="Normal 2 10 3" xfId="1670"/>
    <cellStyle name="Normal 2 11" xfId="27125"/>
    <cellStyle name="Normal 2 11 2" xfId="27126"/>
    <cellStyle name="Normal 2 12" xfId="27127"/>
    <cellStyle name="Normal 2 12 2" xfId="27128"/>
    <cellStyle name="Normal 2 13" xfId="27129"/>
    <cellStyle name="Normal 2 13 2" xfId="27130"/>
    <cellStyle name="Normal 2 14" xfId="27131"/>
    <cellStyle name="Normal 2 14 2" xfId="27132"/>
    <cellStyle name="Normal 2 15" xfId="27133"/>
    <cellStyle name="Normal 2 15 2" xfId="27134"/>
    <cellStyle name="Normal 2 16" xfId="27135"/>
    <cellStyle name="Normal 2 16 2" xfId="27136"/>
    <cellStyle name="Normal 2 17" xfId="27137"/>
    <cellStyle name="Normal 2 17 2" xfId="27138"/>
    <cellStyle name="Normal 2 18" xfId="27139"/>
    <cellStyle name="Normal 2 18 2" xfId="27140"/>
    <cellStyle name="Normal 2 19" xfId="27141"/>
    <cellStyle name="Normal 2 19 2" xfId="27142"/>
    <cellStyle name="Normal 2 2" xfId="126"/>
    <cellStyle name="Normal 2 2 2" xfId="1671"/>
    <cellStyle name="Normal 2 2 2 2" xfId="1672"/>
    <cellStyle name="Normal 2 2 2 3" xfId="1673"/>
    <cellStyle name="Normal 2 2 2 4" xfId="1674"/>
    <cellStyle name="Normal 2 2 3" xfId="1675"/>
    <cellStyle name="Normal 2 2 3 2" xfId="1676"/>
    <cellStyle name="Normal 2 2 3 3" xfId="1677"/>
    <cellStyle name="Normal 2 2 4" xfId="1678"/>
    <cellStyle name="Normal 2 2 4 2" xfId="27143"/>
    <cellStyle name="Normal 2 2 4 3" xfId="27144"/>
    <cellStyle name="Normal 2 2 5" xfId="1679"/>
    <cellStyle name="Normal 2 2 6" xfId="1680"/>
    <cellStyle name="Normal 2 2 7" xfId="1681"/>
    <cellStyle name="Normal 2 20" xfId="27145"/>
    <cellStyle name="Normal 2 20 2" xfId="27146"/>
    <cellStyle name="Normal 2 21" xfId="27147"/>
    <cellStyle name="Normal 2 21 2" xfId="27148"/>
    <cellStyle name="Normal 2 22" xfId="27149"/>
    <cellStyle name="Normal 2 22 2" xfId="27150"/>
    <cellStyle name="Normal 2 23" xfId="27151"/>
    <cellStyle name="Normal 2 23 2" xfId="27152"/>
    <cellStyle name="Normal 2 24" xfId="27153"/>
    <cellStyle name="Normal 2 24 2" xfId="27154"/>
    <cellStyle name="Normal 2 25" xfId="27155"/>
    <cellStyle name="Normal 2 25 2" xfId="27156"/>
    <cellStyle name="Normal 2 26" xfId="27157"/>
    <cellStyle name="Normal 2 26 2" xfId="27158"/>
    <cellStyle name="Normal 2 27" xfId="27159"/>
    <cellStyle name="Normal 2 27 2" xfId="27160"/>
    <cellStyle name="Normal 2 28" xfId="27161"/>
    <cellStyle name="Normal 2 28 2" xfId="27162"/>
    <cellStyle name="Normal 2 28 3" xfId="27163"/>
    <cellStyle name="Normal 2 28 3 2" xfId="27164"/>
    <cellStyle name="Normal 2 28 4" xfId="27165"/>
    <cellStyle name="Normal 2 28 5" xfId="27166"/>
    <cellStyle name="Normal 2 29" xfId="27167"/>
    <cellStyle name="Normal 2 29 2" xfId="27168"/>
    <cellStyle name="Normal 2 3" xfId="127"/>
    <cellStyle name="Normal 2 3 10" xfId="27169"/>
    <cellStyle name="Normal 2 3 2" xfId="1682"/>
    <cellStyle name="Normal 2 3 2 2" xfId="27170"/>
    <cellStyle name="Normal 2 3 2 2 2" xfId="27171"/>
    <cellStyle name="Normal 2 3 2 2 3" xfId="27172"/>
    <cellStyle name="Normal 2 3 2 2 3 2" xfId="27173"/>
    <cellStyle name="Normal 2 3 2 2 3 3" xfId="27174"/>
    <cellStyle name="Normal 2 3 2 2 4" xfId="27175"/>
    <cellStyle name="Normal 2 3 2 2 4 2" xfId="27176"/>
    <cellStyle name="Normal 2 3 2 3" xfId="27177"/>
    <cellStyle name="Normal 2 3 2 3 2" xfId="27178"/>
    <cellStyle name="Normal 2 3 2 3 2 2" xfId="27179"/>
    <cellStyle name="Normal 2 3 2 3 2 2 2" xfId="27180"/>
    <cellStyle name="Normal 2 3 2 3 2 3" xfId="27181"/>
    <cellStyle name="Normal 2 3 2 3 2 3 2" xfId="27182"/>
    <cellStyle name="Normal 2 3 2 3 2 4" xfId="27183"/>
    <cellStyle name="Normal 2 3 2 3 3" xfId="27184"/>
    <cellStyle name="Normal 2 3 2 3 3 2" xfId="27185"/>
    <cellStyle name="Normal 2 3 2 3 4" xfId="27186"/>
    <cellStyle name="Normal 2 3 2 3 4 2" xfId="27187"/>
    <cellStyle name="Normal 2 3 2 3 5" xfId="27188"/>
    <cellStyle name="Normal 2 3 2 3 6" xfId="27189"/>
    <cellStyle name="Normal 2 3 2 4" xfId="27190"/>
    <cellStyle name="Normal 2 3 2 4 2" xfId="27191"/>
    <cellStyle name="Normal 2 3 2 4 2 2" xfId="27192"/>
    <cellStyle name="Normal 2 3 2 4 2 2 2" xfId="27193"/>
    <cellStyle name="Normal 2 3 2 4 2 3" xfId="27194"/>
    <cellStyle name="Normal 2 3 2 4 2 3 2" xfId="27195"/>
    <cellStyle name="Normal 2 3 2 4 2 4" xfId="27196"/>
    <cellStyle name="Normal 2 3 2 4 3" xfId="27197"/>
    <cellStyle name="Normal 2 3 2 4 3 2" xfId="27198"/>
    <cellStyle name="Normal 2 3 2 4 4" xfId="27199"/>
    <cellStyle name="Normal 2 3 2 4 4 2" xfId="27200"/>
    <cellStyle name="Normal 2 3 2 4 5" xfId="27201"/>
    <cellStyle name="Normal 2 3 2 5" xfId="27202"/>
    <cellStyle name="Normal 2 3 2 5 2" xfId="27203"/>
    <cellStyle name="Normal 2 3 2 5 2 2" xfId="27204"/>
    <cellStyle name="Normal 2 3 2 5 3" xfId="27205"/>
    <cellStyle name="Normal 2 3 2 5 3 2" xfId="27206"/>
    <cellStyle name="Normal 2 3 2 5 4" xfId="27207"/>
    <cellStyle name="Normal 2 3 2 6" xfId="27208"/>
    <cellStyle name="Normal 2 3 2 6 2" xfId="27209"/>
    <cellStyle name="Normal 2 3 2 7" xfId="27210"/>
    <cellStyle name="Normal 2 3 2 7 2" xfId="27211"/>
    <cellStyle name="Normal 2 3 2 8" xfId="27212"/>
    <cellStyle name="Normal 2 3 2 9" xfId="27213"/>
    <cellStyle name="Normal 2 3 3" xfId="1683"/>
    <cellStyle name="Normal 2 3 3 2" xfId="27214"/>
    <cellStyle name="Normal 2 3 3 2 2" xfId="27215"/>
    <cellStyle name="Normal 2 3 3 2 2 2" xfId="27216"/>
    <cellStyle name="Normal 2 3 3 2 2 2 2" xfId="27217"/>
    <cellStyle name="Normal 2 3 3 2 2 3" xfId="27218"/>
    <cellStyle name="Normal 2 3 3 2 2 3 2" xfId="27219"/>
    <cellStyle name="Normal 2 3 3 2 2 4" xfId="27220"/>
    <cellStyle name="Normal 2 3 3 2 3" xfId="27221"/>
    <cellStyle name="Normal 2 3 3 2 3 2" xfId="27222"/>
    <cellStyle name="Normal 2 3 3 2 4" xfId="27223"/>
    <cellStyle name="Normal 2 3 3 2 4 2" xfId="27224"/>
    <cellStyle name="Normal 2 3 3 2 5" xfId="27225"/>
    <cellStyle name="Normal 2 3 3 2 6" xfId="27226"/>
    <cellStyle name="Normal 2 3 3 2 7" xfId="27227"/>
    <cellStyle name="Normal 2 3 3 3" xfId="27228"/>
    <cellStyle name="Normal 2 3 3 3 2" xfId="27229"/>
    <cellStyle name="Normal 2 3 3 3 2 2" xfId="27230"/>
    <cellStyle name="Normal 2 3 3 3 2 2 2" xfId="27231"/>
    <cellStyle name="Normal 2 3 3 3 2 3" xfId="27232"/>
    <cellStyle name="Normal 2 3 3 3 2 3 2" xfId="27233"/>
    <cellStyle name="Normal 2 3 3 3 2 4" xfId="27234"/>
    <cellStyle name="Normal 2 3 3 3 3" xfId="27235"/>
    <cellStyle name="Normal 2 3 3 3 3 2" xfId="27236"/>
    <cellStyle name="Normal 2 3 3 3 4" xfId="27237"/>
    <cellStyle name="Normal 2 3 3 3 4 2" xfId="27238"/>
    <cellStyle name="Normal 2 3 3 3 5" xfId="27239"/>
    <cellStyle name="Normal 2 3 3 4" xfId="27240"/>
    <cellStyle name="Normal 2 3 3 4 2" xfId="27241"/>
    <cellStyle name="Normal 2 3 3 4 2 2" xfId="27242"/>
    <cellStyle name="Normal 2 3 3 4 3" xfId="27243"/>
    <cellStyle name="Normal 2 3 3 4 3 2" xfId="27244"/>
    <cellStyle name="Normal 2 3 3 4 4" xfId="27245"/>
    <cellStyle name="Normal 2 3 3 5" xfId="27246"/>
    <cellStyle name="Normal 2 3 3 5 2" xfId="27247"/>
    <cellStyle name="Normal 2 3 3 6" xfId="27248"/>
    <cellStyle name="Normal 2 3 3 6 2" xfId="27249"/>
    <cellStyle name="Normal 2 3 3 7" xfId="27250"/>
    <cellStyle name="Normal 2 3 3 8" xfId="27251"/>
    <cellStyle name="Normal 2 3 3 9" xfId="27252"/>
    <cellStyle name="Normal 2 3 4" xfId="1684"/>
    <cellStyle name="Normal 2 3 4 2" xfId="27253"/>
    <cellStyle name="Normal 2 3 4 2 2" xfId="27254"/>
    <cellStyle name="Normal 2 3 4 2 2 2" xfId="27255"/>
    <cellStyle name="Normal 2 3 4 2 3" xfId="27256"/>
    <cellStyle name="Normal 2 3 4 2 3 2" xfId="27257"/>
    <cellStyle name="Normal 2 3 4 2 4" xfId="27258"/>
    <cellStyle name="Normal 2 3 4 3" xfId="27259"/>
    <cellStyle name="Normal 2 3 4 3 2" xfId="27260"/>
    <cellStyle name="Normal 2 3 4 4" xfId="27261"/>
    <cellStyle name="Normal 2 3 4 4 2" xfId="27262"/>
    <cellStyle name="Normal 2 3 4 5" xfId="27263"/>
    <cellStyle name="Normal 2 3 5" xfId="27264"/>
    <cellStyle name="Normal 2 3 5 2" xfId="27265"/>
    <cellStyle name="Normal 2 3 5 2 2" xfId="27266"/>
    <cellStyle name="Normal 2 3 5 2 2 2" xfId="27267"/>
    <cellStyle name="Normal 2 3 5 2 3" xfId="27268"/>
    <cellStyle name="Normal 2 3 5 2 3 2" xfId="27269"/>
    <cellStyle name="Normal 2 3 5 2 4" xfId="27270"/>
    <cellStyle name="Normal 2 3 5 3" xfId="27271"/>
    <cellStyle name="Normal 2 3 5 3 2" xfId="27272"/>
    <cellStyle name="Normal 2 3 5 4" xfId="27273"/>
    <cellStyle name="Normal 2 3 5 4 2" xfId="27274"/>
    <cellStyle name="Normal 2 3 5 5" xfId="27275"/>
    <cellStyle name="Normal 2 3 6" xfId="27276"/>
    <cellStyle name="Normal 2 3 6 2" xfId="27277"/>
    <cellStyle name="Normal 2 3 6 2 2" xfId="27278"/>
    <cellStyle name="Normal 2 3 6 3" xfId="27279"/>
    <cellStyle name="Normal 2 3 6 3 2" xfId="27280"/>
    <cellStyle name="Normal 2 3 6 4" xfId="27281"/>
    <cellStyle name="Normal 2 3 7" xfId="27282"/>
    <cellStyle name="Normal 2 3 7 2" xfId="27283"/>
    <cellStyle name="Normal 2 3 8" xfId="27284"/>
    <cellStyle name="Normal 2 3 8 2" xfId="27285"/>
    <cellStyle name="Normal 2 3 9" xfId="27286"/>
    <cellStyle name="Normal 2 30" xfId="27287"/>
    <cellStyle name="Normal 2 30 2" xfId="27288"/>
    <cellStyle name="Normal 2 30 3" xfId="27289"/>
    <cellStyle name="Normal 2 30 4" xfId="27290"/>
    <cellStyle name="Normal 2 31" xfId="27291"/>
    <cellStyle name="Normal 2 31 2" xfId="27292"/>
    <cellStyle name="Normal 2 31 2 2" xfId="27293"/>
    <cellStyle name="Normal 2 31 2 2 2" xfId="27294"/>
    <cellStyle name="Normal 2 31 2 3" xfId="27295"/>
    <cellStyle name="Normal 2 31 2 3 2" xfId="27296"/>
    <cellStyle name="Normal 2 31 2 4" xfId="27297"/>
    <cellStyle name="Normal 2 31 2 5" xfId="27298"/>
    <cellStyle name="Normal 2 31 3" xfId="27299"/>
    <cellStyle name="Normal 2 31 3 2" xfId="27300"/>
    <cellStyle name="Normal 2 31 3 3" xfId="27301"/>
    <cellStyle name="Normal 2 31 4" xfId="27302"/>
    <cellStyle name="Normal 2 31 4 2" xfId="27303"/>
    <cellStyle name="Normal 2 31 5" xfId="27304"/>
    <cellStyle name="Normal 2 32" xfId="27305"/>
    <cellStyle name="Normal 2 32 2" xfId="27306"/>
    <cellStyle name="Normal 2 32 2 2" xfId="27307"/>
    <cellStyle name="Normal 2 32 2 2 2" xfId="27308"/>
    <cellStyle name="Normal 2 32 2 3" xfId="27309"/>
    <cellStyle name="Normal 2 32 3" xfId="27310"/>
    <cellStyle name="Normal 2 32 4" xfId="27311"/>
    <cellStyle name="Normal 2 32 4 2" xfId="27312"/>
    <cellStyle name="Normal 2 32 4 3" xfId="27313"/>
    <cellStyle name="Normal 2 32 5" xfId="27314"/>
    <cellStyle name="Normal 2 32 6" xfId="27315"/>
    <cellStyle name="Normal 2 33" xfId="27316"/>
    <cellStyle name="Normal 2 33 2" xfId="27317"/>
    <cellStyle name="Normal 2 33 3" xfId="27318"/>
    <cellStyle name="Normal 2 34" xfId="27319"/>
    <cellStyle name="Normal 2 34 2" xfId="27320"/>
    <cellStyle name="Normal 2 35" xfId="27321"/>
    <cellStyle name="Normal 2 36" xfId="27322"/>
    <cellStyle name="Normal 2 37" xfId="27323"/>
    <cellStyle name="Normal 2 38" xfId="27324"/>
    <cellStyle name="Normal 2 39" xfId="27325"/>
    <cellStyle name="Normal 2 4" xfId="128"/>
    <cellStyle name="Normal 2 4 10" xfId="27326"/>
    <cellStyle name="Normal 2 4 11" xfId="27327"/>
    <cellStyle name="Normal 2 4 2" xfId="1685"/>
    <cellStyle name="Normal 2 4 2 2" xfId="1686"/>
    <cellStyle name="Normal 2 4 2 2 2" xfId="27328"/>
    <cellStyle name="Normal 2 4 2 2 2 2" xfId="27329"/>
    <cellStyle name="Normal 2 4 2 2 3" xfId="27330"/>
    <cellStyle name="Normal 2 4 2 2 3 2" xfId="27331"/>
    <cellStyle name="Normal 2 4 2 2 3 3" xfId="27332"/>
    <cellStyle name="Normal 2 4 2 2 4" xfId="27333"/>
    <cellStyle name="Normal 2 4 2 2 4 2" xfId="27334"/>
    <cellStyle name="Normal 2 4 2 3" xfId="27335"/>
    <cellStyle name="Normal 2 4 2 3 2" xfId="27336"/>
    <cellStyle name="Normal 2 4 2 3 2 2" xfId="27337"/>
    <cellStyle name="Normal 2 4 2 3 2 2 2" xfId="27338"/>
    <cellStyle name="Normal 2 4 2 3 2 3" xfId="27339"/>
    <cellStyle name="Normal 2 4 2 3 2 3 2" xfId="27340"/>
    <cellStyle name="Normal 2 4 2 3 2 4" xfId="27341"/>
    <cellStyle name="Normal 2 4 2 3 3" xfId="27342"/>
    <cellStyle name="Normal 2 4 2 3 3 2" xfId="27343"/>
    <cellStyle name="Normal 2 4 2 3 4" xfId="27344"/>
    <cellStyle name="Normal 2 4 2 3 4 2" xfId="27345"/>
    <cellStyle name="Normal 2 4 2 3 5" xfId="27346"/>
    <cellStyle name="Normal 2 4 2 3 6" xfId="27347"/>
    <cellStyle name="Normal 2 4 2 4" xfId="27348"/>
    <cellStyle name="Normal 2 4 2 4 2" xfId="27349"/>
    <cellStyle name="Normal 2 4 2 4 2 2" xfId="27350"/>
    <cellStyle name="Normal 2 4 2 4 2 2 2" xfId="27351"/>
    <cellStyle name="Normal 2 4 2 4 2 3" xfId="27352"/>
    <cellStyle name="Normal 2 4 2 4 2 3 2" xfId="27353"/>
    <cellStyle name="Normal 2 4 2 4 2 4" xfId="27354"/>
    <cellStyle name="Normal 2 4 2 4 3" xfId="27355"/>
    <cellStyle name="Normal 2 4 2 4 3 2" xfId="27356"/>
    <cellStyle name="Normal 2 4 2 4 4" xfId="27357"/>
    <cellStyle name="Normal 2 4 2 4 4 2" xfId="27358"/>
    <cellStyle name="Normal 2 4 2 4 5" xfId="27359"/>
    <cellStyle name="Normal 2 4 2 5" xfId="27360"/>
    <cellStyle name="Normal 2 4 2 5 2" xfId="27361"/>
    <cellStyle name="Normal 2 4 2 5 2 2" xfId="27362"/>
    <cellStyle name="Normal 2 4 2 5 3" xfId="27363"/>
    <cellStyle name="Normal 2 4 2 5 3 2" xfId="27364"/>
    <cellStyle name="Normal 2 4 2 5 4" xfId="27365"/>
    <cellStyle name="Normal 2 4 2 6" xfId="27366"/>
    <cellStyle name="Normal 2 4 2 6 2" xfId="27367"/>
    <cellStyle name="Normal 2 4 2 7" xfId="27368"/>
    <cellStyle name="Normal 2 4 2 7 2" xfId="27369"/>
    <cellStyle name="Normal 2 4 2 8" xfId="27370"/>
    <cellStyle name="Normal 2 4 2 9" xfId="27371"/>
    <cellStyle name="Normal 2 4 3" xfId="1687"/>
    <cellStyle name="Normal 2 4 3 2" xfId="27372"/>
    <cellStyle name="Normal 2 4 3 2 2" xfId="27373"/>
    <cellStyle name="Normal 2 4 3 2 2 2" xfId="27374"/>
    <cellStyle name="Normal 2 4 3 2 2 2 2" xfId="27375"/>
    <cellStyle name="Normal 2 4 3 2 2 3" xfId="27376"/>
    <cellStyle name="Normal 2 4 3 2 2 3 2" xfId="27377"/>
    <cellStyle name="Normal 2 4 3 2 2 4" xfId="27378"/>
    <cellStyle name="Normal 2 4 3 2 2 5" xfId="27379"/>
    <cellStyle name="Normal 2 4 3 2 3" xfId="27380"/>
    <cellStyle name="Normal 2 4 3 2 3 2" xfId="27381"/>
    <cellStyle name="Normal 2 4 3 2 4" xfId="27382"/>
    <cellStyle name="Normal 2 4 3 2 4 2" xfId="27383"/>
    <cellStyle name="Normal 2 4 3 2 5" xfId="27384"/>
    <cellStyle name="Normal 2 4 3 2 6" xfId="27385"/>
    <cellStyle name="Normal 2 4 3 2 7" xfId="27386"/>
    <cellStyle name="Normal 2 4 3 3" xfId="27387"/>
    <cellStyle name="Normal 2 4 3 3 2" xfId="27388"/>
    <cellStyle name="Normal 2 4 3 3 2 2" xfId="27389"/>
    <cellStyle name="Normal 2 4 3 3 2 2 2" xfId="27390"/>
    <cellStyle name="Normal 2 4 3 3 2 2 3" xfId="27391"/>
    <cellStyle name="Normal 2 4 3 3 2 3" xfId="27392"/>
    <cellStyle name="Normal 2 4 3 3 2 3 2" xfId="27393"/>
    <cellStyle name="Normal 2 4 3 3 2 4" xfId="27394"/>
    <cellStyle name="Normal 2 4 3 3 2 5" xfId="27395"/>
    <cellStyle name="Normal 2 4 3 3 3" xfId="27396"/>
    <cellStyle name="Normal 2 4 3 3 3 2" xfId="27397"/>
    <cellStyle name="Normal 2 4 3 3 3 3" xfId="27398"/>
    <cellStyle name="Normal 2 4 3 3 4" xfId="27399"/>
    <cellStyle name="Normal 2 4 3 3 4 2" xfId="27400"/>
    <cellStyle name="Normal 2 4 3 3 4 3" xfId="27401"/>
    <cellStyle name="Normal 2 4 3 3 5" xfId="27402"/>
    <cellStyle name="Normal 2 4 3 3 5 2" xfId="27403"/>
    <cellStyle name="Normal 2 4 3 3 5 3" xfId="27404"/>
    <cellStyle name="Normal 2 4 3 3 6" xfId="27405"/>
    <cellStyle name="Normal 2 4 3 4" xfId="27406"/>
    <cellStyle name="Normal 2 4 3 4 2" xfId="27407"/>
    <cellStyle name="Normal 2 4 3 4 2 2" xfId="27408"/>
    <cellStyle name="Normal 2 4 3 4 3" xfId="27409"/>
    <cellStyle name="Normal 2 4 3 4 3 2" xfId="27410"/>
    <cellStyle name="Normal 2 4 3 4 4" xfId="27411"/>
    <cellStyle name="Normal 2 4 3 4 5" xfId="27412"/>
    <cellStyle name="Normal 2 4 3 5" xfId="27413"/>
    <cellStyle name="Normal 2 4 3 5 2" xfId="27414"/>
    <cellStyle name="Normal 2 4 3 6" xfId="27415"/>
    <cellStyle name="Normal 2 4 3 6 2" xfId="27416"/>
    <cellStyle name="Normal 2 4 3 7" xfId="27417"/>
    <cellStyle name="Normal 2 4 3 8" xfId="27418"/>
    <cellStyle name="Normal 2 4 4" xfId="1688"/>
    <cellStyle name="Normal 2 4 4 2" xfId="27419"/>
    <cellStyle name="Normal 2 4 4 2 2" xfId="27420"/>
    <cellStyle name="Normal 2 4 4 2 2 2" xfId="27421"/>
    <cellStyle name="Normal 2 4 4 2 3" xfId="27422"/>
    <cellStyle name="Normal 2 4 4 2 3 2" xfId="27423"/>
    <cellStyle name="Normal 2 4 4 2 4" xfId="27424"/>
    <cellStyle name="Normal 2 4 4 3" xfId="27425"/>
    <cellStyle name="Normal 2 4 4 3 2" xfId="27426"/>
    <cellStyle name="Normal 2 4 4 4" xfId="27427"/>
    <cellStyle name="Normal 2 4 4 4 2" xfId="27428"/>
    <cellStyle name="Normal 2 4 4 5" xfId="27429"/>
    <cellStyle name="Normal 2 4 4 6" xfId="27430"/>
    <cellStyle name="Normal 2 4 5" xfId="27431"/>
    <cellStyle name="Normal 2 4 5 2" xfId="27432"/>
    <cellStyle name="Normal 2 4 5 2 2" xfId="27433"/>
    <cellStyle name="Normal 2 4 5 2 2 2" xfId="27434"/>
    <cellStyle name="Normal 2 4 5 2 3" xfId="27435"/>
    <cellStyle name="Normal 2 4 5 2 3 2" xfId="27436"/>
    <cellStyle name="Normal 2 4 5 2 4" xfId="27437"/>
    <cellStyle name="Normal 2 4 5 3" xfId="27438"/>
    <cellStyle name="Normal 2 4 5 3 2" xfId="27439"/>
    <cellStyle name="Normal 2 4 5 4" xfId="27440"/>
    <cellStyle name="Normal 2 4 5 4 2" xfId="27441"/>
    <cellStyle name="Normal 2 4 5 5" xfId="27442"/>
    <cellStyle name="Normal 2 4 6" xfId="27443"/>
    <cellStyle name="Normal 2 4 6 2" xfId="27444"/>
    <cellStyle name="Normal 2 4 6 2 2" xfId="27445"/>
    <cellStyle name="Normal 2 4 6 3" xfId="27446"/>
    <cellStyle name="Normal 2 4 6 3 2" xfId="27447"/>
    <cellStyle name="Normal 2 4 6 4" xfId="27448"/>
    <cellStyle name="Normal 2 4 7" xfId="27449"/>
    <cellStyle name="Normal 2 4 7 2" xfId="27450"/>
    <cellStyle name="Normal 2 4 8" xfId="27451"/>
    <cellStyle name="Normal 2 4 8 2" xfId="27452"/>
    <cellStyle name="Normal 2 4 9" xfId="27453"/>
    <cellStyle name="Normal 2 40" xfId="27454"/>
    <cellStyle name="Normal 2 5" xfId="129"/>
    <cellStyle name="Normal 2 5 10" xfId="27455"/>
    <cellStyle name="Normal 2 5 11" xfId="27456"/>
    <cellStyle name="Normal 2 5 2" xfId="1689"/>
    <cellStyle name="Normal 2 5 2 2" xfId="27457"/>
    <cellStyle name="Normal 2 5 2 2 2" xfId="27458"/>
    <cellStyle name="Normal 2 5 2 2 2 2" xfId="27459"/>
    <cellStyle name="Normal 2 5 2 2 2 2 2" xfId="27460"/>
    <cellStyle name="Normal 2 5 2 2 2 3" xfId="27461"/>
    <cellStyle name="Normal 2 5 2 2 2 3 2" xfId="27462"/>
    <cellStyle name="Normal 2 5 2 2 2 4" xfId="27463"/>
    <cellStyle name="Normal 2 5 2 2 3" xfId="27464"/>
    <cellStyle name="Normal 2 5 2 2 3 2" xfId="27465"/>
    <cellStyle name="Normal 2 5 2 2 4" xfId="27466"/>
    <cellStyle name="Normal 2 5 2 2 4 2" xfId="27467"/>
    <cellStyle name="Normal 2 5 2 2 5" xfId="27468"/>
    <cellStyle name="Normal 2 5 2 2 6" xfId="27469"/>
    <cellStyle name="Normal 2 5 2 3" xfId="27470"/>
    <cellStyle name="Normal 2 5 2 3 2" xfId="27471"/>
    <cellStyle name="Normal 2 5 2 3 2 2" xfId="27472"/>
    <cellStyle name="Normal 2 5 2 3 2 2 2" xfId="27473"/>
    <cellStyle name="Normal 2 5 2 3 2 3" xfId="27474"/>
    <cellStyle name="Normal 2 5 2 3 2 3 2" xfId="27475"/>
    <cellStyle name="Normal 2 5 2 3 2 4" xfId="27476"/>
    <cellStyle name="Normal 2 5 2 3 3" xfId="27477"/>
    <cellStyle name="Normal 2 5 2 3 3 2" xfId="27478"/>
    <cellStyle name="Normal 2 5 2 3 4" xfId="27479"/>
    <cellStyle name="Normal 2 5 2 3 4 2" xfId="27480"/>
    <cellStyle name="Normal 2 5 2 3 5" xfId="27481"/>
    <cellStyle name="Normal 2 5 2 4" xfId="27482"/>
    <cellStyle name="Normal 2 5 2 4 2" xfId="27483"/>
    <cellStyle name="Normal 2 5 2 4 2 2" xfId="27484"/>
    <cellStyle name="Normal 2 5 2 4 3" xfId="27485"/>
    <cellStyle name="Normal 2 5 2 4 3 2" xfId="27486"/>
    <cellStyle name="Normal 2 5 2 4 4" xfId="27487"/>
    <cellStyle name="Normal 2 5 2 5" xfId="27488"/>
    <cellStyle name="Normal 2 5 2 5 2" xfId="27489"/>
    <cellStyle name="Normal 2 5 2 6" xfId="27490"/>
    <cellStyle name="Normal 2 5 2 6 2" xfId="27491"/>
    <cellStyle name="Normal 2 5 2 7" xfId="27492"/>
    <cellStyle name="Normal 2 5 2 8" xfId="27493"/>
    <cellStyle name="Normal 2 5 3" xfId="27494"/>
    <cellStyle name="Normal 2 5 3 2" xfId="27495"/>
    <cellStyle name="Normal 2 5 3 3" xfId="27496"/>
    <cellStyle name="Normal 2 5 4" xfId="27497"/>
    <cellStyle name="Normal 2 5 4 2" xfId="27498"/>
    <cellStyle name="Normal 2 5 4 2 2" xfId="27499"/>
    <cellStyle name="Normal 2 5 4 2 2 2" xfId="27500"/>
    <cellStyle name="Normal 2 5 4 2 2 2 2" xfId="27501"/>
    <cellStyle name="Normal 2 5 4 2 2 3" xfId="27502"/>
    <cellStyle name="Normal 2 5 4 2 2 3 2" xfId="27503"/>
    <cellStyle name="Normal 2 5 4 2 2 4" xfId="27504"/>
    <cellStyle name="Normal 2 5 4 2 3" xfId="27505"/>
    <cellStyle name="Normal 2 5 4 2 3 2" xfId="27506"/>
    <cellStyle name="Normal 2 5 4 2 4" xfId="27507"/>
    <cellStyle name="Normal 2 5 4 2 4 2" xfId="27508"/>
    <cellStyle name="Normal 2 5 4 2 5" xfId="27509"/>
    <cellStyle name="Normal 2 5 4 3" xfId="27510"/>
    <cellStyle name="Normal 2 5 4 3 2" xfId="27511"/>
    <cellStyle name="Normal 2 5 4 3 2 2" xfId="27512"/>
    <cellStyle name="Normal 2 5 4 3 2 2 2" xfId="27513"/>
    <cellStyle name="Normal 2 5 4 3 2 3" xfId="27514"/>
    <cellStyle name="Normal 2 5 4 3 2 3 2" xfId="27515"/>
    <cellStyle name="Normal 2 5 4 3 2 4" xfId="27516"/>
    <cellStyle name="Normal 2 5 4 3 3" xfId="27517"/>
    <cellStyle name="Normal 2 5 4 3 3 2" xfId="27518"/>
    <cellStyle name="Normal 2 5 4 3 4" xfId="27519"/>
    <cellStyle name="Normal 2 5 4 3 4 2" xfId="27520"/>
    <cellStyle name="Normal 2 5 4 3 5" xfId="27521"/>
    <cellStyle name="Normal 2 5 4 4" xfId="27522"/>
    <cellStyle name="Normal 2 5 4 4 2" xfId="27523"/>
    <cellStyle name="Normal 2 5 4 4 2 2" xfId="27524"/>
    <cellStyle name="Normal 2 5 4 4 3" xfId="27525"/>
    <cellStyle name="Normal 2 5 4 4 3 2" xfId="27526"/>
    <cellStyle name="Normal 2 5 4 4 4" xfId="27527"/>
    <cellStyle name="Normal 2 5 4 5" xfId="27528"/>
    <cellStyle name="Normal 2 5 4 5 2" xfId="27529"/>
    <cellStyle name="Normal 2 5 4 6" xfId="27530"/>
    <cellStyle name="Normal 2 5 4 6 2" xfId="27531"/>
    <cellStyle name="Normal 2 5 4 7" xfId="27532"/>
    <cellStyle name="Normal 2 5 4 8" xfId="27533"/>
    <cellStyle name="Normal 2 5 5" xfId="27534"/>
    <cellStyle name="Normal 2 5 5 2" xfId="27535"/>
    <cellStyle name="Normal 2 5 5 2 2" xfId="27536"/>
    <cellStyle name="Normal 2 5 5 2 2 2" xfId="27537"/>
    <cellStyle name="Normal 2 5 5 2 3" xfId="27538"/>
    <cellStyle name="Normal 2 5 5 2 3 2" xfId="27539"/>
    <cellStyle name="Normal 2 5 5 2 4" xfId="27540"/>
    <cellStyle name="Normal 2 5 5 3" xfId="27541"/>
    <cellStyle name="Normal 2 5 5 3 2" xfId="27542"/>
    <cellStyle name="Normal 2 5 5 4" xfId="27543"/>
    <cellStyle name="Normal 2 5 5 4 2" xfId="27544"/>
    <cellStyle name="Normal 2 5 5 5" xfId="27545"/>
    <cellStyle name="Normal 2 5 6" xfId="27546"/>
    <cellStyle name="Normal 2 5 6 2" xfId="27547"/>
    <cellStyle name="Normal 2 5 6 2 2" xfId="27548"/>
    <cellStyle name="Normal 2 5 6 2 2 2" xfId="27549"/>
    <cellStyle name="Normal 2 5 6 2 3" xfId="27550"/>
    <cellStyle name="Normal 2 5 6 2 3 2" xfId="27551"/>
    <cellStyle name="Normal 2 5 6 2 4" xfId="27552"/>
    <cellStyle name="Normal 2 5 6 3" xfId="27553"/>
    <cellStyle name="Normal 2 5 6 3 2" xfId="27554"/>
    <cellStyle name="Normal 2 5 6 4" xfId="27555"/>
    <cellStyle name="Normal 2 5 6 4 2" xfId="27556"/>
    <cellStyle name="Normal 2 5 6 5" xfId="27557"/>
    <cellStyle name="Normal 2 5 7" xfId="27558"/>
    <cellStyle name="Normal 2 5 7 2" xfId="27559"/>
    <cellStyle name="Normal 2 5 7 2 2" xfId="27560"/>
    <cellStyle name="Normal 2 5 7 3" xfId="27561"/>
    <cellStyle name="Normal 2 5 7 3 2" xfId="27562"/>
    <cellStyle name="Normal 2 5 7 4" xfId="27563"/>
    <cellStyle name="Normal 2 5 8" xfId="27564"/>
    <cellStyle name="Normal 2 5 8 2" xfId="27565"/>
    <cellStyle name="Normal 2 5 9" xfId="27566"/>
    <cellStyle name="Normal 2 5 9 2" xfId="27567"/>
    <cellStyle name="Normal 2 6" xfId="130"/>
    <cellStyle name="Normal 2 6 2" xfId="1690"/>
    <cellStyle name="Normal 2 6 2 2" xfId="27568"/>
    <cellStyle name="Normal 2 6 2 3" xfId="27569"/>
    <cellStyle name="Normal 2 6 2 4" xfId="27570"/>
    <cellStyle name="Normal 2 6 3" xfId="27571"/>
    <cellStyle name="Normal 2 6 3 2" xfId="27572"/>
    <cellStyle name="Normal 2 6 3 2 2" xfId="27573"/>
    <cellStyle name="Normal 2 6 3 2 2 2" xfId="27574"/>
    <cellStyle name="Normal 2 6 3 2 3" xfId="27575"/>
    <cellStyle name="Normal 2 6 3 2 3 2" xfId="27576"/>
    <cellStyle name="Normal 2 6 3 2 4" xfId="27577"/>
    <cellStyle name="Normal 2 6 3 2 5" xfId="27578"/>
    <cellStyle name="Normal 2 6 3 3" xfId="27579"/>
    <cellStyle name="Normal 2 6 3 3 2" xfId="27580"/>
    <cellStyle name="Normal 2 6 3 4" xfId="27581"/>
    <cellStyle name="Normal 2 6 3 4 2" xfId="27582"/>
    <cellStyle name="Normal 2 6 3 5" xfId="27583"/>
    <cellStyle name="Normal 2 6 3 6" xfId="27584"/>
    <cellStyle name="Normal 2 6 4" xfId="27585"/>
    <cellStyle name="Normal 2 6 4 2" xfId="27586"/>
    <cellStyle name="Normal 2 6 4 2 2" xfId="27587"/>
    <cellStyle name="Normal 2 6 4 2 2 2" xfId="27588"/>
    <cellStyle name="Normal 2 6 4 2 2 3" xfId="27589"/>
    <cellStyle name="Normal 2 6 4 2 3" xfId="27590"/>
    <cellStyle name="Normal 2 6 4 2 3 2" xfId="27591"/>
    <cellStyle name="Normal 2 6 4 2 4" xfId="27592"/>
    <cellStyle name="Normal 2 6 4 2 5" xfId="27593"/>
    <cellStyle name="Normal 2 6 4 3" xfId="27594"/>
    <cellStyle name="Normal 2 6 4 3 2" xfId="27595"/>
    <cellStyle name="Normal 2 6 4 3 3" xfId="27596"/>
    <cellStyle name="Normal 2 6 4 4" xfId="27597"/>
    <cellStyle name="Normal 2 6 4 4 2" xfId="27598"/>
    <cellStyle name="Normal 2 6 4 4 3" xfId="27599"/>
    <cellStyle name="Normal 2 6 4 5" xfId="27600"/>
    <cellStyle name="Normal 2 6 4 5 2" xfId="27601"/>
    <cellStyle name="Normal 2 6 4 5 3" xfId="27602"/>
    <cellStyle name="Normal 2 6 4 6" xfId="27603"/>
    <cellStyle name="Normal 2 6 5" xfId="27604"/>
    <cellStyle name="Normal 2 6 5 2" xfId="27605"/>
    <cellStyle name="Normal 2 6 5 2 2" xfId="27606"/>
    <cellStyle name="Normal 2 6 5 3" xfId="27607"/>
    <cellStyle name="Normal 2 6 5 3 2" xfId="27608"/>
    <cellStyle name="Normal 2 6 5 4" xfId="27609"/>
    <cellStyle name="Normal 2 6 6" xfId="27610"/>
    <cellStyle name="Normal 2 6 6 2" xfId="27611"/>
    <cellStyle name="Normal 2 6 7" xfId="27612"/>
    <cellStyle name="Normal 2 6 7 2" xfId="27613"/>
    <cellStyle name="Normal 2 6 8" xfId="27614"/>
    <cellStyle name="Normal 2 6 9" xfId="27615"/>
    <cellStyle name="Normal 2 7" xfId="131"/>
    <cellStyle name="Normal 2 7 2" xfId="1691"/>
    <cellStyle name="Normal 2 7 2 2" xfId="27616"/>
    <cellStyle name="Normal 2 7 3" xfId="1692"/>
    <cellStyle name="Normal 2 7 4" xfId="27617"/>
    <cellStyle name="Normal 2 8" xfId="132"/>
    <cellStyle name="Normal 2 8 2" xfId="1693"/>
    <cellStyle name="Normal 2 9" xfId="1694"/>
    <cellStyle name="Normal 2 9 2" xfId="1695"/>
    <cellStyle name="Normal 2_2009 Alternative Media Flow v12" xfId="27618"/>
    <cellStyle name="Normal 20" xfId="1696"/>
    <cellStyle name="Normal 20 2" xfId="27619"/>
    <cellStyle name="Normal 20 2 2" xfId="27620"/>
    <cellStyle name="Normal 20 2 2 2" xfId="27621"/>
    <cellStyle name="Normal 20 2 2 2 2" xfId="27622"/>
    <cellStyle name="Normal 20 2 2 3" xfId="27623"/>
    <cellStyle name="Normal 20 2 2 3 2" xfId="27624"/>
    <cellStyle name="Normal 20 2 2 4" xfId="27625"/>
    <cellStyle name="Normal 20 2 3" xfId="27626"/>
    <cellStyle name="Normal 20 2 3 2" xfId="27627"/>
    <cellStyle name="Normal 20 2 4" xfId="27628"/>
    <cellStyle name="Normal 20 2 4 2" xfId="27629"/>
    <cellStyle name="Normal 20 2 5" xfId="27630"/>
    <cellStyle name="Normal 20 2 6" xfId="27631"/>
    <cellStyle name="Normal 20 3" xfId="27632"/>
    <cellStyle name="Normal 20 3 2" xfId="27633"/>
    <cellStyle name="Normal 20 3 2 2" xfId="27634"/>
    <cellStyle name="Normal 20 3 2 2 2" xfId="27635"/>
    <cellStyle name="Normal 20 3 2 3" xfId="27636"/>
    <cellStyle name="Normal 20 3 2 3 2" xfId="27637"/>
    <cellStyle name="Normal 20 3 2 4" xfId="27638"/>
    <cellStyle name="Normal 20 3 3" xfId="27639"/>
    <cellStyle name="Normal 20 3 3 2" xfId="27640"/>
    <cellStyle name="Normal 20 3 4" xfId="27641"/>
    <cellStyle name="Normal 20 3 4 2" xfId="27642"/>
    <cellStyle name="Normal 20 3 5" xfId="27643"/>
    <cellStyle name="Normal 20 3 6" xfId="27644"/>
    <cellStyle name="Normal 20 4" xfId="27645"/>
    <cellStyle name="Normal 20 4 2" xfId="27646"/>
    <cellStyle name="Normal 20 4 2 2" xfId="27647"/>
    <cellStyle name="Normal 20 4 3" xfId="27648"/>
    <cellStyle name="Normal 20 4 3 2" xfId="27649"/>
    <cellStyle name="Normal 20 4 4" xfId="27650"/>
    <cellStyle name="Normal 20 4 5" xfId="27651"/>
    <cellStyle name="Normal 20 5" xfId="27652"/>
    <cellStyle name="Normal 20 5 2" xfId="27653"/>
    <cellStyle name="Normal 20 5 3" xfId="27654"/>
    <cellStyle name="Normal 20 5 4" xfId="27655"/>
    <cellStyle name="Normal 20 6" xfId="27656"/>
    <cellStyle name="Normal 20 6 2" xfId="27657"/>
    <cellStyle name="Normal 20 7" xfId="27658"/>
    <cellStyle name="Normal 20 8" xfId="27659"/>
    <cellStyle name="Normal 20 8 2" xfId="27660"/>
    <cellStyle name="Normal 200" xfId="1697"/>
    <cellStyle name="Normal 201" xfId="1698"/>
    <cellStyle name="Normal 202" xfId="1699"/>
    <cellStyle name="Normal 203" xfId="1700"/>
    <cellStyle name="Normal 204" xfId="1701"/>
    <cellStyle name="Normal 205" xfId="1702"/>
    <cellStyle name="Normal 206" xfId="1703"/>
    <cellStyle name="Normal 207" xfId="1704"/>
    <cellStyle name="Normal 208" xfId="1705"/>
    <cellStyle name="Normal 209" xfId="1706"/>
    <cellStyle name="Normal 21" xfId="1707"/>
    <cellStyle name="Normal 21 2" xfId="27661"/>
    <cellStyle name="Normal 21 2 2" xfId="27662"/>
    <cellStyle name="Normal 21 2 2 2" xfId="27663"/>
    <cellStyle name="Normal 21 2 2 2 2" xfId="27664"/>
    <cellStyle name="Normal 21 2 2 2 2 2" xfId="27665"/>
    <cellStyle name="Normal 21 2 2 2 3" xfId="27666"/>
    <cellStyle name="Normal 21 2 2 2 3 2" xfId="27667"/>
    <cellStyle name="Normal 21 2 2 2 4" xfId="27668"/>
    <cellStyle name="Normal 21 2 2 3" xfId="27669"/>
    <cellStyle name="Normal 21 2 2 3 2" xfId="27670"/>
    <cellStyle name="Normal 21 2 2 4" xfId="27671"/>
    <cellStyle name="Normal 21 2 2 4 2" xfId="27672"/>
    <cellStyle name="Normal 21 2 2 5" xfId="27673"/>
    <cellStyle name="Normal 21 2 3" xfId="27674"/>
    <cellStyle name="Normal 21 2 3 2" xfId="27675"/>
    <cellStyle name="Normal 21 2 3 2 2" xfId="27676"/>
    <cellStyle name="Normal 21 2 3 3" xfId="27677"/>
    <cellStyle name="Normal 21 2 3 3 2" xfId="27678"/>
    <cellStyle name="Normal 21 2 3 4" xfId="27679"/>
    <cellStyle name="Normal 21 2 4" xfId="27680"/>
    <cellStyle name="Normal 21 2 4 2" xfId="27681"/>
    <cellStyle name="Normal 21 2 5" xfId="27682"/>
    <cellStyle name="Normal 21 2 5 2" xfId="27683"/>
    <cellStyle name="Normal 21 2 6" xfId="27684"/>
    <cellStyle name="Normal 21 2 7" xfId="27685"/>
    <cellStyle name="Normal 21 2 8" xfId="27686"/>
    <cellStyle name="Normal 21 3" xfId="27687"/>
    <cellStyle name="Normal 21 3 2" xfId="27688"/>
    <cellStyle name="Normal 21 3 3" xfId="27689"/>
    <cellStyle name="Normal 21 3 3 2" xfId="27690"/>
    <cellStyle name="Normal 21 3 3 3" xfId="27691"/>
    <cellStyle name="Normal 21 4" xfId="27692"/>
    <cellStyle name="Normal 21 4 2" xfId="27693"/>
    <cellStyle name="Normal 21 4 2 2" xfId="27694"/>
    <cellStyle name="Normal 21 4 3" xfId="27695"/>
    <cellStyle name="Normal 21 4 3 2" xfId="27696"/>
    <cellStyle name="Normal 21 4 4" xfId="27697"/>
    <cellStyle name="Normal 21 5" xfId="27698"/>
    <cellStyle name="Normal 21 5 2" xfId="27699"/>
    <cellStyle name="Normal 210" xfId="34945"/>
    <cellStyle name="Normal 211" xfId="501"/>
    <cellStyle name="Normal 22" xfId="1708"/>
    <cellStyle name="Normal 22 2" xfId="27700"/>
    <cellStyle name="Normal 22 2 2" xfId="27701"/>
    <cellStyle name="Normal 22 2 2 2" xfId="27702"/>
    <cellStyle name="Normal 22 2 2 2 2" xfId="27703"/>
    <cellStyle name="Normal 22 2 2 3" xfId="27704"/>
    <cellStyle name="Normal 22 2 2 3 2" xfId="27705"/>
    <cellStyle name="Normal 22 2 2 4" xfId="27706"/>
    <cellStyle name="Normal 22 2 3" xfId="27707"/>
    <cellStyle name="Normal 22 2 3 2" xfId="27708"/>
    <cellStyle name="Normal 22 2 4" xfId="27709"/>
    <cellStyle name="Normal 22 2 4 2" xfId="27710"/>
    <cellStyle name="Normal 22 2 5" xfId="27711"/>
    <cellStyle name="Normal 22 3" xfId="27712"/>
    <cellStyle name="Normal 22 3 2" xfId="27713"/>
    <cellStyle name="Normal 22 3 2 2" xfId="27714"/>
    <cellStyle name="Normal 22 3 2 2 2" xfId="27715"/>
    <cellStyle name="Normal 22 3 2 3" xfId="27716"/>
    <cellStyle name="Normal 22 3 2 3 2" xfId="27717"/>
    <cellStyle name="Normal 22 3 2 4" xfId="27718"/>
    <cellStyle name="Normal 22 3 3" xfId="27719"/>
    <cellStyle name="Normal 22 3 3 2" xfId="27720"/>
    <cellStyle name="Normal 22 3 4" xfId="27721"/>
    <cellStyle name="Normal 22 3 4 2" xfId="27722"/>
    <cellStyle name="Normal 22 3 5" xfId="27723"/>
    <cellStyle name="Normal 22 4" xfId="27724"/>
    <cellStyle name="Normal 22 4 2" xfId="27725"/>
    <cellStyle name="Normal 22 4 2 2" xfId="27726"/>
    <cellStyle name="Normal 22 4 3" xfId="27727"/>
    <cellStyle name="Normal 22 4 3 2" xfId="27728"/>
    <cellStyle name="Normal 22 4 4" xfId="27729"/>
    <cellStyle name="Normal 22 5" xfId="27730"/>
    <cellStyle name="Normal 22 5 2" xfId="27731"/>
    <cellStyle name="Normal 22 6" xfId="27732"/>
    <cellStyle name="Normal 22 6 2" xfId="27733"/>
    <cellStyle name="Normal 22 7" xfId="27734"/>
    <cellStyle name="Normal 22 8" xfId="27735"/>
    <cellStyle name="Normal 23" xfId="1709"/>
    <cellStyle name="Normal 23 2" xfId="27736"/>
    <cellStyle name="Normal 23 2 2" xfId="27737"/>
    <cellStyle name="Normal 24" xfId="1710"/>
    <cellStyle name="Normal 24 2" xfId="27738"/>
    <cellStyle name="Normal 24 2 2" xfId="27739"/>
    <cellStyle name="Normal 24 3" xfId="27740"/>
    <cellStyle name="Normal 24 3 2" xfId="27741"/>
    <cellStyle name="Normal 24 4" xfId="27742"/>
    <cellStyle name="Normal 24 5" xfId="27743"/>
    <cellStyle name="Normal 25" xfId="1711"/>
    <cellStyle name="Normal 25 2" xfId="27744"/>
    <cellStyle name="Normal 25 2 2" xfId="27745"/>
    <cellStyle name="Normal 25 3" xfId="27746"/>
    <cellStyle name="Normal 25 3 2" xfId="27747"/>
    <cellStyle name="Normal 25 4" xfId="27748"/>
    <cellStyle name="Normal 25 5" xfId="27749"/>
    <cellStyle name="Normal 25 6" xfId="27750"/>
    <cellStyle name="Normal 25 7" xfId="27751"/>
    <cellStyle name="Normal 25 8" xfId="27752"/>
    <cellStyle name="Normal 26" xfId="1712"/>
    <cellStyle name="Normal 26 2" xfId="27753"/>
    <cellStyle name="Normal 26 2 2" xfId="27754"/>
    <cellStyle name="Normal 26 3" xfId="27755"/>
    <cellStyle name="Normal 26 3 2" xfId="27756"/>
    <cellStyle name="Normal 26 4" xfId="27757"/>
    <cellStyle name="Normal 26 5" xfId="27758"/>
    <cellStyle name="Normal 26 6" xfId="27759"/>
    <cellStyle name="Normal 27" xfId="1713"/>
    <cellStyle name="Normal 27 2" xfId="27760"/>
    <cellStyle name="Normal 27 3" xfId="27761"/>
    <cellStyle name="Normal 28" xfId="1714"/>
    <cellStyle name="Normal 28 2" xfId="27762"/>
    <cellStyle name="Normal 28 3" xfId="27763"/>
    <cellStyle name="Normal 29" xfId="1715"/>
    <cellStyle name="Normal 29 2" xfId="27764"/>
    <cellStyle name="Normal 29 3" xfId="27765"/>
    <cellStyle name="Normal 29 4" xfId="27766"/>
    <cellStyle name="Normal 3" xfId="133"/>
    <cellStyle name="Normal 3 10" xfId="200"/>
    <cellStyle name="Normal 3 10 2" xfId="234"/>
    <cellStyle name="Normal 3 10 2 2" xfId="305"/>
    <cellStyle name="Normal 3 10 2 2 2" xfId="1717"/>
    <cellStyle name="Normal 3 10 2 3" xfId="1718"/>
    <cellStyle name="Normal 3 10 2 3 2" xfId="1719"/>
    <cellStyle name="Normal 3 10 2 3 3" xfId="34881"/>
    <cellStyle name="Normal 3 10 3" xfId="271"/>
    <cellStyle name="Normal 3 10 3 2" xfId="1721"/>
    <cellStyle name="Normal 3 10 3 3" xfId="1720"/>
    <cellStyle name="Normal 3 10 4" xfId="1722"/>
    <cellStyle name="Normal 3 11" xfId="251"/>
    <cellStyle name="Normal 3 11 2" xfId="322"/>
    <cellStyle name="Normal 3 11 2 2" xfId="1724"/>
    <cellStyle name="Normal 3 11 2 3" xfId="1723"/>
    <cellStyle name="Normal 3 11 3" xfId="1725"/>
    <cellStyle name="Normal 3 11 4" xfId="1726"/>
    <cellStyle name="Normal 3 12" xfId="217"/>
    <cellStyle name="Normal 3 12 2" xfId="288"/>
    <cellStyle name="Normal 3 12 2 2" xfId="1728"/>
    <cellStyle name="Normal 3 12 2 3" xfId="1727"/>
    <cellStyle name="Normal 3 12 3" xfId="1729"/>
    <cellStyle name="Normal 3 12 3 2" xfId="1730"/>
    <cellStyle name="Normal 3 12 4" xfId="1731"/>
    <cellStyle name="Normal 3 12 5" xfId="1732"/>
    <cellStyle name="Normal 3 13" xfId="254"/>
    <cellStyle name="Normal 3 13 2" xfId="1734"/>
    <cellStyle name="Normal 3 13 3" xfId="1733"/>
    <cellStyle name="Normal 3 14" xfId="1735"/>
    <cellStyle name="Normal 3 14 2" xfId="1736"/>
    <cellStyle name="Normal 3 15" xfId="1737"/>
    <cellStyle name="Normal 3 16" xfId="1738"/>
    <cellStyle name="Normal 3 17" xfId="1739"/>
    <cellStyle name="Normal 3 17 2" xfId="1740"/>
    <cellStyle name="Normal 3 17 2 2" xfId="1741"/>
    <cellStyle name="Normal 3 17 2 3" xfId="1742"/>
    <cellStyle name="Normal 3 17 2 4" xfId="1743"/>
    <cellStyle name="Normal 3 17 2 5" xfId="1744"/>
    <cellStyle name="Normal 3 17 3" xfId="1745"/>
    <cellStyle name="Normal 3 17 3 2" xfId="1746"/>
    <cellStyle name="Normal 3 17 3 3" xfId="1747"/>
    <cellStyle name="Normal 3 17 3 4" xfId="1748"/>
    <cellStyle name="Normal 3 17 3 5" xfId="1749"/>
    <cellStyle name="Normal 3 17 4" xfId="1750"/>
    <cellStyle name="Normal 3 17 5" xfId="1751"/>
    <cellStyle name="Normal 3 17 6" xfId="1752"/>
    <cellStyle name="Normal 3 17 7" xfId="1753"/>
    <cellStyle name="Normal 3 17 8" xfId="1754"/>
    <cellStyle name="Normal 3 17 9" xfId="1755"/>
    <cellStyle name="Normal 3 18" xfId="1756"/>
    <cellStyle name="Normal 3 19" xfId="1716"/>
    <cellStyle name="Normal 3 2" xfId="134"/>
    <cellStyle name="Normal 3 2 10" xfId="252"/>
    <cellStyle name="Normal 3 2 10 2" xfId="323"/>
    <cellStyle name="Normal 3 2 10 2 2" xfId="1759"/>
    <cellStyle name="Normal 3 2 10 2 3" xfId="1758"/>
    <cellStyle name="Normal 3 2 10 3" xfId="1760"/>
    <cellStyle name="Normal 3 2 10 4" xfId="1761"/>
    <cellStyle name="Normal 3 2 11" xfId="218"/>
    <cellStyle name="Normal 3 2 11 2" xfId="289"/>
    <cellStyle name="Normal 3 2 11 2 2" xfId="1762"/>
    <cellStyle name="Normal 3 2 11 3" xfId="1763"/>
    <cellStyle name="Normal 3 2 11 3 2" xfId="1764"/>
    <cellStyle name="Normal 3 2 11 3 3" xfId="34882"/>
    <cellStyle name="Normal 3 2 11 4" xfId="1765"/>
    <cellStyle name="Normal 3 2 11 5" xfId="34883"/>
    <cellStyle name="Normal 3 2 12" xfId="255"/>
    <cellStyle name="Normal 3 2 12 2" xfId="1767"/>
    <cellStyle name="Normal 3 2 12 3" xfId="1766"/>
    <cellStyle name="Normal 3 2 13" xfId="1768"/>
    <cellStyle name="Normal 3 2 14" xfId="1769"/>
    <cellStyle name="Normal 3 2 15" xfId="1770"/>
    <cellStyle name="Normal 3 2 16" xfId="1757"/>
    <cellStyle name="Normal 3 2 2" xfId="135"/>
    <cellStyle name="Normal 3 2 2 2" xfId="202"/>
    <cellStyle name="Normal 3 2 2 2 2" xfId="236"/>
    <cellStyle name="Normal 3 2 2 2 2 2" xfId="307"/>
    <cellStyle name="Normal 3 2 2 2 2 2 2" xfId="1771"/>
    <cellStyle name="Normal 3 2 2 2 2 3" xfId="1772"/>
    <cellStyle name="Normal 3 2 2 2 2 3 2" xfId="1773"/>
    <cellStyle name="Normal 3 2 2 2 2 3 3" xfId="34884"/>
    <cellStyle name="Normal 3 2 2 2 3" xfId="273"/>
    <cellStyle name="Normal 3 2 2 2 3 2" xfId="1774"/>
    <cellStyle name="Normal 3 2 2 2 4" xfId="1775"/>
    <cellStyle name="Normal 3 2 2 2 4 2" xfId="1776"/>
    <cellStyle name="Normal 3 2 2 2 4 3" xfId="34885"/>
    <cellStyle name="Normal 3 2 2 3" xfId="219"/>
    <cellStyle name="Normal 3 2 2 3 2" xfId="290"/>
    <cellStyle name="Normal 3 2 2 3 2 2" xfId="1777"/>
    <cellStyle name="Normal 3 2 2 3 2 2 2" xfId="27767"/>
    <cellStyle name="Normal 3 2 2 3 2 2 2 2" xfId="27768"/>
    <cellStyle name="Normal 3 2 2 3 2 2 3" xfId="27769"/>
    <cellStyle name="Normal 3 2 2 3 2 2 3 2" xfId="27770"/>
    <cellStyle name="Normal 3 2 2 3 2 2 4" xfId="27771"/>
    <cellStyle name="Normal 3 2 2 3 2 3" xfId="27772"/>
    <cellStyle name="Normal 3 2 2 3 2 3 2" xfId="27773"/>
    <cellStyle name="Normal 3 2 2 3 2 4" xfId="27774"/>
    <cellStyle name="Normal 3 2 2 3 2 4 2" xfId="27775"/>
    <cellStyle name="Normal 3 2 2 3 2 5" xfId="27776"/>
    <cellStyle name="Normal 3 2 2 3 3" xfId="1778"/>
    <cellStyle name="Normal 3 2 2 3 3 2" xfId="1779"/>
    <cellStyle name="Normal 3 2 2 3 3 2 2" xfId="27777"/>
    <cellStyle name="Normal 3 2 2 3 3 2 2 2" xfId="27778"/>
    <cellStyle name="Normal 3 2 2 3 3 2 3" xfId="27779"/>
    <cellStyle name="Normal 3 2 2 3 3 2 3 2" xfId="27780"/>
    <cellStyle name="Normal 3 2 2 3 3 2 4" xfId="27781"/>
    <cellStyle name="Normal 3 2 2 3 3 3" xfId="27782"/>
    <cellStyle name="Normal 3 2 2 3 3 3 2" xfId="27783"/>
    <cellStyle name="Normal 3 2 2 3 3 4" xfId="27784"/>
    <cellStyle name="Normal 3 2 2 3 3 4 2" xfId="27785"/>
    <cellStyle name="Normal 3 2 2 3 3 5" xfId="27786"/>
    <cellStyle name="Normal 3 2 2 3 4" xfId="27787"/>
    <cellStyle name="Normal 3 2 2 3 4 2" xfId="27788"/>
    <cellStyle name="Normal 3 2 2 3 4 2 2" xfId="27789"/>
    <cellStyle name="Normal 3 2 2 3 4 3" xfId="27790"/>
    <cellStyle name="Normal 3 2 2 3 4 3 2" xfId="27791"/>
    <cellStyle name="Normal 3 2 2 3 4 4" xfId="27792"/>
    <cellStyle name="Normal 3 2 2 3 5" xfId="27793"/>
    <cellStyle name="Normal 3 2 2 3 5 2" xfId="27794"/>
    <cellStyle name="Normal 3 2 2 3 6" xfId="27795"/>
    <cellStyle name="Normal 3 2 2 3 6 2" xfId="27796"/>
    <cellStyle name="Normal 3 2 2 3 7" xfId="27797"/>
    <cellStyle name="Normal 3 2 2 4" xfId="256"/>
    <cellStyle name="Normal 3 2 2 4 2" xfId="1781"/>
    <cellStyle name="Normal 3 2 2 4 3" xfId="1780"/>
    <cellStyle name="Normal 3 2 2 5" xfId="1782"/>
    <cellStyle name="Normal 3 2 3" xfId="136"/>
    <cellStyle name="Normal 3 2 3 2" xfId="203"/>
    <cellStyle name="Normal 3 2 3 2 2" xfId="237"/>
    <cellStyle name="Normal 3 2 3 2 2 2" xfId="308"/>
    <cellStyle name="Normal 3 2 3 2 2 2 2" xfId="1783"/>
    <cellStyle name="Normal 3 2 3 2 2 3" xfId="1784"/>
    <cellStyle name="Normal 3 2 3 2 2 3 2" xfId="1785"/>
    <cellStyle name="Normal 3 2 3 2 2 3 3" xfId="34886"/>
    <cellStyle name="Normal 3 2 3 2 2 4" xfId="27798"/>
    <cellStyle name="Normal 3 2 3 2 3" xfId="274"/>
    <cellStyle name="Normal 3 2 3 2 3 2" xfId="1786"/>
    <cellStyle name="Normal 3 2 3 2 4" xfId="1787"/>
    <cellStyle name="Normal 3 2 3 2 4 2" xfId="1788"/>
    <cellStyle name="Normal 3 2 3 2 4 3" xfId="34887"/>
    <cellStyle name="Normal 3 2 3 2 5" xfId="27799"/>
    <cellStyle name="Normal 3 2 3 3" xfId="220"/>
    <cellStyle name="Normal 3 2 3 3 2" xfId="291"/>
    <cellStyle name="Normal 3 2 3 3 2 2" xfId="1789"/>
    <cellStyle name="Normal 3 2 3 3 2 2 2" xfId="27800"/>
    <cellStyle name="Normal 3 2 3 3 2 3" xfId="27801"/>
    <cellStyle name="Normal 3 2 3 3 2 3 2" xfId="27802"/>
    <cellStyle name="Normal 3 2 3 3 2 4" xfId="27803"/>
    <cellStyle name="Normal 3 2 3 3 3" xfId="1790"/>
    <cellStyle name="Normal 3 2 3 3 3 2" xfId="1791"/>
    <cellStyle name="Normal 3 2 3 3 3 3" xfId="34888"/>
    <cellStyle name="Normal 3 2 3 3 4" xfId="27804"/>
    <cellStyle name="Normal 3 2 3 3 4 2" xfId="27805"/>
    <cellStyle name="Normal 3 2 3 3 5" xfId="27806"/>
    <cellStyle name="Normal 3 2 3 4" xfId="257"/>
    <cellStyle name="Normal 3 2 3 4 2" xfId="1793"/>
    <cellStyle name="Normal 3 2 3 4 2 2" xfId="27807"/>
    <cellStyle name="Normal 3 2 3 4 3" xfId="27808"/>
    <cellStyle name="Normal 3 2 3 4 3 2" xfId="27809"/>
    <cellStyle name="Normal 3 2 3 4 4" xfId="27810"/>
    <cellStyle name="Normal 3 2 3 4 5" xfId="1792"/>
    <cellStyle name="Normal 3 2 3 5" xfId="1794"/>
    <cellStyle name="Normal 3 2 3 5 2" xfId="27811"/>
    <cellStyle name="Normal 3 2 3 6" xfId="27812"/>
    <cellStyle name="Normal 3 2 3 6 2" xfId="27813"/>
    <cellStyle name="Normal 3 2 3 7" xfId="27814"/>
    <cellStyle name="Normal 3 2 3 8" xfId="27815"/>
    <cellStyle name="Normal 3 2 4" xfId="137"/>
    <cellStyle name="Normal 3 2 4 2" xfId="204"/>
    <cellStyle name="Normal 3 2 4 2 2" xfId="238"/>
    <cellStyle name="Normal 3 2 4 2 2 2" xfId="309"/>
    <cellStyle name="Normal 3 2 4 2 2 2 2" xfId="1795"/>
    <cellStyle name="Normal 3 2 4 2 2 3" xfId="1796"/>
    <cellStyle name="Normal 3 2 4 2 2 3 2" xfId="1797"/>
    <cellStyle name="Normal 3 2 4 2 2 3 3" xfId="34889"/>
    <cellStyle name="Normal 3 2 4 2 2 4" xfId="27816"/>
    <cellStyle name="Normal 3 2 4 2 3" xfId="275"/>
    <cellStyle name="Normal 3 2 4 2 3 2" xfId="1798"/>
    <cellStyle name="Normal 3 2 4 2 4" xfId="1799"/>
    <cellStyle name="Normal 3 2 4 2 4 2" xfId="1800"/>
    <cellStyle name="Normal 3 2 4 2 4 3" xfId="34890"/>
    <cellStyle name="Normal 3 2 4 2 5" xfId="27817"/>
    <cellStyle name="Normal 3 2 4 3" xfId="221"/>
    <cellStyle name="Normal 3 2 4 3 2" xfId="292"/>
    <cellStyle name="Normal 3 2 4 3 2 2" xfId="1801"/>
    <cellStyle name="Normal 3 2 4 3 2 2 2" xfId="27818"/>
    <cellStyle name="Normal 3 2 4 3 2 3" xfId="27819"/>
    <cellStyle name="Normal 3 2 4 3 2 3 2" xfId="27820"/>
    <cellStyle name="Normal 3 2 4 3 2 4" xfId="27821"/>
    <cellStyle name="Normal 3 2 4 3 3" xfId="1802"/>
    <cellStyle name="Normal 3 2 4 3 3 2" xfId="1803"/>
    <cellStyle name="Normal 3 2 4 3 3 3" xfId="34891"/>
    <cellStyle name="Normal 3 2 4 3 4" xfId="27822"/>
    <cellStyle name="Normal 3 2 4 3 4 2" xfId="27823"/>
    <cellStyle name="Normal 3 2 4 3 5" xfId="27824"/>
    <cellStyle name="Normal 3 2 4 4" xfId="258"/>
    <cellStyle name="Normal 3 2 4 4 2" xfId="1805"/>
    <cellStyle name="Normal 3 2 4 4 2 2" xfId="27825"/>
    <cellStyle name="Normal 3 2 4 4 3" xfId="27826"/>
    <cellStyle name="Normal 3 2 4 4 3 2" xfId="27827"/>
    <cellStyle name="Normal 3 2 4 4 4" xfId="27828"/>
    <cellStyle name="Normal 3 2 4 4 5" xfId="1804"/>
    <cellStyle name="Normal 3 2 4 5" xfId="1806"/>
    <cellStyle name="Normal 3 2 4 5 2" xfId="27829"/>
    <cellStyle name="Normal 3 2 4 6" xfId="27830"/>
    <cellStyle name="Normal 3 2 4 6 2" xfId="27831"/>
    <cellStyle name="Normal 3 2 4 7" xfId="27832"/>
    <cellStyle name="Normal 3 2 5" xfId="138"/>
    <cellStyle name="Normal 3 2 5 2" xfId="205"/>
    <cellStyle name="Normal 3 2 5 2 2" xfId="239"/>
    <cellStyle name="Normal 3 2 5 2 2 2" xfId="310"/>
    <cellStyle name="Normal 3 2 5 2 2 2 2" xfId="1807"/>
    <cellStyle name="Normal 3 2 5 2 2 3" xfId="1808"/>
    <cellStyle name="Normal 3 2 5 2 2 3 2" xfId="1809"/>
    <cellStyle name="Normal 3 2 5 2 2 3 3" xfId="34892"/>
    <cellStyle name="Normal 3 2 5 2 3" xfId="276"/>
    <cellStyle name="Normal 3 2 5 2 3 2" xfId="1810"/>
    <cellStyle name="Normal 3 2 5 2 4" xfId="1811"/>
    <cellStyle name="Normal 3 2 5 2 4 2" xfId="1812"/>
    <cellStyle name="Normal 3 2 5 2 4 3" xfId="34893"/>
    <cellStyle name="Normal 3 2 5 3" xfId="222"/>
    <cellStyle name="Normal 3 2 5 3 2" xfId="293"/>
    <cellStyle name="Normal 3 2 5 3 2 2" xfId="1813"/>
    <cellStyle name="Normal 3 2 5 3 3" xfId="1814"/>
    <cellStyle name="Normal 3 2 5 3 3 2" xfId="1815"/>
    <cellStyle name="Normal 3 2 5 3 3 3" xfId="34894"/>
    <cellStyle name="Normal 3 2 5 4" xfId="259"/>
    <cellStyle name="Normal 3 2 5 4 2" xfId="1817"/>
    <cellStyle name="Normal 3 2 5 4 3" xfId="1816"/>
    <cellStyle name="Normal 3 2 5 5" xfId="1818"/>
    <cellStyle name="Normal 3 2 6" xfId="139"/>
    <cellStyle name="Normal 3 2 6 2" xfId="206"/>
    <cellStyle name="Normal 3 2 6 2 2" xfId="240"/>
    <cellStyle name="Normal 3 2 6 2 2 2" xfId="311"/>
    <cellStyle name="Normal 3 2 6 2 2 2 2" xfId="1819"/>
    <cellStyle name="Normal 3 2 6 2 2 3" xfId="1820"/>
    <cellStyle name="Normal 3 2 6 2 2 3 2" xfId="1821"/>
    <cellStyle name="Normal 3 2 6 2 2 3 3" xfId="34895"/>
    <cellStyle name="Normal 3 2 6 2 3" xfId="277"/>
    <cellStyle name="Normal 3 2 6 2 3 2" xfId="1822"/>
    <cellStyle name="Normal 3 2 6 2 4" xfId="1823"/>
    <cellStyle name="Normal 3 2 6 2 4 2" xfId="1824"/>
    <cellStyle name="Normal 3 2 6 2 4 3" xfId="34896"/>
    <cellStyle name="Normal 3 2 6 3" xfId="223"/>
    <cellStyle name="Normal 3 2 6 3 2" xfId="294"/>
    <cellStyle name="Normal 3 2 6 3 2 2" xfId="1825"/>
    <cellStyle name="Normal 3 2 6 3 3" xfId="1826"/>
    <cellStyle name="Normal 3 2 6 3 3 2" xfId="1827"/>
    <cellStyle name="Normal 3 2 6 3 3 3" xfId="34897"/>
    <cellStyle name="Normal 3 2 6 4" xfId="260"/>
    <cellStyle name="Normal 3 2 6 4 2" xfId="1829"/>
    <cellStyle name="Normal 3 2 6 4 3" xfId="1828"/>
    <cellStyle name="Normal 3 2 6 5" xfId="1830"/>
    <cellStyle name="Normal 3 2 7" xfId="140"/>
    <cellStyle name="Normal 3 2 7 2" xfId="207"/>
    <cellStyle name="Normal 3 2 7 2 2" xfId="241"/>
    <cellStyle name="Normal 3 2 7 2 2 2" xfId="312"/>
    <cellStyle name="Normal 3 2 7 2 2 2 2" xfId="1831"/>
    <cellStyle name="Normal 3 2 7 2 2 3" xfId="1832"/>
    <cellStyle name="Normal 3 2 7 2 2 3 2" xfId="1833"/>
    <cellStyle name="Normal 3 2 7 2 2 3 3" xfId="34898"/>
    <cellStyle name="Normal 3 2 7 2 3" xfId="278"/>
    <cellStyle name="Normal 3 2 7 2 3 2" xfId="1834"/>
    <cellStyle name="Normal 3 2 7 2 4" xfId="1835"/>
    <cellStyle name="Normal 3 2 7 2 4 2" xfId="1836"/>
    <cellStyle name="Normal 3 2 7 2 4 3" xfId="34899"/>
    <cellStyle name="Normal 3 2 7 3" xfId="224"/>
    <cellStyle name="Normal 3 2 7 3 2" xfId="295"/>
    <cellStyle name="Normal 3 2 7 3 2 2" xfId="1837"/>
    <cellStyle name="Normal 3 2 7 3 3" xfId="1838"/>
    <cellStyle name="Normal 3 2 7 3 3 2" xfId="1839"/>
    <cellStyle name="Normal 3 2 7 3 3 3" xfId="34900"/>
    <cellStyle name="Normal 3 2 7 4" xfId="261"/>
    <cellStyle name="Normal 3 2 7 4 2" xfId="1841"/>
    <cellStyle name="Normal 3 2 7 4 3" xfId="1840"/>
    <cellStyle name="Normal 3 2 7 5" xfId="1842"/>
    <cellStyle name="Normal 3 2 8" xfId="141"/>
    <cellStyle name="Normal 3 2 8 2" xfId="208"/>
    <cellStyle name="Normal 3 2 8 2 2" xfId="242"/>
    <cellStyle name="Normal 3 2 8 2 2 2" xfId="313"/>
    <cellStyle name="Normal 3 2 8 2 2 2 2" xfId="1843"/>
    <cellStyle name="Normal 3 2 8 2 2 3" xfId="1844"/>
    <cellStyle name="Normal 3 2 8 2 2 3 2" xfId="1845"/>
    <cellStyle name="Normal 3 2 8 2 2 3 3" xfId="34901"/>
    <cellStyle name="Normal 3 2 8 2 3" xfId="279"/>
    <cellStyle name="Normal 3 2 8 2 3 2" xfId="1846"/>
    <cellStyle name="Normal 3 2 8 2 4" xfId="1847"/>
    <cellStyle name="Normal 3 2 8 2 4 2" xfId="1848"/>
    <cellStyle name="Normal 3 2 8 2 4 3" xfId="34902"/>
    <cellStyle name="Normal 3 2 8 3" xfId="225"/>
    <cellStyle name="Normal 3 2 8 3 2" xfId="296"/>
    <cellStyle name="Normal 3 2 8 3 2 2" xfId="1849"/>
    <cellStyle name="Normal 3 2 8 3 3" xfId="1850"/>
    <cellStyle name="Normal 3 2 8 3 3 2" xfId="1851"/>
    <cellStyle name="Normal 3 2 8 3 3 3" xfId="34903"/>
    <cellStyle name="Normal 3 2 8 4" xfId="262"/>
    <cellStyle name="Normal 3 2 8 4 2" xfId="1853"/>
    <cellStyle name="Normal 3 2 8 4 3" xfId="1852"/>
    <cellStyle name="Normal 3 2 8 5" xfId="1854"/>
    <cellStyle name="Normal 3 2 9" xfId="201"/>
    <cellStyle name="Normal 3 2 9 2" xfId="235"/>
    <cellStyle name="Normal 3 2 9 2 2" xfId="306"/>
    <cellStyle name="Normal 3 2 9 2 2 2" xfId="1855"/>
    <cellStyle name="Normal 3 2 9 2 3" xfId="1856"/>
    <cellStyle name="Normal 3 2 9 2 3 2" xfId="1857"/>
    <cellStyle name="Normal 3 2 9 2 3 3" xfId="34904"/>
    <cellStyle name="Normal 3 2 9 3" xfId="272"/>
    <cellStyle name="Normal 3 2 9 3 2" xfId="1859"/>
    <cellStyle name="Normal 3 2 9 3 3" xfId="1858"/>
    <cellStyle name="Normal 3 2 9 4" xfId="1860"/>
    <cellStyle name="Normal 3 22" xfId="1861"/>
    <cellStyle name="Normal 3 22 2" xfId="1862"/>
    <cellStyle name="Normal 3 22 3" xfId="1863"/>
    <cellStyle name="Normal 3 22 4" xfId="1864"/>
    <cellStyle name="Normal 3 22 5" xfId="1865"/>
    <cellStyle name="Normal 3 3" xfId="142"/>
    <cellStyle name="Normal 3 3 2" xfId="209"/>
    <cellStyle name="Normal 3 3 2 2" xfId="243"/>
    <cellStyle name="Normal 3 3 2 2 2" xfId="314"/>
    <cellStyle name="Normal 3 3 2 2 2 2" xfId="1866"/>
    <cellStyle name="Normal 3 3 2 2 3" xfId="1867"/>
    <cellStyle name="Normal 3 3 2 2 3 2" xfId="1868"/>
    <cellStyle name="Normal 3 3 2 2 3 3" xfId="34905"/>
    <cellStyle name="Normal 3 3 2 3" xfId="280"/>
    <cellStyle name="Normal 3 3 2 3 2" xfId="1869"/>
    <cellStyle name="Normal 3 3 2 4" xfId="1870"/>
    <cellStyle name="Normal 3 3 2 4 2" xfId="1871"/>
    <cellStyle name="Normal 3 3 2 4 3" xfId="34906"/>
    <cellStyle name="Normal 3 3 3" xfId="226"/>
    <cellStyle name="Normal 3 3 3 2" xfId="297"/>
    <cellStyle name="Normal 3 3 3 2 2" xfId="1872"/>
    <cellStyle name="Normal 3 3 3 2 2 2" xfId="27833"/>
    <cellStyle name="Normal 3 3 3 2 3" xfId="27834"/>
    <cellStyle name="Normal 3 3 3 2 3 2" xfId="27835"/>
    <cellStyle name="Normal 3 3 3 2 4" xfId="27836"/>
    <cellStyle name="Normal 3 3 3 3" xfId="1873"/>
    <cellStyle name="Normal 3 3 3 3 2" xfId="1874"/>
    <cellStyle name="Normal 3 3 3 3 3" xfId="34907"/>
    <cellStyle name="Normal 3 3 3 4" xfId="27837"/>
    <cellStyle name="Normal 3 3 3 4 2" xfId="27838"/>
    <cellStyle name="Normal 3 3 3 5" xfId="27839"/>
    <cellStyle name="Normal 3 3 4" xfId="263"/>
    <cellStyle name="Normal 3 3 4 2" xfId="1876"/>
    <cellStyle name="Normal 3 3 4 2 2" xfId="27840"/>
    <cellStyle name="Normal 3 3 4 2 2 2" xfId="27841"/>
    <cellStyle name="Normal 3 3 4 2 3" xfId="27842"/>
    <cellStyle name="Normal 3 3 4 2 3 2" xfId="27843"/>
    <cellStyle name="Normal 3 3 4 2 4" xfId="27844"/>
    <cellStyle name="Normal 3 3 4 3" xfId="27845"/>
    <cellStyle name="Normal 3 3 4 3 2" xfId="27846"/>
    <cellStyle name="Normal 3 3 4 4" xfId="27847"/>
    <cellStyle name="Normal 3 3 4 4 2" xfId="27848"/>
    <cellStyle name="Normal 3 3 4 5" xfId="27849"/>
    <cellStyle name="Normal 3 3 4 6" xfId="1875"/>
    <cellStyle name="Normal 3 3 5" xfId="1877"/>
    <cellStyle name="Normal 3 3 5 2" xfId="27850"/>
    <cellStyle name="Normal 3 3 5 2 2" xfId="27851"/>
    <cellStyle name="Normal 3 3 5 3" xfId="27852"/>
    <cellStyle name="Normal 3 3 5 3 2" xfId="27853"/>
    <cellStyle name="Normal 3 3 5 4" xfId="27854"/>
    <cellStyle name="Normal 3 3 6" xfId="27855"/>
    <cellStyle name="Normal 3 3 6 2" xfId="27856"/>
    <cellStyle name="Normal 3 3 7" xfId="27857"/>
    <cellStyle name="Normal 3 3 7 2" xfId="27858"/>
    <cellStyle name="Normal 3 3 8" xfId="27859"/>
    <cellStyle name="Normal 3 4" xfId="143"/>
    <cellStyle name="Normal 3 4 2" xfId="210"/>
    <cellStyle name="Normal 3 4 2 2" xfId="244"/>
    <cellStyle name="Normal 3 4 2 2 2" xfId="315"/>
    <cellStyle name="Normal 3 4 2 2 2 2" xfId="1878"/>
    <cellStyle name="Normal 3 4 2 2 3" xfId="1879"/>
    <cellStyle name="Normal 3 4 2 2 3 2" xfId="1880"/>
    <cellStyle name="Normal 3 4 2 2 3 3" xfId="34908"/>
    <cellStyle name="Normal 3 4 2 2 4" xfId="27860"/>
    <cellStyle name="Normal 3 4 2 3" xfId="281"/>
    <cellStyle name="Normal 3 4 2 3 2" xfId="1881"/>
    <cellStyle name="Normal 3 4 2 4" xfId="1882"/>
    <cellStyle name="Normal 3 4 2 4 2" xfId="1883"/>
    <cellStyle name="Normal 3 4 2 4 3" xfId="34909"/>
    <cellStyle name="Normal 3 4 2 5" xfId="27861"/>
    <cellStyle name="Normal 3 4 3" xfId="227"/>
    <cellStyle name="Normal 3 4 3 2" xfId="298"/>
    <cellStyle name="Normal 3 4 3 2 2" xfId="1884"/>
    <cellStyle name="Normal 3 4 3 2 2 2" xfId="27862"/>
    <cellStyle name="Normal 3 4 3 2 3" xfId="27863"/>
    <cellStyle name="Normal 3 4 3 2 3 2" xfId="27864"/>
    <cellStyle name="Normal 3 4 3 2 4" xfId="27865"/>
    <cellStyle name="Normal 3 4 3 3" xfId="1885"/>
    <cellStyle name="Normal 3 4 3 3 2" xfId="1886"/>
    <cellStyle name="Normal 3 4 3 3 3" xfId="34910"/>
    <cellStyle name="Normal 3 4 3 4" xfId="27866"/>
    <cellStyle name="Normal 3 4 3 4 2" xfId="27867"/>
    <cellStyle name="Normal 3 4 3 5" xfId="27868"/>
    <cellStyle name="Normal 3 4 4" xfId="264"/>
    <cellStyle name="Normal 3 4 4 2" xfId="1888"/>
    <cellStyle name="Normal 3 4 4 2 2" xfId="27869"/>
    <cellStyle name="Normal 3 4 4 3" xfId="27870"/>
    <cellStyle name="Normal 3 4 4 3 2" xfId="27871"/>
    <cellStyle name="Normal 3 4 4 4" xfId="27872"/>
    <cellStyle name="Normal 3 4 4 5" xfId="1887"/>
    <cellStyle name="Normal 3 4 5" xfId="1889"/>
    <cellStyle name="Normal 3 4 5 2" xfId="27873"/>
    <cellStyle name="Normal 3 4 6" xfId="27874"/>
    <cellStyle name="Normal 3 4 6 2" xfId="27875"/>
    <cellStyle name="Normal 3 4 7" xfId="27876"/>
    <cellStyle name="Normal 3 4 8" xfId="27877"/>
    <cellStyle name="Normal 3 5" xfId="144"/>
    <cellStyle name="Normal 3 5 2" xfId="211"/>
    <cellStyle name="Normal 3 5 2 2" xfId="245"/>
    <cellStyle name="Normal 3 5 2 2 2" xfId="316"/>
    <cellStyle name="Normal 3 5 2 2 2 2" xfId="1890"/>
    <cellStyle name="Normal 3 5 2 2 3" xfId="1891"/>
    <cellStyle name="Normal 3 5 2 2 3 2" xfId="1892"/>
    <cellStyle name="Normal 3 5 2 2 3 3" xfId="34911"/>
    <cellStyle name="Normal 3 5 2 2 4" xfId="27878"/>
    <cellStyle name="Normal 3 5 2 3" xfId="282"/>
    <cellStyle name="Normal 3 5 2 3 2" xfId="1893"/>
    <cellStyle name="Normal 3 5 2 4" xfId="1894"/>
    <cellStyle name="Normal 3 5 2 4 2" xfId="1895"/>
    <cellStyle name="Normal 3 5 2 4 3" xfId="34912"/>
    <cellStyle name="Normal 3 5 2 5" xfId="27879"/>
    <cellStyle name="Normal 3 5 3" xfId="228"/>
    <cellStyle name="Normal 3 5 3 2" xfId="299"/>
    <cellStyle name="Normal 3 5 3 2 2" xfId="1896"/>
    <cellStyle name="Normal 3 5 3 2 2 2" xfId="27880"/>
    <cellStyle name="Normal 3 5 3 2 3" xfId="27881"/>
    <cellStyle name="Normal 3 5 3 2 3 2" xfId="27882"/>
    <cellStyle name="Normal 3 5 3 2 4" xfId="27883"/>
    <cellStyle name="Normal 3 5 3 3" xfId="1897"/>
    <cellStyle name="Normal 3 5 3 3 2" xfId="1898"/>
    <cellStyle name="Normal 3 5 3 3 3" xfId="34913"/>
    <cellStyle name="Normal 3 5 3 4" xfId="27884"/>
    <cellStyle name="Normal 3 5 3 4 2" xfId="27885"/>
    <cellStyle name="Normal 3 5 3 5" xfId="27886"/>
    <cellStyle name="Normal 3 5 4" xfId="265"/>
    <cellStyle name="Normal 3 5 4 2" xfId="1900"/>
    <cellStyle name="Normal 3 5 4 2 2" xfId="27887"/>
    <cellStyle name="Normal 3 5 4 3" xfId="27888"/>
    <cellStyle name="Normal 3 5 4 3 2" xfId="27889"/>
    <cellStyle name="Normal 3 5 4 4" xfId="27890"/>
    <cellStyle name="Normal 3 5 4 5" xfId="1899"/>
    <cellStyle name="Normal 3 5 5" xfId="1901"/>
    <cellStyle name="Normal 3 5 5 2" xfId="27891"/>
    <cellStyle name="Normal 3 5 6" xfId="27892"/>
    <cellStyle name="Normal 3 5 6 2" xfId="27893"/>
    <cellStyle name="Normal 3 5 7" xfId="27894"/>
    <cellStyle name="Normal 3 5 8" xfId="27895"/>
    <cellStyle name="Normal 3 6" xfId="145"/>
    <cellStyle name="Normal 3 6 2" xfId="212"/>
    <cellStyle name="Normal 3 6 2 2" xfId="246"/>
    <cellStyle name="Normal 3 6 2 2 2" xfId="317"/>
    <cellStyle name="Normal 3 6 2 2 2 2" xfId="1902"/>
    <cellStyle name="Normal 3 6 2 2 3" xfId="1903"/>
    <cellStyle name="Normal 3 6 2 2 3 2" xfId="1904"/>
    <cellStyle name="Normal 3 6 2 2 3 3" xfId="34914"/>
    <cellStyle name="Normal 3 6 2 3" xfId="283"/>
    <cellStyle name="Normal 3 6 2 3 2" xfId="1905"/>
    <cellStyle name="Normal 3 6 2 4" xfId="1906"/>
    <cellStyle name="Normal 3 6 2 4 2" xfId="1907"/>
    <cellStyle name="Normal 3 6 2 4 3" xfId="34915"/>
    <cellStyle name="Normal 3 6 3" xfId="229"/>
    <cellStyle name="Normal 3 6 3 2" xfId="300"/>
    <cellStyle name="Normal 3 6 3 2 2" xfId="1908"/>
    <cellStyle name="Normal 3 6 3 3" xfId="1909"/>
    <cellStyle name="Normal 3 6 3 3 2" xfId="1910"/>
    <cellStyle name="Normal 3 6 3 3 3" xfId="34916"/>
    <cellStyle name="Normal 3 6 4" xfId="266"/>
    <cellStyle name="Normal 3 6 4 2" xfId="1912"/>
    <cellStyle name="Normal 3 6 4 3" xfId="1911"/>
    <cellStyle name="Normal 3 6 5" xfId="1913"/>
    <cellStyle name="Normal 3 7" xfId="146"/>
    <cellStyle name="Normal 3 7 2" xfId="213"/>
    <cellStyle name="Normal 3 7 2 2" xfId="247"/>
    <cellStyle name="Normal 3 7 2 2 2" xfId="318"/>
    <cellStyle name="Normal 3 7 2 2 2 2" xfId="1914"/>
    <cellStyle name="Normal 3 7 2 2 3" xfId="1915"/>
    <cellStyle name="Normal 3 7 2 2 3 2" xfId="1916"/>
    <cellStyle name="Normal 3 7 2 2 3 3" xfId="34917"/>
    <cellStyle name="Normal 3 7 2 3" xfId="284"/>
    <cellStyle name="Normal 3 7 2 3 2" xfId="1917"/>
    <cellStyle name="Normal 3 7 2 4" xfId="1918"/>
    <cellStyle name="Normal 3 7 2 4 2" xfId="1919"/>
    <cellStyle name="Normal 3 7 2 4 3" xfId="34918"/>
    <cellStyle name="Normal 3 7 3" xfId="230"/>
    <cellStyle name="Normal 3 7 3 2" xfId="301"/>
    <cellStyle name="Normal 3 7 3 2 2" xfId="1920"/>
    <cellStyle name="Normal 3 7 3 3" xfId="1921"/>
    <cellStyle name="Normal 3 7 3 3 2" xfId="1922"/>
    <cellStyle name="Normal 3 7 3 3 3" xfId="34919"/>
    <cellStyle name="Normal 3 7 4" xfId="267"/>
    <cellStyle name="Normal 3 7 4 2" xfId="1924"/>
    <cellStyle name="Normal 3 7 4 3" xfId="1923"/>
    <cellStyle name="Normal 3 7 5" xfId="1925"/>
    <cellStyle name="Normal 3 8" xfId="147"/>
    <cellStyle name="Normal 3 8 2" xfId="214"/>
    <cellStyle name="Normal 3 8 2 2" xfId="248"/>
    <cellStyle name="Normal 3 8 2 2 2" xfId="319"/>
    <cellStyle name="Normal 3 8 2 2 2 2" xfId="1926"/>
    <cellStyle name="Normal 3 8 2 2 3" xfId="1927"/>
    <cellStyle name="Normal 3 8 2 2 3 2" xfId="1928"/>
    <cellStyle name="Normal 3 8 2 2 3 3" xfId="34920"/>
    <cellStyle name="Normal 3 8 2 3" xfId="285"/>
    <cellStyle name="Normal 3 8 2 3 2" xfId="1929"/>
    <cellStyle name="Normal 3 8 2 4" xfId="1930"/>
    <cellStyle name="Normal 3 8 2 4 2" xfId="1931"/>
    <cellStyle name="Normal 3 8 2 4 3" xfId="34921"/>
    <cellStyle name="Normal 3 8 3" xfId="231"/>
    <cellStyle name="Normal 3 8 3 2" xfId="302"/>
    <cellStyle name="Normal 3 8 3 2 2" xfId="1932"/>
    <cellStyle name="Normal 3 8 3 3" xfId="1933"/>
    <cellStyle name="Normal 3 8 3 3 2" xfId="1934"/>
    <cellStyle name="Normal 3 8 3 3 3" xfId="34922"/>
    <cellStyle name="Normal 3 8 4" xfId="268"/>
    <cellStyle name="Normal 3 8 4 2" xfId="1936"/>
    <cellStyle name="Normal 3 8 4 3" xfId="1935"/>
    <cellStyle name="Normal 3 8 5" xfId="1937"/>
    <cellStyle name="Normal 3 9" xfId="148"/>
    <cellStyle name="Normal 3 9 2" xfId="215"/>
    <cellStyle name="Normal 3 9 2 2" xfId="249"/>
    <cellStyle name="Normal 3 9 2 2 2" xfId="320"/>
    <cellStyle name="Normal 3 9 2 2 2 2" xfId="1938"/>
    <cellStyle name="Normal 3 9 2 2 3" xfId="1939"/>
    <cellStyle name="Normal 3 9 2 2 3 2" xfId="1940"/>
    <cellStyle name="Normal 3 9 2 2 3 3" xfId="34923"/>
    <cellStyle name="Normal 3 9 2 3" xfId="286"/>
    <cellStyle name="Normal 3 9 2 3 2" xfId="1941"/>
    <cellStyle name="Normal 3 9 2 4" xfId="1942"/>
    <cellStyle name="Normal 3 9 2 4 2" xfId="1943"/>
    <cellStyle name="Normal 3 9 2 4 3" xfId="34924"/>
    <cellStyle name="Normal 3 9 3" xfId="232"/>
    <cellStyle name="Normal 3 9 3 2" xfId="303"/>
    <cellStyle name="Normal 3 9 3 2 2" xfId="1944"/>
    <cellStyle name="Normal 3 9 3 3" xfId="1945"/>
    <cellStyle name="Normal 3 9 3 3 2" xfId="1946"/>
    <cellStyle name="Normal 3 9 3 3 3" xfId="34925"/>
    <cellStyle name="Normal 3 9 4" xfId="269"/>
    <cellStyle name="Normal 3 9 4 2" xfId="1948"/>
    <cellStyle name="Normal 3 9 4 3" xfId="1947"/>
    <cellStyle name="Normal 3 9 5" xfId="1949"/>
    <cellStyle name="Normal 3_Questions Log" xfId="27896"/>
    <cellStyle name="Normal 30" xfId="1950"/>
    <cellStyle name="Normal 30 2" xfId="27897"/>
    <cellStyle name="Normal 31" xfId="1951"/>
    <cellStyle name="Normal 32" xfId="1952"/>
    <cellStyle name="Normal 32 2" xfId="1953"/>
    <cellStyle name="Normal 32 3" xfId="1954"/>
    <cellStyle name="Normal 32 4" xfId="1955"/>
    <cellStyle name="Normal 33" xfId="1956"/>
    <cellStyle name="Normal 33 2" xfId="1957"/>
    <cellStyle name="Normal 33 3" xfId="1958"/>
    <cellStyle name="Normal 33 4" xfId="1959"/>
    <cellStyle name="Normal 34" xfId="1960"/>
    <cellStyle name="Normal 34 2" xfId="1961"/>
    <cellStyle name="Normal 34 3" xfId="1962"/>
    <cellStyle name="Normal 34 4" xfId="1963"/>
    <cellStyle name="Normal 35" xfId="1964"/>
    <cellStyle name="Normal 35 2" xfId="1965"/>
    <cellStyle name="Normal 35 3" xfId="1966"/>
    <cellStyle name="Normal 35 4" xfId="1967"/>
    <cellStyle name="Normal 36" xfId="1968"/>
    <cellStyle name="Normal 36 2" xfId="1969"/>
    <cellStyle name="Normal 36 3" xfId="1970"/>
    <cellStyle name="Normal 36 4" xfId="1971"/>
    <cellStyle name="Normal 37" xfId="1972"/>
    <cellStyle name="Normal 37 2" xfId="1973"/>
    <cellStyle name="Normal 37 3" xfId="1974"/>
    <cellStyle name="Normal 37 4" xfId="1975"/>
    <cellStyle name="Normal 38" xfId="1976"/>
    <cellStyle name="Normal 38 2" xfId="1977"/>
    <cellStyle name="Normal 38 3" xfId="1978"/>
    <cellStyle name="Normal 38 4" xfId="1979"/>
    <cellStyle name="Normal 39" xfId="1980"/>
    <cellStyle name="Normal 4" xfId="149"/>
    <cellStyle name="Normal 4 10" xfId="27898"/>
    <cellStyle name="Normal 4 11" xfId="1981"/>
    <cellStyle name="Normal 4 2" xfId="216"/>
    <cellStyle name="Normal 4 2 2" xfId="250"/>
    <cellStyle name="Normal 4 2 2 2" xfId="321"/>
    <cellStyle name="Normal 4 2 2 2 2" xfId="1984"/>
    <cellStyle name="Normal 4 2 2 2 3" xfId="1983"/>
    <cellStyle name="Normal 4 2 2 3" xfId="1985"/>
    <cellStyle name="Normal 4 2 2 4" xfId="1986"/>
    <cellStyle name="Normal 4 2 3" xfId="287"/>
    <cellStyle name="Normal 4 2 3 2" xfId="1988"/>
    <cellStyle name="Normal 4 2 3 3" xfId="27899"/>
    <cellStyle name="Normal 4 2 3 4" xfId="1987"/>
    <cellStyle name="Normal 4 2 4" xfId="1989"/>
    <cellStyle name="Normal 4 2 4 2" xfId="27900"/>
    <cellStyle name="Normal 4 2 5" xfId="1990"/>
    <cellStyle name="Normal 4 2 6" xfId="1982"/>
    <cellStyle name="Normal 4 3" xfId="233"/>
    <cellStyle name="Normal 4 3 2" xfId="304"/>
    <cellStyle name="Normal 4 3 2 2" xfId="1992"/>
    <cellStyle name="Normal 4 3 2 3" xfId="1991"/>
    <cellStyle name="Normal 4 3 3" xfId="1993"/>
    <cellStyle name="Normal 4 3 4" xfId="1994"/>
    <cellStyle name="Normal 4 4" xfId="270"/>
    <cellStyle name="Normal 4 4 2" xfId="1996"/>
    <cellStyle name="Normal 4 4 3" xfId="1997"/>
    <cellStyle name="Normal 4 4 4" xfId="1995"/>
    <cellStyle name="Normal 4 5" xfId="1998"/>
    <cellStyle name="Normal 4 5 2" xfId="1999"/>
    <cellStyle name="Normal 4 6" xfId="2000"/>
    <cellStyle name="Normal 4 6 2" xfId="2001"/>
    <cellStyle name="Normal 4 7" xfId="2002"/>
    <cellStyle name="Normal 4 8" xfId="2003"/>
    <cellStyle name="Normal 4 9" xfId="2004"/>
    <cellStyle name="Normal 4_Questions Log" xfId="27901"/>
    <cellStyle name="Normal 40" xfId="2005"/>
    <cellStyle name="Normal 41" xfId="2006"/>
    <cellStyle name="Normal 42" xfId="2007"/>
    <cellStyle name="Normal 43" xfId="2008"/>
    <cellStyle name="Normal 44" xfId="2009"/>
    <cellStyle name="Normal 45" xfId="2010"/>
    <cellStyle name="Normal 46" xfId="2011"/>
    <cellStyle name="Normal 47" xfId="2012"/>
    <cellStyle name="Normal 48" xfId="2013"/>
    <cellStyle name="Normal 48 2" xfId="2014"/>
    <cellStyle name="Normal 48 3" xfId="2015"/>
    <cellStyle name="Normal 48 4" xfId="2016"/>
    <cellStyle name="Normal 48 5" xfId="2017"/>
    <cellStyle name="Normal 49" xfId="2018"/>
    <cellStyle name="Normal 49 2" xfId="2019"/>
    <cellStyle name="Normal 49 3" xfId="2020"/>
    <cellStyle name="Normal 49 4" xfId="2021"/>
    <cellStyle name="Normal 49 5" xfId="2022"/>
    <cellStyle name="Normal 5" xfId="150"/>
    <cellStyle name="Normal 5 10" xfId="27902"/>
    <cellStyle name="Normal 5 10 2" xfId="27903"/>
    <cellStyle name="Normal 5 10 2 2" xfId="27904"/>
    <cellStyle name="Normal 5 10 3" xfId="27905"/>
    <cellStyle name="Normal 5 10 3 2" xfId="27906"/>
    <cellStyle name="Normal 5 10 4" xfId="27907"/>
    <cellStyle name="Normal 5 11" xfId="27908"/>
    <cellStyle name="Normal 5 11 2" xfId="27909"/>
    <cellStyle name="Normal 5 12" xfId="27910"/>
    <cellStyle name="Normal 5 12 2" xfId="27911"/>
    <cellStyle name="Normal 5 13" xfId="27912"/>
    <cellStyle name="Normal 5 14" xfId="27913"/>
    <cellStyle name="Normal 5 15" xfId="27914"/>
    <cellStyle name="Normal 5 16" xfId="27915"/>
    <cellStyle name="Normal 5 17" xfId="27916"/>
    <cellStyle name="Normal 5 18" xfId="2023"/>
    <cellStyle name="Normal 5 2" xfId="2024"/>
    <cellStyle name="Normal 5 2 10" xfId="27917"/>
    <cellStyle name="Normal 5 2 10 2" xfId="27918"/>
    <cellStyle name="Normal 5 2 11" xfId="27919"/>
    <cellStyle name="Normal 5 2 11 2" xfId="27920"/>
    <cellStyle name="Normal 5 2 12" xfId="27921"/>
    <cellStyle name="Normal 5 2 13" xfId="27922"/>
    <cellStyle name="Normal 5 2 2" xfId="2025"/>
    <cellStyle name="Normal 5 2 2 10" xfId="27923"/>
    <cellStyle name="Normal 5 2 2 2" xfId="2026"/>
    <cellStyle name="Normal 5 2 2 2 2" xfId="27924"/>
    <cellStyle name="Normal 5 2 2 2 3" xfId="27925"/>
    <cellStyle name="Normal 5 2 2 2 3 2" xfId="27926"/>
    <cellStyle name="Normal 5 2 2 2 3 2 2" xfId="27927"/>
    <cellStyle name="Normal 5 2 2 2 3 2 2 2" xfId="27928"/>
    <cellStyle name="Normal 5 2 2 2 3 2 3" xfId="27929"/>
    <cellStyle name="Normal 5 2 2 2 3 2 3 2" xfId="27930"/>
    <cellStyle name="Normal 5 2 2 2 3 2 4" xfId="27931"/>
    <cellStyle name="Normal 5 2 2 2 3 3" xfId="27932"/>
    <cellStyle name="Normal 5 2 2 2 3 3 2" xfId="27933"/>
    <cellStyle name="Normal 5 2 2 2 3 4" xfId="27934"/>
    <cellStyle name="Normal 5 2 2 2 3 4 2" xfId="27935"/>
    <cellStyle name="Normal 5 2 2 2 3 5" xfId="27936"/>
    <cellStyle name="Normal 5 2 2 2 4" xfId="27937"/>
    <cellStyle name="Normal 5 2 2 2 4 2" xfId="27938"/>
    <cellStyle name="Normal 5 2 2 2 4 2 2" xfId="27939"/>
    <cellStyle name="Normal 5 2 2 2 4 2 2 2" xfId="27940"/>
    <cellStyle name="Normal 5 2 2 2 4 2 3" xfId="27941"/>
    <cellStyle name="Normal 5 2 2 2 4 2 3 2" xfId="27942"/>
    <cellStyle name="Normal 5 2 2 2 4 2 4" xfId="27943"/>
    <cellStyle name="Normal 5 2 2 2 4 3" xfId="27944"/>
    <cellStyle name="Normal 5 2 2 2 4 3 2" xfId="27945"/>
    <cellStyle name="Normal 5 2 2 2 4 4" xfId="27946"/>
    <cellStyle name="Normal 5 2 2 2 4 4 2" xfId="27947"/>
    <cellStyle name="Normal 5 2 2 2 4 5" xfId="27948"/>
    <cellStyle name="Normal 5 2 2 2 5" xfId="27949"/>
    <cellStyle name="Normal 5 2 2 2 5 2" xfId="27950"/>
    <cellStyle name="Normal 5 2 2 2 5 2 2" xfId="27951"/>
    <cellStyle name="Normal 5 2 2 2 5 3" xfId="27952"/>
    <cellStyle name="Normal 5 2 2 2 5 3 2" xfId="27953"/>
    <cellStyle name="Normal 5 2 2 2 5 4" xfId="27954"/>
    <cellStyle name="Normal 5 2 2 2 6" xfId="27955"/>
    <cellStyle name="Normal 5 2 2 2 6 2" xfId="27956"/>
    <cellStyle name="Normal 5 2 2 2 7" xfId="27957"/>
    <cellStyle name="Normal 5 2 2 2 7 2" xfId="27958"/>
    <cellStyle name="Normal 5 2 2 2 8" xfId="27959"/>
    <cellStyle name="Normal 5 2 2 3" xfId="2027"/>
    <cellStyle name="Normal 5 2 2 3 2" xfId="27960"/>
    <cellStyle name="Normal 5 2 2 3 2 2" xfId="27961"/>
    <cellStyle name="Normal 5 2 2 3 2 2 2" xfId="27962"/>
    <cellStyle name="Normal 5 2 2 3 2 2 2 2" xfId="27963"/>
    <cellStyle name="Normal 5 2 2 3 2 2 3" xfId="27964"/>
    <cellStyle name="Normal 5 2 2 3 2 2 3 2" xfId="27965"/>
    <cellStyle name="Normal 5 2 2 3 2 2 4" xfId="27966"/>
    <cellStyle name="Normal 5 2 2 3 2 3" xfId="27967"/>
    <cellStyle name="Normal 5 2 2 3 2 3 2" xfId="27968"/>
    <cellStyle name="Normal 5 2 2 3 2 4" xfId="27969"/>
    <cellStyle name="Normal 5 2 2 3 2 4 2" xfId="27970"/>
    <cellStyle name="Normal 5 2 2 3 2 5" xfId="27971"/>
    <cellStyle name="Normal 5 2 2 3 3" xfId="27972"/>
    <cellStyle name="Normal 5 2 2 3 3 2" xfId="27973"/>
    <cellStyle name="Normal 5 2 2 3 3 2 2" xfId="27974"/>
    <cellStyle name="Normal 5 2 2 3 3 2 2 2" xfId="27975"/>
    <cellStyle name="Normal 5 2 2 3 3 2 3" xfId="27976"/>
    <cellStyle name="Normal 5 2 2 3 3 2 3 2" xfId="27977"/>
    <cellStyle name="Normal 5 2 2 3 3 2 4" xfId="27978"/>
    <cellStyle name="Normal 5 2 2 3 3 3" xfId="27979"/>
    <cellStyle name="Normal 5 2 2 3 3 3 2" xfId="27980"/>
    <cellStyle name="Normal 5 2 2 3 3 4" xfId="27981"/>
    <cellStyle name="Normal 5 2 2 3 3 4 2" xfId="27982"/>
    <cellStyle name="Normal 5 2 2 3 3 5" xfId="27983"/>
    <cellStyle name="Normal 5 2 2 3 4" xfId="27984"/>
    <cellStyle name="Normal 5 2 2 3 4 2" xfId="27985"/>
    <cellStyle name="Normal 5 2 2 3 4 2 2" xfId="27986"/>
    <cellStyle name="Normal 5 2 2 3 4 3" xfId="27987"/>
    <cellStyle name="Normal 5 2 2 3 4 3 2" xfId="27988"/>
    <cellStyle name="Normal 5 2 2 3 4 4" xfId="27989"/>
    <cellStyle name="Normal 5 2 2 3 5" xfId="27990"/>
    <cellStyle name="Normal 5 2 2 3 5 2" xfId="27991"/>
    <cellStyle name="Normal 5 2 2 3 6" xfId="27992"/>
    <cellStyle name="Normal 5 2 2 3 6 2" xfId="27993"/>
    <cellStyle name="Normal 5 2 2 3 7" xfId="27994"/>
    <cellStyle name="Normal 5 2 2 4" xfId="27995"/>
    <cellStyle name="Normal 5 2 2 4 2" xfId="27996"/>
    <cellStyle name="Normal 5 2 2 4 2 2" xfId="27997"/>
    <cellStyle name="Normal 5 2 2 4 2 2 2" xfId="27998"/>
    <cellStyle name="Normal 5 2 2 4 2 3" xfId="27999"/>
    <cellStyle name="Normal 5 2 2 4 2 3 2" xfId="28000"/>
    <cellStyle name="Normal 5 2 2 4 2 4" xfId="28001"/>
    <cellStyle name="Normal 5 2 2 4 3" xfId="28002"/>
    <cellStyle name="Normal 5 2 2 4 3 2" xfId="28003"/>
    <cellStyle name="Normal 5 2 2 4 4" xfId="28004"/>
    <cellStyle name="Normal 5 2 2 4 4 2" xfId="28005"/>
    <cellStyle name="Normal 5 2 2 4 5" xfId="28006"/>
    <cellStyle name="Normal 5 2 2 5" xfId="28007"/>
    <cellStyle name="Normal 5 2 2 5 2" xfId="28008"/>
    <cellStyle name="Normal 5 2 2 5 2 2" xfId="28009"/>
    <cellStyle name="Normal 5 2 2 5 2 2 2" xfId="28010"/>
    <cellStyle name="Normal 5 2 2 5 2 3" xfId="28011"/>
    <cellStyle name="Normal 5 2 2 5 2 3 2" xfId="28012"/>
    <cellStyle name="Normal 5 2 2 5 2 4" xfId="28013"/>
    <cellStyle name="Normal 5 2 2 5 3" xfId="28014"/>
    <cellStyle name="Normal 5 2 2 5 3 2" xfId="28015"/>
    <cellStyle name="Normal 5 2 2 5 4" xfId="28016"/>
    <cellStyle name="Normal 5 2 2 5 4 2" xfId="28017"/>
    <cellStyle name="Normal 5 2 2 5 5" xfId="28018"/>
    <cellStyle name="Normal 5 2 2 6" xfId="28019"/>
    <cellStyle name="Normal 5 2 2 6 2" xfId="28020"/>
    <cellStyle name="Normal 5 2 2 6 2 2" xfId="28021"/>
    <cellStyle name="Normal 5 2 2 6 3" xfId="28022"/>
    <cellStyle name="Normal 5 2 2 6 3 2" xfId="28023"/>
    <cellStyle name="Normal 5 2 2 6 4" xfId="28024"/>
    <cellStyle name="Normal 5 2 2 7" xfId="28025"/>
    <cellStyle name="Normal 5 2 2 7 2" xfId="28026"/>
    <cellStyle name="Normal 5 2 2 8" xfId="28027"/>
    <cellStyle name="Normal 5 2 2 8 2" xfId="28028"/>
    <cellStyle name="Normal 5 2 2 9" xfId="28029"/>
    <cellStyle name="Normal 5 2 3" xfId="2028"/>
    <cellStyle name="Normal 5 2 3 10" xfId="28030"/>
    <cellStyle name="Normal 5 2 3 2" xfId="2029"/>
    <cellStyle name="Normal 5 2 3 2 2" xfId="28031"/>
    <cellStyle name="Normal 5 2 3 2 2 2" xfId="28032"/>
    <cellStyle name="Normal 5 2 3 2 2 2 2" xfId="28033"/>
    <cellStyle name="Normal 5 2 3 2 2 2 2 2" xfId="28034"/>
    <cellStyle name="Normal 5 2 3 2 2 2 3" xfId="28035"/>
    <cellStyle name="Normal 5 2 3 2 2 2 3 2" xfId="28036"/>
    <cellStyle name="Normal 5 2 3 2 2 2 4" xfId="28037"/>
    <cellStyle name="Normal 5 2 3 2 2 3" xfId="28038"/>
    <cellStyle name="Normal 5 2 3 2 2 3 2" xfId="28039"/>
    <cellStyle name="Normal 5 2 3 2 2 4" xfId="28040"/>
    <cellStyle name="Normal 5 2 3 2 2 4 2" xfId="28041"/>
    <cellStyle name="Normal 5 2 3 2 2 5" xfId="28042"/>
    <cellStyle name="Normal 5 2 3 2 3" xfId="28043"/>
    <cellStyle name="Normal 5 2 3 2 3 2" xfId="28044"/>
    <cellStyle name="Normal 5 2 3 2 3 2 2" xfId="28045"/>
    <cellStyle name="Normal 5 2 3 2 3 2 2 2" xfId="28046"/>
    <cellStyle name="Normal 5 2 3 2 3 2 3" xfId="28047"/>
    <cellStyle name="Normal 5 2 3 2 3 2 3 2" xfId="28048"/>
    <cellStyle name="Normal 5 2 3 2 3 2 4" xfId="28049"/>
    <cellStyle name="Normal 5 2 3 2 3 3" xfId="28050"/>
    <cellStyle name="Normal 5 2 3 2 3 3 2" xfId="28051"/>
    <cellStyle name="Normal 5 2 3 2 3 4" xfId="28052"/>
    <cellStyle name="Normal 5 2 3 2 3 4 2" xfId="28053"/>
    <cellStyle name="Normal 5 2 3 2 3 5" xfId="28054"/>
    <cellStyle name="Normal 5 2 3 2 4" xfId="28055"/>
    <cellStyle name="Normal 5 2 3 2 4 2" xfId="28056"/>
    <cellStyle name="Normal 5 2 3 2 4 2 2" xfId="28057"/>
    <cellStyle name="Normal 5 2 3 2 4 3" xfId="28058"/>
    <cellStyle name="Normal 5 2 3 2 4 3 2" xfId="28059"/>
    <cellStyle name="Normal 5 2 3 2 4 4" xfId="28060"/>
    <cellStyle name="Normal 5 2 3 2 5" xfId="28061"/>
    <cellStyle name="Normal 5 2 3 2 5 2" xfId="28062"/>
    <cellStyle name="Normal 5 2 3 2 6" xfId="28063"/>
    <cellStyle name="Normal 5 2 3 2 6 2" xfId="28064"/>
    <cellStyle name="Normal 5 2 3 2 7" xfId="28065"/>
    <cellStyle name="Normal 5 2 3 3" xfId="2030"/>
    <cellStyle name="Normal 5 2 3 3 2" xfId="28066"/>
    <cellStyle name="Normal 5 2 3 3 2 2" xfId="28067"/>
    <cellStyle name="Normal 5 2 3 3 2 2 2" xfId="28068"/>
    <cellStyle name="Normal 5 2 3 3 2 2 2 2" xfId="28069"/>
    <cellStyle name="Normal 5 2 3 3 2 2 3" xfId="28070"/>
    <cellStyle name="Normal 5 2 3 3 2 2 3 2" xfId="28071"/>
    <cellStyle name="Normal 5 2 3 3 2 2 4" xfId="28072"/>
    <cellStyle name="Normal 5 2 3 3 2 3" xfId="28073"/>
    <cellStyle name="Normal 5 2 3 3 2 3 2" xfId="28074"/>
    <cellStyle name="Normal 5 2 3 3 2 4" xfId="28075"/>
    <cellStyle name="Normal 5 2 3 3 2 4 2" xfId="28076"/>
    <cellStyle name="Normal 5 2 3 3 2 5" xfId="28077"/>
    <cellStyle name="Normal 5 2 3 3 3" xfId="28078"/>
    <cellStyle name="Normal 5 2 3 3 3 2" xfId="28079"/>
    <cellStyle name="Normal 5 2 3 3 3 2 2" xfId="28080"/>
    <cellStyle name="Normal 5 2 3 3 3 2 2 2" xfId="28081"/>
    <cellStyle name="Normal 5 2 3 3 3 2 3" xfId="28082"/>
    <cellStyle name="Normal 5 2 3 3 3 2 3 2" xfId="28083"/>
    <cellStyle name="Normal 5 2 3 3 3 2 4" xfId="28084"/>
    <cellStyle name="Normal 5 2 3 3 3 3" xfId="28085"/>
    <cellStyle name="Normal 5 2 3 3 3 3 2" xfId="28086"/>
    <cellStyle name="Normal 5 2 3 3 3 4" xfId="28087"/>
    <cellStyle name="Normal 5 2 3 3 3 4 2" xfId="28088"/>
    <cellStyle name="Normal 5 2 3 3 3 5" xfId="28089"/>
    <cellStyle name="Normal 5 2 3 3 4" xfId="28090"/>
    <cellStyle name="Normal 5 2 3 3 4 2" xfId="28091"/>
    <cellStyle name="Normal 5 2 3 3 4 2 2" xfId="28092"/>
    <cellStyle name="Normal 5 2 3 3 4 3" xfId="28093"/>
    <cellStyle name="Normal 5 2 3 3 4 3 2" xfId="28094"/>
    <cellStyle name="Normal 5 2 3 3 4 4" xfId="28095"/>
    <cellStyle name="Normal 5 2 3 3 5" xfId="28096"/>
    <cellStyle name="Normal 5 2 3 3 5 2" xfId="28097"/>
    <cellStyle name="Normal 5 2 3 3 6" xfId="28098"/>
    <cellStyle name="Normal 5 2 3 3 6 2" xfId="28099"/>
    <cellStyle name="Normal 5 2 3 3 7" xfId="28100"/>
    <cellStyle name="Normal 5 2 3 4" xfId="28101"/>
    <cellStyle name="Normal 5 2 3 4 2" xfId="28102"/>
    <cellStyle name="Normal 5 2 3 4 2 2" xfId="28103"/>
    <cellStyle name="Normal 5 2 3 4 2 2 2" xfId="28104"/>
    <cellStyle name="Normal 5 2 3 4 2 3" xfId="28105"/>
    <cellStyle name="Normal 5 2 3 4 2 3 2" xfId="28106"/>
    <cellStyle name="Normal 5 2 3 4 2 4" xfId="28107"/>
    <cellStyle name="Normal 5 2 3 4 3" xfId="28108"/>
    <cellStyle name="Normal 5 2 3 4 3 2" xfId="28109"/>
    <cellStyle name="Normal 5 2 3 4 4" xfId="28110"/>
    <cellStyle name="Normal 5 2 3 4 4 2" xfId="28111"/>
    <cellStyle name="Normal 5 2 3 4 5" xfId="28112"/>
    <cellStyle name="Normal 5 2 3 5" xfId="28113"/>
    <cellStyle name="Normal 5 2 3 5 2" xfId="28114"/>
    <cellStyle name="Normal 5 2 3 5 2 2" xfId="28115"/>
    <cellStyle name="Normal 5 2 3 5 2 2 2" xfId="28116"/>
    <cellStyle name="Normal 5 2 3 5 2 3" xfId="28117"/>
    <cellStyle name="Normal 5 2 3 5 2 3 2" xfId="28118"/>
    <cellStyle name="Normal 5 2 3 5 2 4" xfId="28119"/>
    <cellStyle name="Normal 5 2 3 5 3" xfId="28120"/>
    <cellStyle name="Normal 5 2 3 5 3 2" xfId="28121"/>
    <cellStyle name="Normal 5 2 3 5 4" xfId="28122"/>
    <cellStyle name="Normal 5 2 3 5 4 2" xfId="28123"/>
    <cellStyle name="Normal 5 2 3 5 5" xfId="28124"/>
    <cellStyle name="Normal 5 2 3 6" xfId="28125"/>
    <cellStyle name="Normal 5 2 3 6 2" xfId="28126"/>
    <cellStyle name="Normal 5 2 3 6 2 2" xfId="28127"/>
    <cellStyle name="Normal 5 2 3 6 3" xfId="28128"/>
    <cellStyle name="Normal 5 2 3 6 3 2" xfId="28129"/>
    <cellStyle name="Normal 5 2 3 6 4" xfId="28130"/>
    <cellStyle name="Normal 5 2 3 7" xfId="28131"/>
    <cellStyle name="Normal 5 2 3 7 2" xfId="28132"/>
    <cellStyle name="Normal 5 2 3 8" xfId="28133"/>
    <cellStyle name="Normal 5 2 3 8 2" xfId="28134"/>
    <cellStyle name="Normal 5 2 3 9" xfId="28135"/>
    <cellStyle name="Normal 5 2 4" xfId="2031"/>
    <cellStyle name="Normal 5 2 4 10" xfId="28136"/>
    <cellStyle name="Normal 5 2 4 11" xfId="28137"/>
    <cellStyle name="Normal 5 2 4 2" xfId="28138"/>
    <cellStyle name="Normal 5 2 4 2 2" xfId="28139"/>
    <cellStyle name="Normal 5 2 4 2 2 2" xfId="28140"/>
    <cellStyle name="Normal 5 2 4 2 2 2 2" xfId="28141"/>
    <cellStyle name="Normal 5 2 4 2 2 2 2 2" xfId="28142"/>
    <cellStyle name="Normal 5 2 4 2 2 2 3" xfId="28143"/>
    <cellStyle name="Normal 5 2 4 2 2 2 3 2" xfId="28144"/>
    <cellStyle name="Normal 5 2 4 2 2 2 4" xfId="28145"/>
    <cellStyle name="Normal 5 2 4 2 2 3" xfId="28146"/>
    <cellStyle name="Normal 5 2 4 2 2 3 2" xfId="28147"/>
    <cellStyle name="Normal 5 2 4 2 2 4" xfId="28148"/>
    <cellStyle name="Normal 5 2 4 2 2 4 2" xfId="28149"/>
    <cellStyle name="Normal 5 2 4 2 2 5" xfId="28150"/>
    <cellStyle name="Normal 5 2 4 2 3" xfId="28151"/>
    <cellStyle name="Normal 5 2 4 2 3 2" xfId="28152"/>
    <cellStyle name="Normal 5 2 4 2 3 2 2" xfId="28153"/>
    <cellStyle name="Normal 5 2 4 2 3 2 2 2" xfId="28154"/>
    <cellStyle name="Normal 5 2 4 2 3 2 3" xfId="28155"/>
    <cellStyle name="Normal 5 2 4 2 3 2 3 2" xfId="28156"/>
    <cellStyle name="Normal 5 2 4 2 3 2 4" xfId="28157"/>
    <cellStyle name="Normal 5 2 4 2 3 3" xfId="28158"/>
    <cellStyle name="Normal 5 2 4 2 3 3 2" xfId="28159"/>
    <cellStyle name="Normal 5 2 4 2 3 4" xfId="28160"/>
    <cellStyle name="Normal 5 2 4 2 3 4 2" xfId="28161"/>
    <cellStyle name="Normal 5 2 4 2 3 5" xfId="28162"/>
    <cellStyle name="Normal 5 2 4 2 4" xfId="28163"/>
    <cellStyle name="Normal 5 2 4 2 4 2" xfId="28164"/>
    <cellStyle name="Normal 5 2 4 2 4 2 2" xfId="28165"/>
    <cellStyle name="Normal 5 2 4 2 4 3" xfId="28166"/>
    <cellStyle name="Normal 5 2 4 2 4 3 2" xfId="28167"/>
    <cellStyle name="Normal 5 2 4 2 4 4" xfId="28168"/>
    <cellStyle name="Normal 5 2 4 2 5" xfId="28169"/>
    <cellStyle name="Normal 5 2 4 2 5 2" xfId="28170"/>
    <cellStyle name="Normal 5 2 4 2 6" xfId="28171"/>
    <cellStyle name="Normal 5 2 4 2 6 2" xfId="28172"/>
    <cellStyle name="Normal 5 2 4 2 7" xfId="28173"/>
    <cellStyle name="Normal 5 2 4 2 8" xfId="28174"/>
    <cellStyle name="Normal 5 2 4 2 9" xfId="28175"/>
    <cellStyle name="Normal 5 2 4 3" xfId="28176"/>
    <cellStyle name="Normal 5 2 4 4" xfId="28177"/>
    <cellStyle name="Normal 5 2 4 4 2" xfId="28178"/>
    <cellStyle name="Normal 5 2 4 4 2 2" xfId="28179"/>
    <cellStyle name="Normal 5 2 4 4 2 2 2" xfId="28180"/>
    <cellStyle name="Normal 5 2 4 4 2 2 2 2" xfId="28181"/>
    <cellStyle name="Normal 5 2 4 4 2 2 3" xfId="28182"/>
    <cellStyle name="Normal 5 2 4 4 2 2 3 2" xfId="28183"/>
    <cellStyle name="Normal 5 2 4 4 2 2 4" xfId="28184"/>
    <cellStyle name="Normal 5 2 4 4 2 3" xfId="28185"/>
    <cellStyle name="Normal 5 2 4 4 2 3 2" xfId="28186"/>
    <cellStyle name="Normal 5 2 4 4 2 4" xfId="28187"/>
    <cellStyle name="Normal 5 2 4 4 2 4 2" xfId="28188"/>
    <cellStyle name="Normal 5 2 4 4 2 5" xfId="28189"/>
    <cellStyle name="Normal 5 2 4 4 3" xfId="28190"/>
    <cellStyle name="Normal 5 2 4 4 3 2" xfId="28191"/>
    <cellStyle name="Normal 5 2 4 4 3 2 2" xfId="28192"/>
    <cellStyle name="Normal 5 2 4 4 3 2 2 2" xfId="28193"/>
    <cellStyle name="Normal 5 2 4 4 3 2 3" xfId="28194"/>
    <cellStyle name="Normal 5 2 4 4 3 2 3 2" xfId="28195"/>
    <cellStyle name="Normal 5 2 4 4 3 2 4" xfId="28196"/>
    <cellStyle name="Normal 5 2 4 4 3 3" xfId="28197"/>
    <cellStyle name="Normal 5 2 4 4 3 3 2" xfId="28198"/>
    <cellStyle name="Normal 5 2 4 4 3 4" xfId="28199"/>
    <cellStyle name="Normal 5 2 4 4 3 4 2" xfId="28200"/>
    <cellStyle name="Normal 5 2 4 4 3 5" xfId="28201"/>
    <cellStyle name="Normal 5 2 4 4 4" xfId="28202"/>
    <cellStyle name="Normal 5 2 4 4 4 2" xfId="28203"/>
    <cellStyle name="Normal 5 2 4 4 4 2 2" xfId="28204"/>
    <cellStyle name="Normal 5 2 4 4 4 3" xfId="28205"/>
    <cellStyle name="Normal 5 2 4 4 4 3 2" xfId="28206"/>
    <cellStyle name="Normal 5 2 4 4 4 4" xfId="28207"/>
    <cellStyle name="Normal 5 2 4 4 5" xfId="28208"/>
    <cellStyle name="Normal 5 2 4 4 5 2" xfId="28209"/>
    <cellStyle name="Normal 5 2 4 4 6" xfId="28210"/>
    <cellStyle name="Normal 5 2 4 4 6 2" xfId="28211"/>
    <cellStyle name="Normal 5 2 4 4 7" xfId="28212"/>
    <cellStyle name="Normal 5 2 4 5" xfId="28213"/>
    <cellStyle name="Normal 5 2 4 5 2" xfId="28214"/>
    <cellStyle name="Normal 5 2 4 5 2 2" xfId="28215"/>
    <cellStyle name="Normal 5 2 4 5 2 2 2" xfId="28216"/>
    <cellStyle name="Normal 5 2 4 5 2 3" xfId="28217"/>
    <cellStyle name="Normal 5 2 4 5 2 3 2" xfId="28218"/>
    <cellStyle name="Normal 5 2 4 5 2 4" xfId="28219"/>
    <cellStyle name="Normal 5 2 4 5 3" xfId="28220"/>
    <cellStyle name="Normal 5 2 4 5 3 2" xfId="28221"/>
    <cellStyle name="Normal 5 2 4 5 4" xfId="28222"/>
    <cellStyle name="Normal 5 2 4 5 4 2" xfId="28223"/>
    <cellStyle name="Normal 5 2 4 5 5" xfId="28224"/>
    <cellStyle name="Normal 5 2 4 6" xfId="28225"/>
    <cellStyle name="Normal 5 2 4 6 2" xfId="28226"/>
    <cellStyle name="Normal 5 2 4 6 2 2" xfId="28227"/>
    <cellStyle name="Normal 5 2 4 6 2 2 2" xfId="28228"/>
    <cellStyle name="Normal 5 2 4 6 2 3" xfId="28229"/>
    <cellStyle name="Normal 5 2 4 6 2 3 2" xfId="28230"/>
    <cellStyle name="Normal 5 2 4 6 2 4" xfId="28231"/>
    <cellStyle name="Normal 5 2 4 6 3" xfId="28232"/>
    <cellStyle name="Normal 5 2 4 6 3 2" xfId="28233"/>
    <cellStyle name="Normal 5 2 4 6 4" xfId="28234"/>
    <cellStyle name="Normal 5 2 4 6 4 2" xfId="28235"/>
    <cellStyle name="Normal 5 2 4 6 5" xfId="28236"/>
    <cellStyle name="Normal 5 2 4 7" xfId="28237"/>
    <cellStyle name="Normal 5 2 4 7 2" xfId="28238"/>
    <cellStyle name="Normal 5 2 4 7 2 2" xfId="28239"/>
    <cellStyle name="Normal 5 2 4 7 3" xfId="28240"/>
    <cellStyle name="Normal 5 2 4 7 3 2" xfId="28241"/>
    <cellStyle name="Normal 5 2 4 7 4" xfId="28242"/>
    <cellStyle name="Normal 5 2 4 8" xfId="28243"/>
    <cellStyle name="Normal 5 2 4 8 2" xfId="28244"/>
    <cellStyle name="Normal 5 2 4 9" xfId="28245"/>
    <cellStyle name="Normal 5 2 4 9 2" xfId="28246"/>
    <cellStyle name="Normal 5 2 5" xfId="2032"/>
    <cellStyle name="Normal 5 2 5 10" xfId="28247"/>
    <cellStyle name="Normal 5 2 5 2" xfId="28248"/>
    <cellStyle name="Normal 5 2 5 2 2" xfId="28249"/>
    <cellStyle name="Normal 5 2 5 2 2 2" xfId="28250"/>
    <cellStyle name="Normal 5 2 5 2 2 2 2" xfId="28251"/>
    <cellStyle name="Normal 5 2 5 2 2 3" xfId="28252"/>
    <cellStyle name="Normal 5 2 5 2 2 3 2" xfId="28253"/>
    <cellStyle name="Normal 5 2 5 2 2 4" xfId="28254"/>
    <cellStyle name="Normal 5 2 5 2 3" xfId="28255"/>
    <cellStyle name="Normal 5 2 5 2 3 2" xfId="28256"/>
    <cellStyle name="Normal 5 2 5 2 4" xfId="28257"/>
    <cellStyle name="Normal 5 2 5 2 4 2" xfId="28258"/>
    <cellStyle name="Normal 5 2 5 2 5" xfId="28259"/>
    <cellStyle name="Normal 5 2 5 3" xfId="28260"/>
    <cellStyle name="Normal 5 2 5 3 2" xfId="28261"/>
    <cellStyle name="Normal 5 2 5 3 2 2" xfId="28262"/>
    <cellStyle name="Normal 5 2 5 3 2 2 2" xfId="28263"/>
    <cellStyle name="Normal 5 2 5 3 2 3" xfId="28264"/>
    <cellStyle name="Normal 5 2 5 3 2 3 2" xfId="28265"/>
    <cellStyle name="Normal 5 2 5 3 2 4" xfId="28266"/>
    <cellStyle name="Normal 5 2 5 3 3" xfId="28267"/>
    <cellStyle name="Normal 5 2 5 3 3 2" xfId="28268"/>
    <cellStyle name="Normal 5 2 5 3 4" xfId="28269"/>
    <cellStyle name="Normal 5 2 5 3 4 2" xfId="28270"/>
    <cellStyle name="Normal 5 2 5 3 5" xfId="28271"/>
    <cellStyle name="Normal 5 2 5 4" xfId="28272"/>
    <cellStyle name="Normal 5 2 5 4 2" xfId="28273"/>
    <cellStyle name="Normal 5 2 5 4 2 2" xfId="28274"/>
    <cellStyle name="Normal 5 2 5 4 3" xfId="28275"/>
    <cellStyle name="Normal 5 2 5 4 3 2" xfId="28276"/>
    <cellStyle name="Normal 5 2 5 4 4" xfId="28277"/>
    <cellStyle name="Normal 5 2 5 5" xfId="28278"/>
    <cellStyle name="Normal 5 2 5 5 2" xfId="28279"/>
    <cellStyle name="Normal 5 2 5 6" xfId="28280"/>
    <cellStyle name="Normal 5 2 5 6 2" xfId="28281"/>
    <cellStyle name="Normal 5 2 5 7" xfId="28282"/>
    <cellStyle name="Normal 5 2 5 8" xfId="28283"/>
    <cellStyle name="Normal 5 2 5 9" xfId="28284"/>
    <cellStyle name="Normal 5 2 6" xfId="2033"/>
    <cellStyle name="Normal 5 2 6 2" xfId="28285"/>
    <cellStyle name="Normal 5 2 6 2 2" xfId="28286"/>
    <cellStyle name="Normal 5 2 6 2 2 2" xfId="28287"/>
    <cellStyle name="Normal 5 2 6 2 2 2 2" xfId="28288"/>
    <cellStyle name="Normal 5 2 6 2 2 3" xfId="28289"/>
    <cellStyle name="Normal 5 2 6 2 2 3 2" xfId="28290"/>
    <cellStyle name="Normal 5 2 6 2 2 4" xfId="28291"/>
    <cellStyle name="Normal 5 2 6 2 3" xfId="28292"/>
    <cellStyle name="Normal 5 2 6 2 3 2" xfId="28293"/>
    <cellStyle name="Normal 5 2 6 2 4" xfId="28294"/>
    <cellStyle name="Normal 5 2 6 2 4 2" xfId="28295"/>
    <cellStyle name="Normal 5 2 6 2 5" xfId="28296"/>
    <cellStyle name="Normal 5 2 6 3" xfId="28297"/>
    <cellStyle name="Normal 5 2 6 3 2" xfId="28298"/>
    <cellStyle name="Normal 5 2 6 3 2 2" xfId="28299"/>
    <cellStyle name="Normal 5 2 6 3 2 2 2" xfId="28300"/>
    <cellStyle name="Normal 5 2 6 3 2 3" xfId="28301"/>
    <cellStyle name="Normal 5 2 6 3 2 3 2" xfId="28302"/>
    <cellStyle name="Normal 5 2 6 3 2 4" xfId="28303"/>
    <cellStyle name="Normal 5 2 6 3 3" xfId="28304"/>
    <cellStyle name="Normal 5 2 6 3 3 2" xfId="28305"/>
    <cellStyle name="Normal 5 2 6 3 4" xfId="28306"/>
    <cellStyle name="Normal 5 2 6 3 4 2" xfId="28307"/>
    <cellStyle name="Normal 5 2 6 3 5" xfId="28308"/>
    <cellStyle name="Normal 5 2 6 4" xfId="28309"/>
    <cellStyle name="Normal 5 2 6 4 2" xfId="28310"/>
    <cellStyle name="Normal 5 2 6 4 2 2" xfId="28311"/>
    <cellStyle name="Normal 5 2 6 4 3" xfId="28312"/>
    <cellStyle name="Normal 5 2 6 4 3 2" xfId="28313"/>
    <cellStyle name="Normal 5 2 6 4 4" xfId="28314"/>
    <cellStyle name="Normal 5 2 6 5" xfId="28315"/>
    <cellStyle name="Normal 5 2 6 5 2" xfId="28316"/>
    <cellStyle name="Normal 5 2 6 6" xfId="28317"/>
    <cellStyle name="Normal 5 2 6 6 2" xfId="28318"/>
    <cellStyle name="Normal 5 2 6 7" xfId="28319"/>
    <cellStyle name="Normal 5 2 7" xfId="28320"/>
    <cellStyle name="Normal 5 2 7 2" xfId="28321"/>
    <cellStyle name="Normal 5 2 7 2 2" xfId="28322"/>
    <cellStyle name="Normal 5 2 7 2 2 2" xfId="28323"/>
    <cellStyle name="Normal 5 2 7 2 3" xfId="28324"/>
    <cellStyle name="Normal 5 2 7 2 3 2" xfId="28325"/>
    <cellStyle name="Normal 5 2 7 2 4" xfId="28326"/>
    <cellStyle name="Normal 5 2 7 3" xfId="28327"/>
    <cellStyle name="Normal 5 2 7 3 2" xfId="28328"/>
    <cellStyle name="Normal 5 2 7 4" xfId="28329"/>
    <cellStyle name="Normal 5 2 7 4 2" xfId="28330"/>
    <cellStyle name="Normal 5 2 7 5" xfId="28331"/>
    <cellStyle name="Normal 5 2 8" xfId="28332"/>
    <cellStyle name="Normal 5 2 8 2" xfId="28333"/>
    <cellStyle name="Normal 5 2 8 2 2" xfId="28334"/>
    <cellStyle name="Normal 5 2 8 2 2 2" xfId="28335"/>
    <cellStyle name="Normal 5 2 8 2 3" xfId="28336"/>
    <cellStyle name="Normal 5 2 8 2 3 2" xfId="28337"/>
    <cellStyle name="Normal 5 2 8 2 4" xfId="28338"/>
    <cellStyle name="Normal 5 2 8 3" xfId="28339"/>
    <cellStyle name="Normal 5 2 8 3 2" xfId="28340"/>
    <cellStyle name="Normal 5 2 8 4" xfId="28341"/>
    <cellStyle name="Normal 5 2 8 4 2" xfId="28342"/>
    <cellStyle name="Normal 5 2 8 5" xfId="28343"/>
    <cellStyle name="Normal 5 2 9" xfId="28344"/>
    <cellStyle name="Normal 5 2 9 2" xfId="28345"/>
    <cellStyle name="Normal 5 2 9 2 2" xfId="28346"/>
    <cellStyle name="Normal 5 2 9 3" xfId="28347"/>
    <cellStyle name="Normal 5 2 9 3 2" xfId="28348"/>
    <cellStyle name="Normal 5 2 9 4" xfId="28349"/>
    <cellStyle name="Normal 5 3" xfId="2034"/>
    <cellStyle name="Normal 5 3 10" xfId="28350"/>
    <cellStyle name="Normal 5 3 11" xfId="28351"/>
    <cellStyle name="Normal 5 3 2" xfId="2035"/>
    <cellStyle name="Normal 5 3 2 2" xfId="28352"/>
    <cellStyle name="Normal 5 3 2 3" xfId="28353"/>
    <cellStyle name="Normal 5 3 2 3 2" xfId="28354"/>
    <cellStyle name="Normal 5 3 2 3 2 2" xfId="28355"/>
    <cellStyle name="Normal 5 3 2 3 2 2 2" xfId="28356"/>
    <cellStyle name="Normal 5 3 2 3 2 3" xfId="28357"/>
    <cellStyle name="Normal 5 3 2 3 2 3 2" xfId="28358"/>
    <cellStyle name="Normal 5 3 2 3 2 4" xfId="28359"/>
    <cellStyle name="Normal 5 3 2 3 3" xfId="28360"/>
    <cellStyle name="Normal 5 3 2 3 3 2" xfId="28361"/>
    <cellStyle name="Normal 5 3 2 3 4" xfId="28362"/>
    <cellStyle name="Normal 5 3 2 3 4 2" xfId="28363"/>
    <cellStyle name="Normal 5 3 2 3 5" xfId="28364"/>
    <cellStyle name="Normal 5 3 2 4" xfId="28365"/>
    <cellStyle name="Normal 5 3 2 4 2" xfId="28366"/>
    <cellStyle name="Normal 5 3 2 4 2 2" xfId="28367"/>
    <cellStyle name="Normal 5 3 2 4 2 2 2" xfId="28368"/>
    <cellStyle name="Normal 5 3 2 4 2 3" xfId="28369"/>
    <cellStyle name="Normal 5 3 2 4 2 3 2" xfId="28370"/>
    <cellStyle name="Normal 5 3 2 4 2 4" xfId="28371"/>
    <cellStyle name="Normal 5 3 2 4 3" xfId="28372"/>
    <cellStyle name="Normal 5 3 2 4 3 2" xfId="28373"/>
    <cellStyle name="Normal 5 3 2 4 4" xfId="28374"/>
    <cellStyle name="Normal 5 3 2 4 4 2" xfId="28375"/>
    <cellStyle name="Normal 5 3 2 4 5" xfId="28376"/>
    <cellStyle name="Normal 5 3 2 5" xfId="28377"/>
    <cellStyle name="Normal 5 3 2 5 2" xfId="28378"/>
    <cellStyle name="Normal 5 3 2 5 2 2" xfId="28379"/>
    <cellStyle name="Normal 5 3 2 5 3" xfId="28380"/>
    <cellStyle name="Normal 5 3 2 5 3 2" xfId="28381"/>
    <cellStyle name="Normal 5 3 2 5 4" xfId="28382"/>
    <cellStyle name="Normal 5 3 2 6" xfId="28383"/>
    <cellStyle name="Normal 5 3 2 6 2" xfId="28384"/>
    <cellStyle name="Normal 5 3 2 7" xfId="28385"/>
    <cellStyle name="Normal 5 3 2 7 2" xfId="28386"/>
    <cellStyle name="Normal 5 3 2 8" xfId="28387"/>
    <cellStyle name="Normal 5 3 2 9" xfId="28388"/>
    <cellStyle name="Normal 5 3 3" xfId="2036"/>
    <cellStyle name="Normal 5 3 4" xfId="28389"/>
    <cellStyle name="Normal 5 3 4 2" xfId="28390"/>
    <cellStyle name="Normal 5 3 4 2 2" xfId="28391"/>
    <cellStyle name="Normal 5 3 4 2 2 2" xfId="28392"/>
    <cellStyle name="Normal 5 3 4 2 2 2 2" xfId="28393"/>
    <cellStyle name="Normal 5 3 4 2 2 3" xfId="28394"/>
    <cellStyle name="Normal 5 3 4 2 2 3 2" xfId="28395"/>
    <cellStyle name="Normal 5 3 4 2 2 4" xfId="28396"/>
    <cellStyle name="Normal 5 3 4 2 3" xfId="28397"/>
    <cellStyle name="Normal 5 3 4 2 3 2" xfId="28398"/>
    <cellStyle name="Normal 5 3 4 2 4" xfId="28399"/>
    <cellStyle name="Normal 5 3 4 2 4 2" xfId="28400"/>
    <cellStyle name="Normal 5 3 4 2 5" xfId="28401"/>
    <cellStyle name="Normal 5 3 4 3" xfId="28402"/>
    <cellStyle name="Normal 5 3 4 3 2" xfId="28403"/>
    <cellStyle name="Normal 5 3 4 3 2 2" xfId="28404"/>
    <cellStyle name="Normal 5 3 4 3 2 2 2" xfId="28405"/>
    <cellStyle name="Normal 5 3 4 3 2 3" xfId="28406"/>
    <cellStyle name="Normal 5 3 4 3 2 3 2" xfId="28407"/>
    <cellStyle name="Normal 5 3 4 3 2 4" xfId="28408"/>
    <cellStyle name="Normal 5 3 4 3 3" xfId="28409"/>
    <cellStyle name="Normal 5 3 4 3 3 2" xfId="28410"/>
    <cellStyle name="Normal 5 3 4 3 4" xfId="28411"/>
    <cellStyle name="Normal 5 3 4 3 4 2" xfId="28412"/>
    <cellStyle name="Normal 5 3 4 3 5" xfId="28413"/>
    <cellStyle name="Normal 5 3 4 4" xfId="28414"/>
    <cellStyle name="Normal 5 3 4 4 2" xfId="28415"/>
    <cellStyle name="Normal 5 3 4 4 2 2" xfId="28416"/>
    <cellStyle name="Normal 5 3 4 4 3" xfId="28417"/>
    <cellStyle name="Normal 5 3 4 4 3 2" xfId="28418"/>
    <cellStyle name="Normal 5 3 4 4 4" xfId="28419"/>
    <cellStyle name="Normal 5 3 4 5" xfId="28420"/>
    <cellStyle name="Normal 5 3 4 5 2" xfId="28421"/>
    <cellStyle name="Normal 5 3 4 6" xfId="28422"/>
    <cellStyle name="Normal 5 3 4 6 2" xfId="28423"/>
    <cellStyle name="Normal 5 3 4 7" xfId="28424"/>
    <cellStyle name="Normal 5 3 5" xfId="28425"/>
    <cellStyle name="Normal 5 3 5 2" xfId="28426"/>
    <cellStyle name="Normal 5 3 5 2 2" xfId="28427"/>
    <cellStyle name="Normal 5 3 5 2 2 2" xfId="28428"/>
    <cellStyle name="Normal 5 3 5 2 3" xfId="28429"/>
    <cellStyle name="Normal 5 3 5 2 3 2" xfId="28430"/>
    <cellStyle name="Normal 5 3 5 2 4" xfId="28431"/>
    <cellStyle name="Normal 5 3 5 3" xfId="28432"/>
    <cellStyle name="Normal 5 3 5 3 2" xfId="28433"/>
    <cellStyle name="Normal 5 3 5 4" xfId="28434"/>
    <cellStyle name="Normal 5 3 5 4 2" xfId="28435"/>
    <cellStyle name="Normal 5 3 5 5" xfId="28436"/>
    <cellStyle name="Normal 5 3 6" xfId="28437"/>
    <cellStyle name="Normal 5 3 6 2" xfId="28438"/>
    <cellStyle name="Normal 5 3 6 2 2" xfId="28439"/>
    <cellStyle name="Normal 5 3 6 2 2 2" xfId="28440"/>
    <cellStyle name="Normal 5 3 6 2 3" xfId="28441"/>
    <cellStyle name="Normal 5 3 6 2 3 2" xfId="28442"/>
    <cellStyle name="Normal 5 3 6 2 4" xfId="28443"/>
    <cellStyle name="Normal 5 3 6 3" xfId="28444"/>
    <cellStyle name="Normal 5 3 6 3 2" xfId="28445"/>
    <cellStyle name="Normal 5 3 6 4" xfId="28446"/>
    <cellStyle name="Normal 5 3 6 4 2" xfId="28447"/>
    <cellStyle name="Normal 5 3 6 5" xfId="28448"/>
    <cellStyle name="Normal 5 3 7" xfId="28449"/>
    <cellStyle name="Normal 5 3 7 2" xfId="28450"/>
    <cellStyle name="Normal 5 3 7 2 2" xfId="28451"/>
    <cellStyle name="Normal 5 3 7 3" xfId="28452"/>
    <cellStyle name="Normal 5 3 7 3 2" xfId="28453"/>
    <cellStyle name="Normal 5 3 7 4" xfId="28454"/>
    <cellStyle name="Normal 5 3 8" xfId="28455"/>
    <cellStyle name="Normal 5 3 8 2" xfId="28456"/>
    <cellStyle name="Normal 5 3 9" xfId="28457"/>
    <cellStyle name="Normal 5 3 9 2" xfId="28458"/>
    <cellStyle name="Normal 5 4" xfId="2037"/>
    <cellStyle name="Normal 5 4 10" xfId="28459"/>
    <cellStyle name="Normal 5 4 2" xfId="2038"/>
    <cellStyle name="Normal 5 4 2 2" xfId="28460"/>
    <cellStyle name="Normal 5 4 2 3" xfId="28461"/>
    <cellStyle name="Normal 5 4 2 3 2" xfId="28462"/>
    <cellStyle name="Normal 5 4 2 3 2 2" xfId="28463"/>
    <cellStyle name="Normal 5 4 2 3 2 2 2" xfId="28464"/>
    <cellStyle name="Normal 5 4 2 3 2 3" xfId="28465"/>
    <cellStyle name="Normal 5 4 2 3 2 3 2" xfId="28466"/>
    <cellStyle name="Normal 5 4 2 3 2 4" xfId="28467"/>
    <cellStyle name="Normal 5 4 2 3 3" xfId="28468"/>
    <cellStyle name="Normal 5 4 2 3 3 2" xfId="28469"/>
    <cellStyle name="Normal 5 4 2 3 4" xfId="28470"/>
    <cellStyle name="Normal 5 4 2 3 4 2" xfId="28471"/>
    <cellStyle name="Normal 5 4 2 3 5" xfId="28472"/>
    <cellStyle name="Normal 5 4 2 4" xfId="28473"/>
    <cellStyle name="Normal 5 4 2 4 2" xfId="28474"/>
    <cellStyle name="Normal 5 4 2 4 2 2" xfId="28475"/>
    <cellStyle name="Normal 5 4 2 4 2 2 2" xfId="28476"/>
    <cellStyle name="Normal 5 4 2 4 2 3" xfId="28477"/>
    <cellStyle name="Normal 5 4 2 4 2 3 2" xfId="28478"/>
    <cellStyle name="Normal 5 4 2 4 2 4" xfId="28479"/>
    <cellStyle name="Normal 5 4 2 4 3" xfId="28480"/>
    <cellStyle name="Normal 5 4 2 4 3 2" xfId="28481"/>
    <cellStyle name="Normal 5 4 2 4 4" xfId="28482"/>
    <cellStyle name="Normal 5 4 2 4 4 2" xfId="28483"/>
    <cellStyle name="Normal 5 4 2 4 5" xfId="28484"/>
    <cellStyle name="Normal 5 4 2 5" xfId="28485"/>
    <cellStyle name="Normal 5 4 2 5 2" xfId="28486"/>
    <cellStyle name="Normal 5 4 2 5 2 2" xfId="28487"/>
    <cellStyle name="Normal 5 4 2 5 3" xfId="28488"/>
    <cellStyle name="Normal 5 4 2 5 3 2" xfId="28489"/>
    <cellStyle name="Normal 5 4 2 5 4" xfId="28490"/>
    <cellStyle name="Normal 5 4 2 6" xfId="28491"/>
    <cellStyle name="Normal 5 4 2 6 2" xfId="28492"/>
    <cellStyle name="Normal 5 4 2 7" xfId="28493"/>
    <cellStyle name="Normal 5 4 2 7 2" xfId="28494"/>
    <cellStyle name="Normal 5 4 2 8" xfId="28495"/>
    <cellStyle name="Normal 5 4 3" xfId="2039"/>
    <cellStyle name="Normal 5 4 3 2" xfId="28496"/>
    <cellStyle name="Normal 5 4 3 2 2" xfId="28497"/>
    <cellStyle name="Normal 5 4 3 2 2 2" xfId="28498"/>
    <cellStyle name="Normal 5 4 3 2 2 2 2" xfId="28499"/>
    <cellStyle name="Normal 5 4 3 2 2 3" xfId="28500"/>
    <cellStyle name="Normal 5 4 3 2 2 3 2" xfId="28501"/>
    <cellStyle name="Normal 5 4 3 2 2 4" xfId="28502"/>
    <cellStyle name="Normal 5 4 3 2 3" xfId="28503"/>
    <cellStyle name="Normal 5 4 3 2 3 2" xfId="28504"/>
    <cellStyle name="Normal 5 4 3 2 4" xfId="28505"/>
    <cellStyle name="Normal 5 4 3 2 4 2" xfId="28506"/>
    <cellStyle name="Normal 5 4 3 2 5" xfId="28507"/>
    <cellStyle name="Normal 5 4 3 3" xfId="28508"/>
    <cellStyle name="Normal 5 4 3 3 2" xfId="28509"/>
    <cellStyle name="Normal 5 4 3 3 2 2" xfId="28510"/>
    <cellStyle name="Normal 5 4 3 3 2 2 2" xfId="28511"/>
    <cellStyle name="Normal 5 4 3 3 2 3" xfId="28512"/>
    <cellStyle name="Normal 5 4 3 3 2 3 2" xfId="28513"/>
    <cellStyle name="Normal 5 4 3 3 2 4" xfId="28514"/>
    <cellStyle name="Normal 5 4 3 3 3" xfId="28515"/>
    <cellStyle name="Normal 5 4 3 3 3 2" xfId="28516"/>
    <cellStyle name="Normal 5 4 3 3 4" xfId="28517"/>
    <cellStyle name="Normal 5 4 3 3 4 2" xfId="28518"/>
    <cellStyle name="Normal 5 4 3 3 5" xfId="28519"/>
    <cellStyle name="Normal 5 4 3 4" xfId="28520"/>
    <cellStyle name="Normal 5 4 3 4 2" xfId="28521"/>
    <cellStyle name="Normal 5 4 3 4 2 2" xfId="28522"/>
    <cellStyle name="Normal 5 4 3 4 3" xfId="28523"/>
    <cellStyle name="Normal 5 4 3 4 3 2" xfId="28524"/>
    <cellStyle name="Normal 5 4 3 4 4" xfId="28525"/>
    <cellStyle name="Normal 5 4 3 5" xfId="28526"/>
    <cellStyle name="Normal 5 4 3 5 2" xfId="28527"/>
    <cellStyle name="Normal 5 4 3 6" xfId="28528"/>
    <cellStyle name="Normal 5 4 3 6 2" xfId="28529"/>
    <cellStyle name="Normal 5 4 3 7" xfId="28530"/>
    <cellStyle name="Normal 5 4 4" xfId="2040"/>
    <cellStyle name="Normal 5 4 4 2" xfId="28531"/>
    <cellStyle name="Normal 5 4 4 2 2" xfId="28532"/>
    <cellStyle name="Normal 5 4 4 2 2 2" xfId="28533"/>
    <cellStyle name="Normal 5 4 4 2 3" xfId="28534"/>
    <cellStyle name="Normal 5 4 4 2 3 2" xfId="28535"/>
    <cellStyle name="Normal 5 4 4 2 4" xfId="28536"/>
    <cellStyle name="Normal 5 4 4 3" xfId="28537"/>
    <cellStyle name="Normal 5 4 4 3 2" xfId="28538"/>
    <cellStyle name="Normal 5 4 4 4" xfId="28539"/>
    <cellStyle name="Normal 5 4 4 4 2" xfId="28540"/>
    <cellStyle name="Normal 5 4 4 5" xfId="28541"/>
    <cellStyle name="Normal 5 4 5" xfId="28542"/>
    <cellStyle name="Normal 5 4 5 2" xfId="28543"/>
    <cellStyle name="Normal 5 4 5 2 2" xfId="28544"/>
    <cellStyle name="Normal 5 4 5 2 2 2" xfId="28545"/>
    <cellStyle name="Normal 5 4 5 2 3" xfId="28546"/>
    <cellStyle name="Normal 5 4 5 2 3 2" xfId="28547"/>
    <cellStyle name="Normal 5 4 5 2 4" xfId="28548"/>
    <cellStyle name="Normal 5 4 5 3" xfId="28549"/>
    <cellStyle name="Normal 5 4 5 3 2" xfId="28550"/>
    <cellStyle name="Normal 5 4 5 4" xfId="28551"/>
    <cellStyle name="Normal 5 4 5 4 2" xfId="28552"/>
    <cellStyle name="Normal 5 4 5 5" xfId="28553"/>
    <cellStyle name="Normal 5 4 6" xfId="28554"/>
    <cellStyle name="Normal 5 4 6 2" xfId="28555"/>
    <cellStyle name="Normal 5 4 6 2 2" xfId="28556"/>
    <cellStyle name="Normal 5 4 6 3" xfId="28557"/>
    <cellStyle name="Normal 5 4 6 3 2" xfId="28558"/>
    <cellStyle name="Normal 5 4 6 4" xfId="28559"/>
    <cellStyle name="Normal 5 4 7" xfId="28560"/>
    <cellStyle name="Normal 5 4 7 2" xfId="28561"/>
    <cellStyle name="Normal 5 4 8" xfId="28562"/>
    <cellStyle name="Normal 5 4 8 2" xfId="28563"/>
    <cellStyle name="Normal 5 4 9" xfId="28564"/>
    <cellStyle name="Normal 5 5" xfId="2041"/>
    <cellStyle name="Normal 5 5 10" xfId="28565"/>
    <cellStyle name="Normal 5 5 11" xfId="28566"/>
    <cellStyle name="Normal 5 5 12" xfId="28567"/>
    <cellStyle name="Normal 5 5 2" xfId="28568"/>
    <cellStyle name="Normal 5 5 2 2" xfId="28569"/>
    <cellStyle name="Normal 5 5 2 3" xfId="28570"/>
    <cellStyle name="Normal 5 5 2 3 2" xfId="28571"/>
    <cellStyle name="Normal 5 5 2 3 2 2" xfId="28572"/>
    <cellStyle name="Normal 5 5 2 3 2 2 2" xfId="28573"/>
    <cellStyle name="Normal 5 5 2 3 2 3" xfId="28574"/>
    <cellStyle name="Normal 5 5 2 3 2 3 2" xfId="28575"/>
    <cellStyle name="Normal 5 5 2 3 2 4" xfId="28576"/>
    <cellStyle name="Normal 5 5 2 3 3" xfId="28577"/>
    <cellStyle name="Normal 5 5 2 3 3 2" xfId="28578"/>
    <cellStyle name="Normal 5 5 2 3 4" xfId="28579"/>
    <cellStyle name="Normal 5 5 2 3 4 2" xfId="28580"/>
    <cellStyle name="Normal 5 5 2 3 5" xfId="28581"/>
    <cellStyle name="Normal 5 5 2 4" xfId="28582"/>
    <cellStyle name="Normal 5 5 2 4 2" xfId="28583"/>
    <cellStyle name="Normal 5 5 2 4 2 2" xfId="28584"/>
    <cellStyle name="Normal 5 5 2 4 2 2 2" xfId="28585"/>
    <cellStyle name="Normal 5 5 2 4 2 3" xfId="28586"/>
    <cellStyle name="Normal 5 5 2 4 2 3 2" xfId="28587"/>
    <cellStyle name="Normal 5 5 2 4 2 4" xfId="28588"/>
    <cellStyle name="Normal 5 5 2 4 3" xfId="28589"/>
    <cellStyle name="Normal 5 5 2 4 3 2" xfId="28590"/>
    <cellStyle name="Normal 5 5 2 4 4" xfId="28591"/>
    <cellStyle name="Normal 5 5 2 4 4 2" xfId="28592"/>
    <cellStyle name="Normal 5 5 2 4 5" xfId="28593"/>
    <cellStyle name="Normal 5 5 2 5" xfId="28594"/>
    <cellStyle name="Normal 5 5 2 5 2" xfId="28595"/>
    <cellStyle name="Normal 5 5 2 5 2 2" xfId="28596"/>
    <cellStyle name="Normal 5 5 2 5 3" xfId="28597"/>
    <cellStyle name="Normal 5 5 2 5 3 2" xfId="28598"/>
    <cellStyle name="Normal 5 5 2 5 4" xfId="28599"/>
    <cellStyle name="Normal 5 5 2 6" xfId="28600"/>
    <cellStyle name="Normal 5 5 2 6 2" xfId="28601"/>
    <cellStyle name="Normal 5 5 2 7" xfId="28602"/>
    <cellStyle name="Normal 5 5 2 7 2" xfId="28603"/>
    <cellStyle name="Normal 5 5 2 8" xfId="28604"/>
    <cellStyle name="Normal 5 5 3" xfId="28605"/>
    <cellStyle name="Normal 5 5 4" xfId="28606"/>
    <cellStyle name="Normal 5 5 4 2" xfId="28607"/>
    <cellStyle name="Normal 5 5 4 2 2" xfId="28608"/>
    <cellStyle name="Normal 5 5 4 2 2 2" xfId="28609"/>
    <cellStyle name="Normal 5 5 4 2 2 2 2" xfId="28610"/>
    <cellStyle name="Normal 5 5 4 2 2 3" xfId="28611"/>
    <cellStyle name="Normal 5 5 4 2 2 3 2" xfId="28612"/>
    <cellStyle name="Normal 5 5 4 2 2 4" xfId="28613"/>
    <cellStyle name="Normal 5 5 4 2 3" xfId="28614"/>
    <cellStyle name="Normal 5 5 4 2 3 2" xfId="28615"/>
    <cellStyle name="Normal 5 5 4 2 4" xfId="28616"/>
    <cellStyle name="Normal 5 5 4 2 4 2" xfId="28617"/>
    <cellStyle name="Normal 5 5 4 2 5" xfId="28618"/>
    <cellStyle name="Normal 5 5 4 3" xfId="28619"/>
    <cellStyle name="Normal 5 5 4 3 2" xfId="28620"/>
    <cellStyle name="Normal 5 5 4 3 2 2" xfId="28621"/>
    <cellStyle name="Normal 5 5 4 3 2 2 2" xfId="28622"/>
    <cellStyle name="Normal 5 5 4 3 2 3" xfId="28623"/>
    <cellStyle name="Normal 5 5 4 3 2 3 2" xfId="28624"/>
    <cellStyle name="Normal 5 5 4 3 2 4" xfId="28625"/>
    <cellStyle name="Normal 5 5 4 3 3" xfId="28626"/>
    <cellStyle name="Normal 5 5 4 3 3 2" xfId="28627"/>
    <cellStyle name="Normal 5 5 4 3 4" xfId="28628"/>
    <cellStyle name="Normal 5 5 4 3 4 2" xfId="28629"/>
    <cellStyle name="Normal 5 5 4 3 5" xfId="28630"/>
    <cellStyle name="Normal 5 5 4 4" xfId="28631"/>
    <cellStyle name="Normal 5 5 4 4 2" xfId="28632"/>
    <cellStyle name="Normal 5 5 4 4 2 2" xfId="28633"/>
    <cellStyle name="Normal 5 5 4 4 3" xfId="28634"/>
    <cellStyle name="Normal 5 5 4 4 3 2" xfId="28635"/>
    <cellStyle name="Normal 5 5 4 4 4" xfId="28636"/>
    <cellStyle name="Normal 5 5 4 5" xfId="28637"/>
    <cellStyle name="Normal 5 5 4 5 2" xfId="28638"/>
    <cellStyle name="Normal 5 5 4 6" xfId="28639"/>
    <cellStyle name="Normal 5 5 4 6 2" xfId="28640"/>
    <cellStyle name="Normal 5 5 4 7" xfId="28641"/>
    <cellStyle name="Normal 5 5 5" xfId="28642"/>
    <cellStyle name="Normal 5 5 5 2" xfId="28643"/>
    <cellStyle name="Normal 5 5 5 2 2" xfId="28644"/>
    <cellStyle name="Normal 5 5 5 2 2 2" xfId="28645"/>
    <cellStyle name="Normal 5 5 5 2 3" xfId="28646"/>
    <cellStyle name="Normal 5 5 5 2 3 2" xfId="28647"/>
    <cellStyle name="Normal 5 5 5 2 4" xfId="28648"/>
    <cellStyle name="Normal 5 5 5 3" xfId="28649"/>
    <cellStyle name="Normal 5 5 5 3 2" xfId="28650"/>
    <cellStyle name="Normal 5 5 5 4" xfId="28651"/>
    <cellStyle name="Normal 5 5 5 4 2" xfId="28652"/>
    <cellStyle name="Normal 5 5 5 5" xfId="28653"/>
    <cellStyle name="Normal 5 5 6" xfId="28654"/>
    <cellStyle name="Normal 5 5 6 2" xfId="28655"/>
    <cellStyle name="Normal 5 5 6 2 2" xfId="28656"/>
    <cellStyle name="Normal 5 5 6 2 2 2" xfId="28657"/>
    <cellStyle name="Normal 5 5 6 2 3" xfId="28658"/>
    <cellStyle name="Normal 5 5 6 2 3 2" xfId="28659"/>
    <cellStyle name="Normal 5 5 6 2 4" xfId="28660"/>
    <cellStyle name="Normal 5 5 6 3" xfId="28661"/>
    <cellStyle name="Normal 5 5 6 3 2" xfId="28662"/>
    <cellStyle name="Normal 5 5 6 4" xfId="28663"/>
    <cellStyle name="Normal 5 5 6 4 2" xfId="28664"/>
    <cellStyle name="Normal 5 5 6 5" xfId="28665"/>
    <cellStyle name="Normal 5 5 7" xfId="28666"/>
    <cellStyle name="Normal 5 5 7 2" xfId="28667"/>
    <cellStyle name="Normal 5 5 7 2 2" xfId="28668"/>
    <cellStyle name="Normal 5 5 7 3" xfId="28669"/>
    <cellStyle name="Normal 5 5 7 3 2" xfId="28670"/>
    <cellStyle name="Normal 5 5 7 4" xfId="28671"/>
    <cellStyle name="Normal 5 5 8" xfId="28672"/>
    <cellStyle name="Normal 5 5 8 2" xfId="28673"/>
    <cellStyle name="Normal 5 5 9" xfId="28674"/>
    <cellStyle name="Normal 5 5 9 2" xfId="28675"/>
    <cellStyle name="Normal 5 6" xfId="2042"/>
    <cellStyle name="Normal 5 6 2" xfId="28676"/>
    <cellStyle name="Normal 5 6 3" xfId="28677"/>
    <cellStyle name="Normal 5 6 3 2" xfId="28678"/>
    <cellStyle name="Normal 5 6 3 2 2" xfId="28679"/>
    <cellStyle name="Normal 5 6 3 2 2 2" xfId="28680"/>
    <cellStyle name="Normal 5 6 3 2 3" xfId="28681"/>
    <cellStyle name="Normal 5 6 3 2 3 2" xfId="28682"/>
    <cellStyle name="Normal 5 6 3 2 4" xfId="28683"/>
    <cellStyle name="Normal 5 6 3 3" xfId="28684"/>
    <cellStyle name="Normal 5 6 3 3 2" xfId="28685"/>
    <cellStyle name="Normal 5 6 3 4" xfId="28686"/>
    <cellStyle name="Normal 5 6 3 4 2" xfId="28687"/>
    <cellStyle name="Normal 5 6 3 5" xfId="28688"/>
    <cellStyle name="Normal 5 6 4" xfId="28689"/>
    <cellStyle name="Normal 5 6 4 2" xfId="28690"/>
    <cellStyle name="Normal 5 6 4 2 2" xfId="28691"/>
    <cellStyle name="Normal 5 6 4 2 2 2" xfId="28692"/>
    <cellStyle name="Normal 5 6 4 2 3" xfId="28693"/>
    <cellStyle name="Normal 5 6 4 2 3 2" xfId="28694"/>
    <cellStyle name="Normal 5 6 4 2 4" xfId="28695"/>
    <cellStyle name="Normal 5 6 4 3" xfId="28696"/>
    <cellStyle name="Normal 5 6 4 3 2" xfId="28697"/>
    <cellStyle name="Normal 5 6 4 4" xfId="28698"/>
    <cellStyle name="Normal 5 6 4 4 2" xfId="28699"/>
    <cellStyle name="Normal 5 6 4 5" xfId="28700"/>
    <cellStyle name="Normal 5 6 5" xfId="28701"/>
    <cellStyle name="Normal 5 6 5 2" xfId="28702"/>
    <cellStyle name="Normal 5 6 5 2 2" xfId="28703"/>
    <cellStyle name="Normal 5 6 5 3" xfId="28704"/>
    <cellStyle name="Normal 5 6 5 3 2" xfId="28705"/>
    <cellStyle name="Normal 5 6 5 4" xfId="28706"/>
    <cellStyle name="Normal 5 6 6" xfId="28707"/>
    <cellStyle name="Normal 5 6 6 2" xfId="28708"/>
    <cellStyle name="Normal 5 6 7" xfId="28709"/>
    <cellStyle name="Normal 5 6 7 2" xfId="28710"/>
    <cellStyle name="Normal 5 6 8" xfId="28711"/>
    <cellStyle name="Normal 5 6 9" xfId="28712"/>
    <cellStyle name="Normal 5 7" xfId="2043"/>
    <cellStyle name="Normal 5 7 10" xfId="28713"/>
    <cellStyle name="Normal 5 7 2" xfId="28714"/>
    <cellStyle name="Normal 5 7 2 2" xfId="28715"/>
    <cellStyle name="Normal 5 7 2 2 2" xfId="28716"/>
    <cellStyle name="Normal 5 7 2 2 2 2" xfId="28717"/>
    <cellStyle name="Normal 5 7 2 2 3" xfId="28718"/>
    <cellStyle name="Normal 5 7 2 2 3 2" xfId="28719"/>
    <cellStyle name="Normal 5 7 2 2 4" xfId="28720"/>
    <cellStyle name="Normal 5 7 2 3" xfId="28721"/>
    <cellStyle name="Normal 5 7 2 3 2" xfId="28722"/>
    <cellStyle name="Normal 5 7 2 4" xfId="28723"/>
    <cellStyle name="Normal 5 7 2 4 2" xfId="28724"/>
    <cellStyle name="Normal 5 7 2 5" xfId="28725"/>
    <cellStyle name="Normal 5 7 3" xfId="28726"/>
    <cellStyle name="Normal 5 7 3 2" xfId="28727"/>
    <cellStyle name="Normal 5 7 3 2 2" xfId="28728"/>
    <cellStyle name="Normal 5 7 3 2 2 2" xfId="28729"/>
    <cellStyle name="Normal 5 7 3 2 3" xfId="28730"/>
    <cellStyle name="Normal 5 7 3 2 3 2" xfId="28731"/>
    <cellStyle name="Normal 5 7 3 2 4" xfId="28732"/>
    <cellStyle name="Normal 5 7 3 3" xfId="28733"/>
    <cellStyle name="Normal 5 7 3 3 2" xfId="28734"/>
    <cellStyle name="Normal 5 7 3 4" xfId="28735"/>
    <cellStyle name="Normal 5 7 3 4 2" xfId="28736"/>
    <cellStyle name="Normal 5 7 3 5" xfId="28737"/>
    <cellStyle name="Normal 5 7 4" xfId="28738"/>
    <cellStyle name="Normal 5 7 4 2" xfId="28739"/>
    <cellStyle name="Normal 5 7 4 2 2" xfId="28740"/>
    <cellStyle name="Normal 5 7 4 3" xfId="28741"/>
    <cellStyle name="Normal 5 7 4 3 2" xfId="28742"/>
    <cellStyle name="Normal 5 7 4 4" xfId="28743"/>
    <cellStyle name="Normal 5 7 5" xfId="28744"/>
    <cellStyle name="Normal 5 7 5 2" xfId="28745"/>
    <cellStyle name="Normal 5 7 6" xfId="28746"/>
    <cellStyle name="Normal 5 7 6 2" xfId="28747"/>
    <cellStyle name="Normal 5 7 7" xfId="28748"/>
    <cellStyle name="Normal 5 7 8" xfId="28749"/>
    <cellStyle name="Normal 5 7 9" xfId="28750"/>
    <cellStyle name="Normal 5 8" xfId="2044"/>
    <cellStyle name="Normal 5 8 2" xfId="28751"/>
    <cellStyle name="Normal 5 8 2 2" xfId="28752"/>
    <cellStyle name="Normal 5 8 2 2 2" xfId="28753"/>
    <cellStyle name="Normal 5 8 2 3" xfId="28754"/>
    <cellStyle name="Normal 5 8 2 3 2" xfId="28755"/>
    <cellStyle name="Normal 5 8 2 4" xfId="28756"/>
    <cellStyle name="Normal 5 8 3" xfId="28757"/>
    <cellStyle name="Normal 5 8 3 2" xfId="28758"/>
    <cellStyle name="Normal 5 8 4" xfId="28759"/>
    <cellStyle name="Normal 5 8 4 2" xfId="28760"/>
    <cellStyle name="Normal 5 8 5" xfId="28761"/>
    <cellStyle name="Normal 5 9" xfId="28762"/>
    <cellStyle name="Normal 5 9 2" xfId="28763"/>
    <cellStyle name="Normal 5 9 2 2" xfId="28764"/>
    <cellStyle name="Normal 5 9 2 2 2" xfId="28765"/>
    <cellStyle name="Normal 5 9 2 3" xfId="28766"/>
    <cellStyle name="Normal 5 9 2 3 2" xfId="28767"/>
    <cellStyle name="Normal 5 9 2 4" xfId="28768"/>
    <cellStyle name="Normal 5 9 3" xfId="28769"/>
    <cellStyle name="Normal 5 9 3 2" xfId="28770"/>
    <cellStyle name="Normal 5 9 4" xfId="28771"/>
    <cellStyle name="Normal 5 9 4 2" xfId="28772"/>
    <cellStyle name="Normal 5 9 5" xfId="28773"/>
    <cellStyle name="Normal 50" xfId="2045"/>
    <cellStyle name="Normal 50 2" xfId="2046"/>
    <cellStyle name="Normal 50 3" xfId="2047"/>
    <cellStyle name="Normal 50 4" xfId="2048"/>
    <cellStyle name="Normal 50 5" xfId="2049"/>
    <cellStyle name="Normal 51" xfId="2050"/>
    <cellStyle name="Normal 51 2" xfId="2051"/>
    <cellStyle name="Normal 51 3" xfId="2052"/>
    <cellStyle name="Normal 51 4" xfId="2053"/>
    <cellStyle name="Normal 51 5" xfId="2054"/>
    <cellStyle name="Normal 52" xfId="2055"/>
    <cellStyle name="Normal 52 2" xfId="2056"/>
    <cellStyle name="Normal 52 3" xfId="2057"/>
    <cellStyle name="Normal 52 4" xfId="2058"/>
    <cellStyle name="Normal 52 5" xfId="2059"/>
    <cellStyle name="Normal 53" xfId="2060"/>
    <cellStyle name="Normal 53 2" xfId="2061"/>
    <cellStyle name="Normal 53 3" xfId="2062"/>
    <cellStyle name="Normal 53 4" xfId="2063"/>
    <cellStyle name="Normal 53 5" xfId="2064"/>
    <cellStyle name="Normal 54" xfId="2065"/>
    <cellStyle name="Normal 54 2" xfId="2066"/>
    <cellStyle name="Normal 54 3" xfId="2067"/>
    <cellStyle name="Normal 54 4" xfId="2068"/>
    <cellStyle name="Normal 54 5" xfId="2069"/>
    <cellStyle name="Normal 55" xfId="2070"/>
    <cellStyle name="Normal 55 2" xfId="2071"/>
    <cellStyle name="Normal 55 3" xfId="2072"/>
    <cellStyle name="Normal 55 4" xfId="2073"/>
    <cellStyle name="Normal 55 5" xfId="2074"/>
    <cellStyle name="Normal 56" xfId="2075"/>
    <cellStyle name="Normal 57" xfId="2076"/>
    <cellStyle name="Normal 58" xfId="2077"/>
    <cellStyle name="Normal 58 2" xfId="2078"/>
    <cellStyle name="Normal 58 3" xfId="2079"/>
    <cellStyle name="Normal 58 4" xfId="2080"/>
    <cellStyle name="Normal 58 5" xfId="2081"/>
    <cellStyle name="Normal 59" xfId="2082"/>
    <cellStyle name="Normal 59 2" xfId="2083"/>
    <cellStyle name="Normal 59 3" xfId="2084"/>
    <cellStyle name="Normal 59 4" xfId="2085"/>
    <cellStyle name="Normal 59 5" xfId="2086"/>
    <cellStyle name="Normal 6" xfId="253"/>
    <cellStyle name="Normal 6 10" xfId="28774"/>
    <cellStyle name="Normal 6 10 2" xfId="28775"/>
    <cellStyle name="Normal 6 10 2 2" xfId="28776"/>
    <cellStyle name="Normal 6 10 3" xfId="28777"/>
    <cellStyle name="Normal 6 10 3 2" xfId="28778"/>
    <cellStyle name="Normal 6 10 4" xfId="28779"/>
    <cellStyle name="Normal 6 11" xfId="28780"/>
    <cellStyle name="Normal 6 11 2" xfId="28781"/>
    <cellStyle name="Normal 6 12" xfId="28782"/>
    <cellStyle name="Normal 6 12 2" xfId="28783"/>
    <cellStyle name="Normal 6 13" xfId="28784"/>
    <cellStyle name="Normal 6 14" xfId="28785"/>
    <cellStyle name="Normal 6 15" xfId="28786"/>
    <cellStyle name="Normal 6 16" xfId="28787"/>
    <cellStyle name="Normal 6 17" xfId="28788"/>
    <cellStyle name="Normal 6 18" xfId="2087"/>
    <cellStyle name="Normal 6 2" xfId="2088"/>
    <cellStyle name="Normal 6 2 10" xfId="28789"/>
    <cellStyle name="Normal 6 2 10 2" xfId="28790"/>
    <cellStyle name="Normal 6 2 11" xfId="28791"/>
    <cellStyle name="Normal 6 2 11 2" xfId="28792"/>
    <cellStyle name="Normal 6 2 12" xfId="28793"/>
    <cellStyle name="Normal 6 2 13" xfId="28794"/>
    <cellStyle name="Normal 6 2 2" xfId="2089"/>
    <cellStyle name="Normal 6 2 2 2" xfId="28795"/>
    <cellStyle name="Normal 6 2 2 2 2" xfId="28796"/>
    <cellStyle name="Normal 6 2 2 2 2 2" xfId="28797"/>
    <cellStyle name="Normal 6 2 2 2 2 2 2" xfId="28798"/>
    <cellStyle name="Normal 6 2 2 2 2 2 2 2" xfId="28799"/>
    <cellStyle name="Normal 6 2 2 2 2 2 3" xfId="28800"/>
    <cellStyle name="Normal 6 2 2 2 2 2 3 2" xfId="28801"/>
    <cellStyle name="Normal 6 2 2 2 2 2 4" xfId="28802"/>
    <cellStyle name="Normal 6 2 2 2 2 3" xfId="28803"/>
    <cellStyle name="Normal 6 2 2 2 2 3 2" xfId="28804"/>
    <cellStyle name="Normal 6 2 2 2 2 4" xfId="28805"/>
    <cellStyle name="Normal 6 2 2 2 2 4 2" xfId="28806"/>
    <cellStyle name="Normal 6 2 2 2 2 5" xfId="28807"/>
    <cellStyle name="Normal 6 2 2 2 3" xfId="28808"/>
    <cellStyle name="Normal 6 2 2 2 3 2" xfId="28809"/>
    <cellStyle name="Normal 6 2 2 2 3 2 2" xfId="28810"/>
    <cellStyle name="Normal 6 2 2 2 3 2 2 2" xfId="28811"/>
    <cellStyle name="Normal 6 2 2 2 3 2 3" xfId="28812"/>
    <cellStyle name="Normal 6 2 2 2 3 2 3 2" xfId="28813"/>
    <cellStyle name="Normal 6 2 2 2 3 2 4" xfId="28814"/>
    <cellStyle name="Normal 6 2 2 2 3 3" xfId="28815"/>
    <cellStyle name="Normal 6 2 2 2 3 3 2" xfId="28816"/>
    <cellStyle name="Normal 6 2 2 2 3 4" xfId="28817"/>
    <cellStyle name="Normal 6 2 2 2 3 4 2" xfId="28818"/>
    <cellStyle name="Normal 6 2 2 2 3 5" xfId="28819"/>
    <cellStyle name="Normal 6 2 2 2 4" xfId="28820"/>
    <cellStyle name="Normal 6 2 2 2 4 2" xfId="28821"/>
    <cellStyle name="Normal 6 2 2 2 4 2 2" xfId="28822"/>
    <cellStyle name="Normal 6 2 2 2 4 3" xfId="28823"/>
    <cellStyle name="Normal 6 2 2 2 4 3 2" xfId="28824"/>
    <cellStyle name="Normal 6 2 2 2 4 4" xfId="28825"/>
    <cellStyle name="Normal 6 2 2 2 5" xfId="28826"/>
    <cellStyle name="Normal 6 2 2 2 5 2" xfId="28827"/>
    <cellStyle name="Normal 6 2 2 2 6" xfId="28828"/>
    <cellStyle name="Normal 6 2 2 2 6 2" xfId="28829"/>
    <cellStyle name="Normal 6 2 2 2 7" xfId="28830"/>
    <cellStyle name="Normal 6 2 2 3" xfId="28831"/>
    <cellStyle name="Normal 6 2 2 3 2" xfId="28832"/>
    <cellStyle name="Normal 6 2 2 3 2 2" xfId="28833"/>
    <cellStyle name="Normal 6 2 2 3 2 2 2" xfId="28834"/>
    <cellStyle name="Normal 6 2 2 3 2 2 2 2" xfId="28835"/>
    <cellStyle name="Normal 6 2 2 3 2 2 3" xfId="28836"/>
    <cellStyle name="Normal 6 2 2 3 2 2 3 2" xfId="28837"/>
    <cellStyle name="Normal 6 2 2 3 2 2 4" xfId="28838"/>
    <cellStyle name="Normal 6 2 2 3 2 3" xfId="28839"/>
    <cellStyle name="Normal 6 2 2 3 2 3 2" xfId="28840"/>
    <cellStyle name="Normal 6 2 2 3 2 4" xfId="28841"/>
    <cellStyle name="Normal 6 2 2 3 2 4 2" xfId="28842"/>
    <cellStyle name="Normal 6 2 2 3 2 5" xfId="28843"/>
    <cellStyle name="Normal 6 2 2 3 3" xfId="28844"/>
    <cellStyle name="Normal 6 2 2 3 3 2" xfId="28845"/>
    <cellStyle name="Normal 6 2 2 3 3 2 2" xfId="28846"/>
    <cellStyle name="Normal 6 2 2 3 3 2 2 2" xfId="28847"/>
    <cellStyle name="Normal 6 2 2 3 3 2 3" xfId="28848"/>
    <cellStyle name="Normal 6 2 2 3 3 2 3 2" xfId="28849"/>
    <cellStyle name="Normal 6 2 2 3 3 2 4" xfId="28850"/>
    <cellStyle name="Normal 6 2 2 3 3 3" xfId="28851"/>
    <cellStyle name="Normal 6 2 2 3 3 3 2" xfId="28852"/>
    <cellStyle name="Normal 6 2 2 3 3 4" xfId="28853"/>
    <cellStyle name="Normal 6 2 2 3 3 4 2" xfId="28854"/>
    <cellStyle name="Normal 6 2 2 3 3 5" xfId="28855"/>
    <cellStyle name="Normal 6 2 2 3 4" xfId="28856"/>
    <cellStyle name="Normal 6 2 2 3 4 2" xfId="28857"/>
    <cellStyle name="Normal 6 2 2 3 4 2 2" xfId="28858"/>
    <cellStyle name="Normal 6 2 2 3 4 3" xfId="28859"/>
    <cellStyle name="Normal 6 2 2 3 4 3 2" xfId="28860"/>
    <cellStyle name="Normal 6 2 2 3 4 4" xfId="28861"/>
    <cellStyle name="Normal 6 2 2 3 5" xfId="28862"/>
    <cellStyle name="Normal 6 2 2 3 5 2" xfId="28863"/>
    <cellStyle name="Normal 6 2 2 3 6" xfId="28864"/>
    <cellStyle name="Normal 6 2 2 3 6 2" xfId="28865"/>
    <cellStyle name="Normal 6 2 2 3 7" xfId="28866"/>
    <cellStyle name="Normal 6 2 2 4" xfId="28867"/>
    <cellStyle name="Normal 6 2 2 4 2" xfId="28868"/>
    <cellStyle name="Normal 6 2 2 4 2 2" xfId="28869"/>
    <cellStyle name="Normal 6 2 2 4 2 2 2" xfId="28870"/>
    <cellStyle name="Normal 6 2 2 4 2 3" xfId="28871"/>
    <cellStyle name="Normal 6 2 2 4 2 3 2" xfId="28872"/>
    <cellStyle name="Normal 6 2 2 4 2 4" xfId="28873"/>
    <cellStyle name="Normal 6 2 2 4 3" xfId="28874"/>
    <cellStyle name="Normal 6 2 2 4 3 2" xfId="28875"/>
    <cellStyle name="Normal 6 2 2 4 4" xfId="28876"/>
    <cellStyle name="Normal 6 2 2 4 4 2" xfId="28877"/>
    <cellStyle name="Normal 6 2 2 4 5" xfId="28878"/>
    <cellStyle name="Normal 6 2 2 5" xfId="28879"/>
    <cellStyle name="Normal 6 2 2 5 2" xfId="28880"/>
    <cellStyle name="Normal 6 2 2 5 2 2" xfId="28881"/>
    <cellStyle name="Normal 6 2 2 5 2 2 2" xfId="28882"/>
    <cellStyle name="Normal 6 2 2 5 2 3" xfId="28883"/>
    <cellStyle name="Normal 6 2 2 5 2 3 2" xfId="28884"/>
    <cellStyle name="Normal 6 2 2 5 2 4" xfId="28885"/>
    <cellStyle name="Normal 6 2 2 5 3" xfId="28886"/>
    <cellStyle name="Normal 6 2 2 5 3 2" xfId="28887"/>
    <cellStyle name="Normal 6 2 2 5 4" xfId="28888"/>
    <cellStyle name="Normal 6 2 2 5 4 2" xfId="28889"/>
    <cellStyle name="Normal 6 2 2 5 5" xfId="28890"/>
    <cellStyle name="Normal 6 2 2 6" xfId="28891"/>
    <cellStyle name="Normal 6 2 2 6 2" xfId="28892"/>
    <cellStyle name="Normal 6 2 2 6 2 2" xfId="28893"/>
    <cellStyle name="Normal 6 2 2 6 3" xfId="28894"/>
    <cellStyle name="Normal 6 2 2 6 3 2" xfId="28895"/>
    <cellStyle name="Normal 6 2 2 6 4" xfId="28896"/>
    <cellStyle name="Normal 6 2 2 7" xfId="28897"/>
    <cellStyle name="Normal 6 2 2 7 2" xfId="28898"/>
    <cellStyle name="Normal 6 2 2 8" xfId="28899"/>
    <cellStyle name="Normal 6 2 2 8 2" xfId="28900"/>
    <cellStyle name="Normal 6 2 2 9" xfId="28901"/>
    <cellStyle name="Normal 6 2 3" xfId="28902"/>
    <cellStyle name="Normal 6 2 3 2" xfId="28903"/>
    <cellStyle name="Normal 6 2 3 2 2" xfId="28904"/>
    <cellStyle name="Normal 6 2 3 2 2 2" xfId="28905"/>
    <cellStyle name="Normal 6 2 3 2 2 2 2" xfId="28906"/>
    <cellStyle name="Normal 6 2 3 2 2 2 2 2" xfId="28907"/>
    <cellStyle name="Normal 6 2 3 2 2 2 3" xfId="28908"/>
    <cellStyle name="Normal 6 2 3 2 2 2 3 2" xfId="28909"/>
    <cellStyle name="Normal 6 2 3 2 2 2 4" xfId="28910"/>
    <cellStyle name="Normal 6 2 3 2 2 3" xfId="28911"/>
    <cellStyle name="Normal 6 2 3 2 2 3 2" xfId="28912"/>
    <cellStyle name="Normal 6 2 3 2 2 4" xfId="28913"/>
    <cellStyle name="Normal 6 2 3 2 2 4 2" xfId="28914"/>
    <cellStyle name="Normal 6 2 3 2 2 5" xfId="28915"/>
    <cellStyle name="Normal 6 2 3 2 3" xfId="28916"/>
    <cellStyle name="Normal 6 2 3 2 3 2" xfId="28917"/>
    <cellStyle name="Normal 6 2 3 2 3 2 2" xfId="28918"/>
    <cellStyle name="Normal 6 2 3 2 3 2 2 2" xfId="28919"/>
    <cellStyle name="Normal 6 2 3 2 3 2 3" xfId="28920"/>
    <cellStyle name="Normal 6 2 3 2 3 2 3 2" xfId="28921"/>
    <cellStyle name="Normal 6 2 3 2 3 2 4" xfId="28922"/>
    <cellStyle name="Normal 6 2 3 2 3 3" xfId="28923"/>
    <cellStyle name="Normal 6 2 3 2 3 3 2" xfId="28924"/>
    <cellStyle name="Normal 6 2 3 2 3 4" xfId="28925"/>
    <cellStyle name="Normal 6 2 3 2 3 4 2" xfId="28926"/>
    <cellStyle name="Normal 6 2 3 2 3 5" xfId="28927"/>
    <cellStyle name="Normal 6 2 3 2 4" xfId="28928"/>
    <cellStyle name="Normal 6 2 3 2 4 2" xfId="28929"/>
    <cellStyle name="Normal 6 2 3 2 4 2 2" xfId="28930"/>
    <cellStyle name="Normal 6 2 3 2 4 3" xfId="28931"/>
    <cellStyle name="Normal 6 2 3 2 4 3 2" xfId="28932"/>
    <cellStyle name="Normal 6 2 3 2 4 4" xfId="28933"/>
    <cellStyle name="Normal 6 2 3 2 5" xfId="28934"/>
    <cellStyle name="Normal 6 2 3 2 5 2" xfId="28935"/>
    <cellStyle name="Normal 6 2 3 2 6" xfId="28936"/>
    <cellStyle name="Normal 6 2 3 2 6 2" xfId="28937"/>
    <cellStyle name="Normal 6 2 3 2 7" xfId="28938"/>
    <cellStyle name="Normal 6 2 3 3" xfId="28939"/>
    <cellStyle name="Normal 6 2 3 3 2" xfId="28940"/>
    <cellStyle name="Normal 6 2 3 3 2 2" xfId="28941"/>
    <cellStyle name="Normal 6 2 3 3 2 2 2" xfId="28942"/>
    <cellStyle name="Normal 6 2 3 3 2 2 2 2" xfId="28943"/>
    <cellStyle name="Normal 6 2 3 3 2 2 3" xfId="28944"/>
    <cellStyle name="Normal 6 2 3 3 2 2 3 2" xfId="28945"/>
    <cellStyle name="Normal 6 2 3 3 2 2 4" xfId="28946"/>
    <cellStyle name="Normal 6 2 3 3 2 3" xfId="28947"/>
    <cellStyle name="Normal 6 2 3 3 2 3 2" xfId="28948"/>
    <cellStyle name="Normal 6 2 3 3 2 4" xfId="28949"/>
    <cellStyle name="Normal 6 2 3 3 2 4 2" xfId="28950"/>
    <cellStyle name="Normal 6 2 3 3 2 5" xfId="28951"/>
    <cellStyle name="Normal 6 2 3 3 3" xfId="28952"/>
    <cellStyle name="Normal 6 2 3 3 3 2" xfId="28953"/>
    <cellStyle name="Normal 6 2 3 3 3 2 2" xfId="28954"/>
    <cellStyle name="Normal 6 2 3 3 3 2 2 2" xfId="28955"/>
    <cellStyle name="Normal 6 2 3 3 3 2 3" xfId="28956"/>
    <cellStyle name="Normal 6 2 3 3 3 2 3 2" xfId="28957"/>
    <cellStyle name="Normal 6 2 3 3 3 2 4" xfId="28958"/>
    <cellStyle name="Normal 6 2 3 3 3 3" xfId="28959"/>
    <cellStyle name="Normal 6 2 3 3 3 3 2" xfId="28960"/>
    <cellStyle name="Normal 6 2 3 3 3 4" xfId="28961"/>
    <cellStyle name="Normal 6 2 3 3 3 4 2" xfId="28962"/>
    <cellStyle name="Normal 6 2 3 3 3 5" xfId="28963"/>
    <cellStyle name="Normal 6 2 3 3 4" xfId="28964"/>
    <cellStyle name="Normal 6 2 3 3 4 2" xfId="28965"/>
    <cellStyle name="Normal 6 2 3 3 4 2 2" xfId="28966"/>
    <cellStyle name="Normal 6 2 3 3 4 3" xfId="28967"/>
    <cellStyle name="Normal 6 2 3 3 4 3 2" xfId="28968"/>
    <cellStyle name="Normal 6 2 3 3 4 4" xfId="28969"/>
    <cellStyle name="Normal 6 2 3 3 5" xfId="28970"/>
    <cellStyle name="Normal 6 2 3 3 5 2" xfId="28971"/>
    <cellStyle name="Normal 6 2 3 3 6" xfId="28972"/>
    <cellStyle name="Normal 6 2 3 3 6 2" xfId="28973"/>
    <cellStyle name="Normal 6 2 3 3 7" xfId="28974"/>
    <cellStyle name="Normal 6 2 3 4" xfId="28975"/>
    <cellStyle name="Normal 6 2 3 4 2" xfId="28976"/>
    <cellStyle name="Normal 6 2 3 4 2 2" xfId="28977"/>
    <cellStyle name="Normal 6 2 3 4 2 2 2" xfId="28978"/>
    <cellStyle name="Normal 6 2 3 4 2 3" xfId="28979"/>
    <cellStyle name="Normal 6 2 3 4 2 3 2" xfId="28980"/>
    <cellStyle name="Normal 6 2 3 4 2 4" xfId="28981"/>
    <cellStyle name="Normal 6 2 3 4 3" xfId="28982"/>
    <cellStyle name="Normal 6 2 3 4 3 2" xfId="28983"/>
    <cellStyle name="Normal 6 2 3 4 4" xfId="28984"/>
    <cellStyle name="Normal 6 2 3 4 4 2" xfId="28985"/>
    <cellStyle name="Normal 6 2 3 4 5" xfId="28986"/>
    <cellStyle name="Normal 6 2 3 5" xfId="28987"/>
    <cellStyle name="Normal 6 2 3 5 2" xfId="28988"/>
    <cellStyle name="Normal 6 2 3 5 2 2" xfId="28989"/>
    <cellStyle name="Normal 6 2 3 5 2 2 2" xfId="28990"/>
    <cellStyle name="Normal 6 2 3 5 2 3" xfId="28991"/>
    <cellStyle name="Normal 6 2 3 5 2 3 2" xfId="28992"/>
    <cellStyle name="Normal 6 2 3 5 2 4" xfId="28993"/>
    <cellStyle name="Normal 6 2 3 5 3" xfId="28994"/>
    <cellStyle name="Normal 6 2 3 5 3 2" xfId="28995"/>
    <cellStyle name="Normal 6 2 3 5 4" xfId="28996"/>
    <cellStyle name="Normal 6 2 3 5 4 2" xfId="28997"/>
    <cellStyle name="Normal 6 2 3 5 5" xfId="28998"/>
    <cellStyle name="Normal 6 2 3 6" xfId="28999"/>
    <cellStyle name="Normal 6 2 3 6 2" xfId="29000"/>
    <cellStyle name="Normal 6 2 3 6 2 2" xfId="29001"/>
    <cellStyle name="Normal 6 2 3 6 3" xfId="29002"/>
    <cellStyle name="Normal 6 2 3 6 3 2" xfId="29003"/>
    <cellStyle name="Normal 6 2 3 6 4" xfId="29004"/>
    <cellStyle name="Normal 6 2 3 7" xfId="29005"/>
    <cellStyle name="Normal 6 2 3 7 2" xfId="29006"/>
    <cellStyle name="Normal 6 2 3 8" xfId="29007"/>
    <cellStyle name="Normal 6 2 3 8 2" xfId="29008"/>
    <cellStyle name="Normal 6 2 3 9" xfId="29009"/>
    <cellStyle name="Normal 6 2 4" xfId="29010"/>
    <cellStyle name="Normal 6 2 4 10" xfId="29011"/>
    <cellStyle name="Normal 6 2 4 2" xfId="29012"/>
    <cellStyle name="Normal 6 2 4 2 2" xfId="29013"/>
    <cellStyle name="Normal 6 2 4 2 2 2" xfId="29014"/>
    <cellStyle name="Normal 6 2 4 2 2 2 2" xfId="29015"/>
    <cellStyle name="Normal 6 2 4 2 2 2 2 2" xfId="29016"/>
    <cellStyle name="Normal 6 2 4 2 2 2 3" xfId="29017"/>
    <cellStyle name="Normal 6 2 4 2 2 2 3 2" xfId="29018"/>
    <cellStyle name="Normal 6 2 4 2 2 2 4" xfId="29019"/>
    <cellStyle name="Normal 6 2 4 2 2 3" xfId="29020"/>
    <cellStyle name="Normal 6 2 4 2 2 3 2" xfId="29021"/>
    <cellStyle name="Normal 6 2 4 2 2 4" xfId="29022"/>
    <cellStyle name="Normal 6 2 4 2 2 4 2" xfId="29023"/>
    <cellStyle name="Normal 6 2 4 2 2 5" xfId="29024"/>
    <cellStyle name="Normal 6 2 4 2 3" xfId="29025"/>
    <cellStyle name="Normal 6 2 4 2 3 2" xfId="29026"/>
    <cellStyle name="Normal 6 2 4 2 3 2 2" xfId="29027"/>
    <cellStyle name="Normal 6 2 4 2 3 2 2 2" xfId="29028"/>
    <cellStyle name="Normal 6 2 4 2 3 2 3" xfId="29029"/>
    <cellStyle name="Normal 6 2 4 2 3 2 3 2" xfId="29030"/>
    <cellStyle name="Normal 6 2 4 2 3 2 4" xfId="29031"/>
    <cellStyle name="Normal 6 2 4 2 3 3" xfId="29032"/>
    <cellStyle name="Normal 6 2 4 2 3 3 2" xfId="29033"/>
    <cellStyle name="Normal 6 2 4 2 3 4" xfId="29034"/>
    <cellStyle name="Normal 6 2 4 2 3 4 2" xfId="29035"/>
    <cellStyle name="Normal 6 2 4 2 3 5" xfId="29036"/>
    <cellStyle name="Normal 6 2 4 2 4" xfId="29037"/>
    <cellStyle name="Normal 6 2 4 2 4 2" xfId="29038"/>
    <cellStyle name="Normal 6 2 4 2 4 2 2" xfId="29039"/>
    <cellStyle name="Normal 6 2 4 2 4 3" xfId="29040"/>
    <cellStyle name="Normal 6 2 4 2 4 3 2" xfId="29041"/>
    <cellStyle name="Normal 6 2 4 2 4 4" xfId="29042"/>
    <cellStyle name="Normal 6 2 4 2 5" xfId="29043"/>
    <cellStyle name="Normal 6 2 4 2 5 2" xfId="29044"/>
    <cellStyle name="Normal 6 2 4 2 6" xfId="29045"/>
    <cellStyle name="Normal 6 2 4 2 6 2" xfId="29046"/>
    <cellStyle name="Normal 6 2 4 2 7" xfId="29047"/>
    <cellStyle name="Normal 6 2 4 3" xfId="29048"/>
    <cellStyle name="Normal 6 2 4 4" xfId="29049"/>
    <cellStyle name="Normal 6 2 4 4 2" xfId="29050"/>
    <cellStyle name="Normal 6 2 4 4 2 2" xfId="29051"/>
    <cellStyle name="Normal 6 2 4 4 2 2 2" xfId="29052"/>
    <cellStyle name="Normal 6 2 4 4 2 2 2 2" xfId="29053"/>
    <cellStyle name="Normal 6 2 4 4 2 2 3" xfId="29054"/>
    <cellStyle name="Normal 6 2 4 4 2 2 3 2" xfId="29055"/>
    <cellStyle name="Normal 6 2 4 4 2 2 4" xfId="29056"/>
    <cellStyle name="Normal 6 2 4 4 2 3" xfId="29057"/>
    <cellStyle name="Normal 6 2 4 4 2 3 2" xfId="29058"/>
    <cellStyle name="Normal 6 2 4 4 2 4" xfId="29059"/>
    <cellStyle name="Normal 6 2 4 4 2 4 2" xfId="29060"/>
    <cellStyle name="Normal 6 2 4 4 2 5" xfId="29061"/>
    <cellStyle name="Normal 6 2 4 4 3" xfId="29062"/>
    <cellStyle name="Normal 6 2 4 4 3 2" xfId="29063"/>
    <cellStyle name="Normal 6 2 4 4 3 2 2" xfId="29064"/>
    <cellStyle name="Normal 6 2 4 4 3 2 2 2" xfId="29065"/>
    <cellStyle name="Normal 6 2 4 4 3 2 3" xfId="29066"/>
    <cellStyle name="Normal 6 2 4 4 3 2 3 2" xfId="29067"/>
    <cellStyle name="Normal 6 2 4 4 3 2 4" xfId="29068"/>
    <cellStyle name="Normal 6 2 4 4 3 3" xfId="29069"/>
    <cellStyle name="Normal 6 2 4 4 3 3 2" xfId="29070"/>
    <cellStyle name="Normal 6 2 4 4 3 4" xfId="29071"/>
    <cellStyle name="Normal 6 2 4 4 3 4 2" xfId="29072"/>
    <cellStyle name="Normal 6 2 4 4 3 5" xfId="29073"/>
    <cellStyle name="Normal 6 2 4 4 4" xfId="29074"/>
    <cellStyle name="Normal 6 2 4 4 4 2" xfId="29075"/>
    <cellStyle name="Normal 6 2 4 4 4 2 2" xfId="29076"/>
    <cellStyle name="Normal 6 2 4 4 4 3" xfId="29077"/>
    <cellStyle name="Normal 6 2 4 4 4 3 2" xfId="29078"/>
    <cellStyle name="Normal 6 2 4 4 4 4" xfId="29079"/>
    <cellStyle name="Normal 6 2 4 4 5" xfId="29080"/>
    <cellStyle name="Normal 6 2 4 4 5 2" xfId="29081"/>
    <cellStyle name="Normal 6 2 4 4 6" xfId="29082"/>
    <cellStyle name="Normal 6 2 4 4 6 2" xfId="29083"/>
    <cellStyle name="Normal 6 2 4 4 7" xfId="29084"/>
    <cellStyle name="Normal 6 2 4 5" xfId="29085"/>
    <cellStyle name="Normal 6 2 4 5 2" xfId="29086"/>
    <cellStyle name="Normal 6 2 4 5 2 2" xfId="29087"/>
    <cellStyle name="Normal 6 2 4 5 2 2 2" xfId="29088"/>
    <cellStyle name="Normal 6 2 4 5 2 3" xfId="29089"/>
    <cellStyle name="Normal 6 2 4 5 2 3 2" xfId="29090"/>
    <cellStyle name="Normal 6 2 4 5 2 4" xfId="29091"/>
    <cellStyle name="Normal 6 2 4 5 3" xfId="29092"/>
    <cellStyle name="Normal 6 2 4 5 3 2" xfId="29093"/>
    <cellStyle name="Normal 6 2 4 5 4" xfId="29094"/>
    <cellStyle name="Normal 6 2 4 5 4 2" xfId="29095"/>
    <cellStyle name="Normal 6 2 4 5 5" xfId="29096"/>
    <cellStyle name="Normal 6 2 4 6" xfId="29097"/>
    <cellStyle name="Normal 6 2 4 6 2" xfId="29098"/>
    <cellStyle name="Normal 6 2 4 6 2 2" xfId="29099"/>
    <cellStyle name="Normal 6 2 4 6 2 2 2" xfId="29100"/>
    <cellStyle name="Normal 6 2 4 6 2 3" xfId="29101"/>
    <cellStyle name="Normal 6 2 4 6 2 3 2" xfId="29102"/>
    <cellStyle name="Normal 6 2 4 6 2 4" xfId="29103"/>
    <cellStyle name="Normal 6 2 4 6 3" xfId="29104"/>
    <cellStyle name="Normal 6 2 4 6 3 2" xfId="29105"/>
    <cellStyle name="Normal 6 2 4 6 4" xfId="29106"/>
    <cellStyle name="Normal 6 2 4 6 4 2" xfId="29107"/>
    <cellStyle name="Normal 6 2 4 6 5" xfId="29108"/>
    <cellStyle name="Normal 6 2 4 7" xfId="29109"/>
    <cellStyle name="Normal 6 2 4 7 2" xfId="29110"/>
    <cellStyle name="Normal 6 2 4 7 2 2" xfId="29111"/>
    <cellStyle name="Normal 6 2 4 7 3" xfId="29112"/>
    <cellStyle name="Normal 6 2 4 7 3 2" xfId="29113"/>
    <cellStyle name="Normal 6 2 4 7 4" xfId="29114"/>
    <cellStyle name="Normal 6 2 4 8" xfId="29115"/>
    <cellStyle name="Normal 6 2 4 8 2" xfId="29116"/>
    <cellStyle name="Normal 6 2 4 9" xfId="29117"/>
    <cellStyle name="Normal 6 2 4 9 2" xfId="29118"/>
    <cellStyle name="Normal 6 2 5" xfId="29119"/>
    <cellStyle name="Normal 6 2 5 2" xfId="29120"/>
    <cellStyle name="Normal 6 2 5 2 2" xfId="29121"/>
    <cellStyle name="Normal 6 2 5 2 2 2" xfId="29122"/>
    <cellStyle name="Normal 6 2 5 2 2 2 2" xfId="29123"/>
    <cellStyle name="Normal 6 2 5 2 2 3" xfId="29124"/>
    <cellStyle name="Normal 6 2 5 2 2 3 2" xfId="29125"/>
    <cellStyle name="Normal 6 2 5 2 2 4" xfId="29126"/>
    <cellStyle name="Normal 6 2 5 2 3" xfId="29127"/>
    <cellStyle name="Normal 6 2 5 2 3 2" xfId="29128"/>
    <cellStyle name="Normal 6 2 5 2 4" xfId="29129"/>
    <cellStyle name="Normal 6 2 5 2 4 2" xfId="29130"/>
    <cellStyle name="Normal 6 2 5 2 5" xfId="29131"/>
    <cellStyle name="Normal 6 2 5 3" xfId="29132"/>
    <cellStyle name="Normal 6 2 5 3 2" xfId="29133"/>
    <cellStyle name="Normal 6 2 5 3 2 2" xfId="29134"/>
    <cellStyle name="Normal 6 2 5 3 2 2 2" xfId="29135"/>
    <cellStyle name="Normal 6 2 5 3 2 3" xfId="29136"/>
    <cellStyle name="Normal 6 2 5 3 2 3 2" xfId="29137"/>
    <cellStyle name="Normal 6 2 5 3 2 4" xfId="29138"/>
    <cellStyle name="Normal 6 2 5 3 3" xfId="29139"/>
    <cellStyle name="Normal 6 2 5 3 3 2" xfId="29140"/>
    <cellStyle name="Normal 6 2 5 3 4" xfId="29141"/>
    <cellStyle name="Normal 6 2 5 3 4 2" xfId="29142"/>
    <cellStyle name="Normal 6 2 5 3 5" xfId="29143"/>
    <cellStyle name="Normal 6 2 5 4" xfId="29144"/>
    <cellStyle name="Normal 6 2 5 4 2" xfId="29145"/>
    <cellStyle name="Normal 6 2 5 4 2 2" xfId="29146"/>
    <cellStyle name="Normal 6 2 5 4 3" xfId="29147"/>
    <cellStyle name="Normal 6 2 5 4 3 2" xfId="29148"/>
    <cellStyle name="Normal 6 2 5 4 4" xfId="29149"/>
    <cellStyle name="Normal 6 2 5 5" xfId="29150"/>
    <cellStyle name="Normal 6 2 5 5 2" xfId="29151"/>
    <cellStyle name="Normal 6 2 5 6" xfId="29152"/>
    <cellStyle name="Normal 6 2 5 6 2" xfId="29153"/>
    <cellStyle name="Normal 6 2 5 7" xfId="29154"/>
    <cellStyle name="Normal 6 2 6" xfId="29155"/>
    <cellStyle name="Normal 6 2 6 2" xfId="29156"/>
    <cellStyle name="Normal 6 2 6 2 2" xfId="29157"/>
    <cellStyle name="Normal 6 2 6 2 2 2" xfId="29158"/>
    <cellStyle name="Normal 6 2 6 2 2 2 2" xfId="29159"/>
    <cellStyle name="Normal 6 2 6 2 2 3" xfId="29160"/>
    <cellStyle name="Normal 6 2 6 2 2 3 2" xfId="29161"/>
    <cellStyle name="Normal 6 2 6 2 2 4" xfId="29162"/>
    <cellStyle name="Normal 6 2 6 2 3" xfId="29163"/>
    <cellStyle name="Normal 6 2 6 2 3 2" xfId="29164"/>
    <cellStyle name="Normal 6 2 6 2 4" xfId="29165"/>
    <cellStyle name="Normal 6 2 6 2 4 2" xfId="29166"/>
    <cellStyle name="Normal 6 2 6 2 5" xfId="29167"/>
    <cellStyle name="Normal 6 2 6 3" xfId="29168"/>
    <cellStyle name="Normal 6 2 6 3 2" xfId="29169"/>
    <cellStyle name="Normal 6 2 6 3 2 2" xfId="29170"/>
    <cellStyle name="Normal 6 2 6 3 2 2 2" xfId="29171"/>
    <cellStyle name="Normal 6 2 6 3 2 3" xfId="29172"/>
    <cellStyle name="Normal 6 2 6 3 2 3 2" xfId="29173"/>
    <cellStyle name="Normal 6 2 6 3 2 4" xfId="29174"/>
    <cellStyle name="Normal 6 2 6 3 3" xfId="29175"/>
    <cellStyle name="Normal 6 2 6 3 3 2" xfId="29176"/>
    <cellStyle name="Normal 6 2 6 3 4" xfId="29177"/>
    <cellStyle name="Normal 6 2 6 3 4 2" xfId="29178"/>
    <cellStyle name="Normal 6 2 6 3 5" xfId="29179"/>
    <cellStyle name="Normal 6 2 6 4" xfId="29180"/>
    <cellStyle name="Normal 6 2 6 4 2" xfId="29181"/>
    <cellStyle name="Normal 6 2 6 4 2 2" xfId="29182"/>
    <cellStyle name="Normal 6 2 6 4 3" xfId="29183"/>
    <cellStyle name="Normal 6 2 6 4 3 2" xfId="29184"/>
    <cellStyle name="Normal 6 2 6 4 4" xfId="29185"/>
    <cellStyle name="Normal 6 2 6 5" xfId="29186"/>
    <cellStyle name="Normal 6 2 6 5 2" xfId="29187"/>
    <cellStyle name="Normal 6 2 6 6" xfId="29188"/>
    <cellStyle name="Normal 6 2 6 6 2" xfId="29189"/>
    <cellStyle name="Normal 6 2 6 7" xfId="29190"/>
    <cellStyle name="Normal 6 2 7" xfId="29191"/>
    <cellStyle name="Normal 6 2 7 2" xfId="29192"/>
    <cellStyle name="Normal 6 2 7 2 2" xfId="29193"/>
    <cellStyle name="Normal 6 2 7 2 2 2" xfId="29194"/>
    <cellStyle name="Normal 6 2 7 2 3" xfId="29195"/>
    <cellStyle name="Normal 6 2 7 2 3 2" xfId="29196"/>
    <cellStyle name="Normal 6 2 7 2 4" xfId="29197"/>
    <cellStyle name="Normal 6 2 7 3" xfId="29198"/>
    <cellStyle name="Normal 6 2 7 3 2" xfId="29199"/>
    <cellStyle name="Normal 6 2 7 4" xfId="29200"/>
    <cellStyle name="Normal 6 2 7 4 2" xfId="29201"/>
    <cellStyle name="Normal 6 2 7 5" xfId="29202"/>
    <cellStyle name="Normal 6 2 8" xfId="29203"/>
    <cellStyle name="Normal 6 2 8 2" xfId="29204"/>
    <cellStyle name="Normal 6 2 8 2 2" xfId="29205"/>
    <cellStyle name="Normal 6 2 8 2 2 2" xfId="29206"/>
    <cellStyle name="Normal 6 2 8 2 3" xfId="29207"/>
    <cellStyle name="Normal 6 2 8 2 3 2" xfId="29208"/>
    <cellStyle name="Normal 6 2 8 2 4" xfId="29209"/>
    <cellStyle name="Normal 6 2 8 3" xfId="29210"/>
    <cellStyle name="Normal 6 2 8 3 2" xfId="29211"/>
    <cellStyle name="Normal 6 2 8 4" xfId="29212"/>
    <cellStyle name="Normal 6 2 8 4 2" xfId="29213"/>
    <cellStyle name="Normal 6 2 8 5" xfId="29214"/>
    <cellStyle name="Normal 6 2 9" xfId="29215"/>
    <cellStyle name="Normal 6 2 9 2" xfId="29216"/>
    <cellStyle name="Normal 6 2 9 2 2" xfId="29217"/>
    <cellStyle name="Normal 6 2 9 3" xfId="29218"/>
    <cellStyle name="Normal 6 2 9 3 2" xfId="29219"/>
    <cellStyle name="Normal 6 2 9 4" xfId="29220"/>
    <cellStyle name="Normal 6 3" xfId="2090"/>
    <cellStyle name="Normal 6 3 10" xfId="2091"/>
    <cellStyle name="Normal 6 3 2" xfId="2092"/>
    <cellStyle name="Normal 6 3 2 2" xfId="2093"/>
    <cellStyle name="Normal 6 3 2 2 2" xfId="2094"/>
    <cellStyle name="Normal 6 3 2 2 2 2" xfId="29221"/>
    <cellStyle name="Normal 6 3 2 2 2 2 2" xfId="29222"/>
    <cellStyle name="Normal 6 3 2 2 2 3" xfId="29223"/>
    <cellStyle name="Normal 6 3 2 2 2 3 2" xfId="29224"/>
    <cellStyle name="Normal 6 3 2 2 2 4" xfId="29225"/>
    <cellStyle name="Normal 6 3 2 2 3" xfId="2095"/>
    <cellStyle name="Normal 6 3 2 2 3 2" xfId="29226"/>
    <cellStyle name="Normal 6 3 2 2 4" xfId="2096"/>
    <cellStyle name="Normal 6 3 2 2 4 2" xfId="29227"/>
    <cellStyle name="Normal 6 3 2 2 5" xfId="2097"/>
    <cellStyle name="Normal 6 3 2 3" xfId="2098"/>
    <cellStyle name="Normal 6 3 2 3 2" xfId="29228"/>
    <cellStyle name="Normal 6 3 2 3 2 2" xfId="29229"/>
    <cellStyle name="Normal 6 3 2 3 2 2 2" xfId="29230"/>
    <cellStyle name="Normal 6 3 2 3 2 3" xfId="29231"/>
    <cellStyle name="Normal 6 3 2 3 2 3 2" xfId="29232"/>
    <cellStyle name="Normal 6 3 2 3 2 4" xfId="29233"/>
    <cellStyle name="Normal 6 3 2 3 3" xfId="29234"/>
    <cellStyle name="Normal 6 3 2 3 3 2" xfId="29235"/>
    <cellStyle name="Normal 6 3 2 3 4" xfId="29236"/>
    <cellStyle name="Normal 6 3 2 3 4 2" xfId="29237"/>
    <cellStyle name="Normal 6 3 2 3 5" xfId="29238"/>
    <cellStyle name="Normal 6 3 2 4" xfId="2099"/>
    <cellStyle name="Normal 6 3 2 4 2" xfId="29239"/>
    <cellStyle name="Normal 6 3 2 4 2 2" xfId="29240"/>
    <cellStyle name="Normal 6 3 2 4 3" xfId="29241"/>
    <cellStyle name="Normal 6 3 2 4 3 2" xfId="29242"/>
    <cellStyle name="Normal 6 3 2 4 4" xfId="29243"/>
    <cellStyle name="Normal 6 3 2 5" xfId="2100"/>
    <cellStyle name="Normal 6 3 2 5 2" xfId="29244"/>
    <cellStyle name="Normal 6 3 2 6" xfId="2101"/>
    <cellStyle name="Normal 6 3 2 6 2" xfId="29245"/>
    <cellStyle name="Normal 6 3 2 7" xfId="2102"/>
    <cellStyle name="Normal 6 3 2 8" xfId="2103"/>
    <cellStyle name="Normal 6 3 2 9" xfId="2104"/>
    <cellStyle name="Normal 6 3 3" xfId="2105"/>
    <cellStyle name="Normal 6 3 3 2" xfId="2106"/>
    <cellStyle name="Normal 6 3 3 2 2" xfId="29246"/>
    <cellStyle name="Normal 6 3 3 2 2 2" xfId="29247"/>
    <cellStyle name="Normal 6 3 3 2 2 2 2" xfId="29248"/>
    <cellStyle name="Normal 6 3 3 2 2 3" xfId="29249"/>
    <cellStyle name="Normal 6 3 3 2 2 3 2" xfId="29250"/>
    <cellStyle name="Normal 6 3 3 2 2 4" xfId="29251"/>
    <cellStyle name="Normal 6 3 3 2 3" xfId="29252"/>
    <cellStyle name="Normal 6 3 3 2 3 2" xfId="29253"/>
    <cellStyle name="Normal 6 3 3 2 4" xfId="29254"/>
    <cellStyle name="Normal 6 3 3 2 4 2" xfId="29255"/>
    <cellStyle name="Normal 6 3 3 2 5" xfId="29256"/>
    <cellStyle name="Normal 6 3 3 3" xfId="2107"/>
    <cellStyle name="Normal 6 3 3 3 2" xfId="29257"/>
    <cellStyle name="Normal 6 3 3 3 2 2" xfId="29258"/>
    <cellStyle name="Normal 6 3 3 3 2 2 2" xfId="29259"/>
    <cellStyle name="Normal 6 3 3 3 2 3" xfId="29260"/>
    <cellStyle name="Normal 6 3 3 3 2 3 2" xfId="29261"/>
    <cellStyle name="Normal 6 3 3 3 2 4" xfId="29262"/>
    <cellStyle name="Normal 6 3 3 3 3" xfId="29263"/>
    <cellStyle name="Normal 6 3 3 3 3 2" xfId="29264"/>
    <cellStyle name="Normal 6 3 3 3 4" xfId="29265"/>
    <cellStyle name="Normal 6 3 3 3 4 2" xfId="29266"/>
    <cellStyle name="Normal 6 3 3 3 5" xfId="29267"/>
    <cellStyle name="Normal 6 3 3 4" xfId="2108"/>
    <cellStyle name="Normal 6 3 3 4 2" xfId="29268"/>
    <cellStyle name="Normal 6 3 3 4 2 2" xfId="29269"/>
    <cellStyle name="Normal 6 3 3 4 3" xfId="29270"/>
    <cellStyle name="Normal 6 3 3 4 3 2" xfId="29271"/>
    <cellStyle name="Normal 6 3 3 4 4" xfId="29272"/>
    <cellStyle name="Normal 6 3 3 5" xfId="2109"/>
    <cellStyle name="Normal 6 3 3 5 2" xfId="29273"/>
    <cellStyle name="Normal 6 3 3 6" xfId="29274"/>
    <cellStyle name="Normal 6 3 3 6 2" xfId="29275"/>
    <cellStyle name="Normal 6 3 3 7" xfId="29276"/>
    <cellStyle name="Normal 6 3 4" xfId="2110"/>
    <cellStyle name="Normal 6 3 4 2" xfId="29277"/>
    <cellStyle name="Normal 6 3 4 2 2" xfId="29278"/>
    <cellStyle name="Normal 6 3 4 2 2 2" xfId="29279"/>
    <cellStyle name="Normal 6 3 4 2 3" xfId="29280"/>
    <cellStyle name="Normal 6 3 4 2 3 2" xfId="29281"/>
    <cellStyle name="Normal 6 3 4 2 4" xfId="29282"/>
    <cellStyle name="Normal 6 3 4 3" xfId="29283"/>
    <cellStyle name="Normal 6 3 4 3 2" xfId="29284"/>
    <cellStyle name="Normal 6 3 4 4" xfId="29285"/>
    <cellStyle name="Normal 6 3 4 4 2" xfId="29286"/>
    <cellStyle name="Normal 6 3 4 5" xfId="29287"/>
    <cellStyle name="Normal 6 3 5" xfId="2111"/>
    <cellStyle name="Normal 6 3 5 2" xfId="29288"/>
    <cellStyle name="Normal 6 3 5 2 2" xfId="29289"/>
    <cellStyle name="Normal 6 3 5 2 2 2" xfId="29290"/>
    <cellStyle name="Normal 6 3 5 2 3" xfId="29291"/>
    <cellStyle name="Normal 6 3 5 2 3 2" xfId="29292"/>
    <cellStyle name="Normal 6 3 5 2 4" xfId="29293"/>
    <cellStyle name="Normal 6 3 5 3" xfId="29294"/>
    <cellStyle name="Normal 6 3 5 3 2" xfId="29295"/>
    <cellStyle name="Normal 6 3 5 4" xfId="29296"/>
    <cellStyle name="Normal 6 3 5 4 2" xfId="29297"/>
    <cellStyle name="Normal 6 3 5 5" xfId="29298"/>
    <cellStyle name="Normal 6 3 6" xfId="2112"/>
    <cellStyle name="Normal 6 3 6 2" xfId="29299"/>
    <cellStyle name="Normal 6 3 6 2 2" xfId="29300"/>
    <cellStyle name="Normal 6 3 6 3" xfId="29301"/>
    <cellStyle name="Normal 6 3 6 3 2" xfId="29302"/>
    <cellStyle name="Normal 6 3 6 4" xfId="29303"/>
    <cellStyle name="Normal 6 3 7" xfId="2113"/>
    <cellStyle name="Normal 6 3 7 2" xfId="29304"/>
    <cellStyle name="Normal 6 3 8" xfId="2114"/>
    <cellStyle name="Normal 6 3 8 2" xfId="29305"/>
    <cellStyle name="Normal 6 3 9" xfId="2115"/>
    <cellStyle name="Normal 6 4" xfId="2116"/>
    <cellStyle name="Normal 6 4 10" xfId="2117"/>
    <cellStyle name="Normal 6 4 2" xfId="2118"/>
    <cellStyle name="Normal 6 4 2 2" xfId="2119"/>
    <cellStyle name="Normal 6 4 2 2 2" xfId="29306"/>
    <cellStyle name="Normal 6 4 2 2 2 2" xfId="29307"/>
    <cellStyle name="Normal 6 4 2 2 2 2 2" xfId="29308"/>
    <cellStyle name="Normal 6 4 2 2 2 3" xfId="29309"/>
    <cellStyle name="Normal 6 4 2 2 2 3 2" xfId="29310"/>
    <cellStyle name="Normal 6 4 2 2 2 4" xfId="29311"/>
    <cellStyle name="Normal 6 4 2 2 3" xfId="29312"/>
    <cellStyle name="Normal 6 4 2 2 3 2" xfId="29313"/>
    <cellStyle name="Normal 6 4 2 2 4" xfId="29314"/>
    <cellStyle name="Normal 6 4 2 2 4 2" xfId="29315"/>
    <cellStyle name="Normal 6 4 2 2 5" xfId="29316"/>
    <cellStyle name="Normal 6 4 2 3" xfId="29317"/>
    <cellStyle name="Normal 6 4 2 3 2" xfId="29318"/>
    <cellStyle name="Normal 6 4 2 3 2 2" xfId="29319"/>
    <cellStyle name="Normal 6 4 2 3 2 2 2" xfId="29320"/>
    <cellStyle name="Normal 6 4 2 3 2 3" xfId="29321"/>
    <cellStyle name="Normal 6 4 2 3 2 3 2" xfId="29322"/>
    <cellStyle name="Normal 6 4 2 3 2 4" xfId="29323"/>
    <cellStyle name="Normal 6 4 2 3 3" xfId="29324"/>
    <cellStyle name="Normal 6 4 2 3 3 2" xfId="29325"/>
    <cellStyle name="Normal 6 4 2 3 4" xfId="29326"/>
    <cellStyle name="Normal 6 4 2 3 4 2" xfId="29327"/>
    <cellStyle name="Normal 6 4 2 3 5" xfId="29328"/>
    <cellStyle name="Normal 6 4 2 4" xfId="29329"/>
    <cellStyle name="Normal 6 4 2 4 2" xfId="29330"/>
    <cellStyle name="Normal 6 4 2 4 2 2" xfId="29331"/>
    <cellStyle name="Normal 6 4 2 4 3" xfId="29332"/>
    <cellStyle name="Normal 6 4 2 4 3 2" xfId="29333"/>
    <cellStyle name="Normal 6 4 2 4 4" xfId="29334"/>
    <cellStyle name="Normal 6 4 2 5" xfId="29335"/>
    <cellStyle name="Normal 6 4 2 5 2" xfId="29336"/>
    <cellStyle name="Normal 6 4 2 6" xfId="29337"/>
    <cellStyle name="Normal 6 4 2 6 2" xfId="29338"/>
    <cellStyle name="Normal 6 4 2 7" xfId="29339"/>
    <cellStyle name="Normal 6 4 3" xfId="2120"/>
    <cellStyle name="Normal 6 4 3 2" xfId="2121"/>
    <cellStyle name="Normal 6 4 3 2 2" xfId="29340"/>
    <cellStyle name="Normal 6 4 3 2 2 2" xfId="29341"/>
    <cellStyle name="Normal 6 4 3 2 2 2 2" xfId="29342"/>
    <cellStyle name="Normal 6 4 3 2 2 3" xfId="29343"/>
    <cellStyle name="Normal 6 4 3 2 2 3 2" xfId="29344"/>
    <cellStyle name="Normal 6 4 3 2 2 4" xfId="29345"/>
    <cellStyle name="Normal 6 4 3 2 3" xfId="29346"/>
    <cellStyle name="Normal 6 4 3 2 3 2" xfId="29347"/>
    <cellStyle name="Normal 6 4 3 2 4" xfId="29348"/>
    <cellStyle name="Normal 6 4 3 2 4 2" xfId="29349"/>
    <cellStyle name="Normal 6 4 3 2 5" xfId="29350"/>
    <cellStyle name="Normal 6 4 3 3" xfId="2122"/>
    <cellStyle name="Normal 6 4 3 3 2" xfId="29351"/>
    <cellStyle name="Normal 6 4 3 3 2 2" xfId="29352"/>
    <cellStyle name="Normal 6 4 3 3 2 2 2" xfId="29353"/>
    <cellStyle name="Normal 6 4 3 3 2 3" xfId="29354"/>
    <cellStyle name="Normal 6 4 3 3 2 3 2" xfId="29355"/>
    <cellStyle name="Normal 6 4 3 3 2 4" xfId="29356"/>
    <cellStyle name="Normal 6 4 3 3 3" xfId="29357"/>
    <cellStyle name="Normal 6 4 3 3 3 2" xfId="29358"/>
    <cellStyle name="Normal 6 4 3 3 4" xfId="29359"/>
    <cellStyle name="Normal 6 4 3 3 4 2" xfId="29360"/>
    <cellStyle name="Normal 6 4 3 3 5" xfId="29361"/>
    <cellStyle name="Normal 6 4 3 4" xfId="2123"/>
    <cellStyle name="Normal 6 4 3 4 2" xfId="29362"/>
    <cellStyle name="Normal 6 4 3 4 2 2" xfId="29363"/>
    <cellStyle name="Normal 6 4 3 4 3" xfId="29364"/>
    <cellStyle name="Normal 6 4 3 4 3 2" xfId="29365"/>
    <cellStyle name="Normal 6 4 3 4 4" xfId="29366"/>
    <cellStyle name="Normal 6 4 3 5" xfId="2124"/>
    <cellStyle name="Normal 6 4 3 5 2" xfId="29367"/>
    <cellStyle name="Normal 6 4 3 6" xfId="29368"/>
    <cellStyle name="Normal 6 4 3 6 2" xfId="29369"/>
    <cellStyle name="Normal 6 4 3 7" xfId="29370"/>
    <cellStyle name="Normal 6 4 4" xfId="2125"/>
    <cellStyle name="Normal 6 4 4 2" xfId="29371"/>
    <cellStyle name="Normal 6 4 4 2 2" xfId="29372"/>
    <cellStyle name="Normal 6 4 4 2 2 2" xfId="29373"/>
    <cellStyle name="Normal 6 4 4 2 3" xfId="29374"/>
    <cellStyle name="Normal 6 4 4 2 3 2" xfId="29375"/>
    <cellStyle name="Normal 6 4 4 2 4" xfId="29376"/>
    <cellStyle name="Normal 6 4 4 3" xfId="29377"/>
    <cellStyle name="Normal 6 4 4 3 2" xfId="29378"/>
    <cellStyle name="Normal 6 4 4 4" xfId="29379"/>
    <cellStyle name="Normal 6 4 4 4 2" xfId="29380"/>
    <cellStyle name="Normal 6 4 4 5" xfId="29381"/>
    <cellStyle name="Normal 6 4 5" xfId="2126"/>
    <cellStyle name="Normal 6 4 5 2" xfId="29382"/>
    <cellStyle name="Normal 6 4 5 2 2" xfId="29383"/>
    <cellStyle name="Normal 6 4 5 2 2 2" xfId="29384"/>
    <cellStyle name="Normal 6 4 5 2 3" xfId="29385"/>
    <cellStyle name="Normal 6 4 5 2 3 2" xfId="29386"/>
    <cellStyle name="Normal 6 4 5 2 4" xfId="29387"/>
    <cellStyle name="Normal 6 4 5 3" xfId="29388"/>
    <cellStyle name="Normal 6 4 5 3 2" xfId="29389"/>
    <cellStyle name="Normal 6 4 5 4" xfId="29390"/>
    <cellStyle name="Normal 6 4 5 4 2" xfId="29391"/>
    <cellStyle name="Normal 6 4 5 5" xfId="29392"/>
    <cellStyle name="Normal 6 4 6" xfId="2127"/>
    <cellStyle name="Normal 6 4 6 2" xfId="29393"/>
    <cellStyle name="Normal 6 4 6 2 2" xfId="29394"/>
    <cellStyle name="Normal 6 4 6 3" xfId="29395"/>
    <cellStyle name="Normal 6 4 6 3 2" xfId="29396"/>
    <cellStyle name="Normal 6 4 6 4" xfId="29397"/>
    <cellStyle name="Normal 6 4 7" xfId="2128"/>
    <cellStyle name="Normal 6 4 7 2" xfId="29398"/>
    <cellStyle name="Normal 6 4 8" xfId="2129"/>
    <cellStyle name="Normal 6 4 8 2" xfId="29399"/>
    <cellStyle name="Normal 6 4 9" xfId="2130"/>
    <cellStyle name="Normal 6 5" xfId="2131"/>
    <cellStyle name="Normal 6 5 10" xfId="29400"/>
    <cellStyle name="Normal 6 5 2" xfId="29401"/>
    <cellStyle name="Normal 6 5 2 2" xfId="29402"/>
    <cellStyle name="Normal 6 5 2 2 2" xfId="29403"/>
    <cellStyle name="Normal 6 5 2 2 2 2" xfId="29404"/>
    <cellStyle name="Normal 6 5 2 2 2 2 2" xfId="29405"/>
    <cellStyle name="Normal 6 5 2 2 2 3" xfId="29406"/>
    <cellStyle name="Normal 6 5 2 2 2 3 2" xfId="29407"/>
    <cellStyle name="Normal 6 5 2 2 2 4" xfId="29408"/>
    <cellStyle name="Normal 6 5 2 2 3" xfId="29409"/>
    <cellStyle name="Normal 6 5 2 2 3 2" xfId="29410"/>
    <cellStyle name="Normal 6 5 2 2 4" xfId="29411"/>
    <cellStyle name="Normal 6 5 2 2 4 2" xfId="29412"/>
    <cellStyle name="Normal 6 5 2 2 5" xfId="29413"/>
    <cellStyle name="Normal 6 5 2 3" xfId="29414"/>
    <cellStyle name="Normal 6 5 2 3 2" xfId="29415"/>
    <cellStyle name="Normal 6 5 2 3 2 2" xfId="29416"/>
    <cellStyle name="Normal 6 5 2 3 2 2 2" xfId="29417"/>
    <cellStyle name="Normal 6 5 2 3 2 3" xfId="29418"/>
    <cellStyle name="Normal 6 5 2 3 2 3 2" xfId="29419"/>
    <cellStyle name="Normal 6 5 2 3 2 4" xfId="29420"/>
    <cellStyle name="Normal 6 5 2 3 3" xfId="29421"/>
    <cellStyle name="Normal 6 5 2 3 3 2" xfId="29422"/>
    <cellStyle name="Normal 6 5 2 3 4" xfId="29423"/>
    <cellStyle name="Normal 6 5 2 3 4 2" xfId="29424"/>
    <cellStyle name="Normal 6 5 2 3 5" xfId="29425"/>
    <cellStyle name="Normal 6 5 2 4" xfId="29426"/>
    <cellStyle name="Normal 6 5 2 4 2" xfId="29427"/>
    <cellStyle name="Normal 6 5 2 4 2 2" xfId="29428"/>
    <cellStyle name="Normal 6 5 2 4 3" xfId="29429"/>
    <cellStyle name="Normal 6 5 2 4 3 2" xfId="29430"/>
    <cellStyle name="Normal 6 5 2 4 4" xfId="29431"/>
    <cellStyle name="Normal 6 5 2 5" xfId="29432"/>
    <cellStyle name="Normal 6 5 2 5 2" xfId="29433"/>
    <cellStyle name="Normal 6 5 2 6" xfId="29434"/>
    <cellStyle name="Normal 6 5 2 6 2" xfId="29435"/>
    <cellStyle name="Normal 6 5 2 7" xfId="29436"/>
    <cellStyle name="Normal 6 5 3" xfId="29437"/>
    <cellStyle name="Normal 6 5 4" xfId="29438"/>
    <cellStyle name="Normal 6 5 4 2" xfId="29439"/>
    <cellStyle name="Normal 6 5 4 2 2" xfId="29440"/>
    <cellStyle name="Normal 6 5 4 2 2 2" xfId="29441"/>
    <cellStyle name="Normal 6 5 4 2 2 2 2" xfId="29442"/>
    <cellStyle name="Normal 6 5 4 2 2 3" xfId="29443"/>
    <cellStyle name="Normal 6 5 4 2 2 3 2" xfId="29444"/>
    <cellStyle name="Normal 6 5 4 2 2 4" xfId="29445"/>
    <cellStyle name="Normal 6 5 4 2 3" xfId="29446"/>
    <cellStyle name="Normal 6 5 4 2 3 2" xfId="29447"/>
    <cellStyle name="Normal 6 5 4 2 4" xfId="29448"/>
    <cellStyle name="Normal 6 5 4 2 4 2" xfId="29449"/>
    <cellStyle name="Normal 6 5 4 2 5" xfId="29450"/>
    <cellStyle name="Normal 6 5 4 3" xfId="29451"/>
    <cellStyle name="Normal 6 5 4 3 2" xfId="29452"/>
    <cellStyle name="Normal 6 5 4 3 2 2" xfId="29453"/>
    <cellStyle name="Normal 6 5 4 3 2 2 2" xfId="29454"/>
    <cellStyle name="Normal 6 5 4 3 2 3" xfId="29455"/>
    <cellStyle name="Normal 6 5 4 3 2 3 2" xfId="29456"/>
    <cellStyle name="Normal 6 5 4 3 2 4" xfId="29457"/>
    <cellStyle name="Normal 6 5 4 3 3" xfId="29458"/>
    <cellStyle name="Normal 6 5 4 3 3 2" xfId="29459"/>
    <cellStyle name="Normal 6 5 4 3 4" xfId="29460"/>
    <cellStyle name="Normal 6 5 4 3 4 2" xfId="29461"/>
    <cellStyle name="Normal 6 5 4 3 5" xfId="29462"/>
    <cellStyle name="Normal 6 5 4 4" xfId="29463"/>
    <cellStyle name="Normal 6 5 4 4 2" xfId="29464"/>
    <cellStyle name="Normal 6 5 4 4 2 2" xfId="29465"/>
    <cellStyle name="Normal 6 5 4 4 3" xfId="29466"/>
    <cellStyle name="Normal 6 5 4 4 3 2" xfId="29467"/>
    <cellStyle name="Normal 6 5 4 4 4" xfId="29468"/>
    <cellStyle name="Normal 6 5 4 5" xfId="29469"/>
    <cellStyle name="Normal 6 5 4 5 2" xfId="29470"/>
    <cellStyle name="Normal 6 5 4 6" xfId="29471"/>
    <cellStyle name="Normal 6 5 4 6 2" xfId="29472"/>
    <cellStyle name="Normal 6 5 4 7" xfId="29473"/>
    <cellStyle name="Normal 6 5 5" xfId="29474"/>
    <cellStyle name="Normal 6 5 5 2" xfId="29475"/>
    <cellStyle name="Normal 6 5 5 2 2" xfId="29476"/>
    <cellStyle name="Normal 6 5 5 2 2 2" xfId="29477"/>
    <cellStyle name="Normal 6 5 5 2 3" xfId="29478"/>
    <cellStyle name="Normal 6 5 5 2 3 2" xfId="29479"/>
    <cellStyle name="Normal 6 5 5 2 4" xfId="29480"/>
    <cellStyle name="Normal 6 5 5 3" xfId="29481"/>
    <cellStyle name="Normal 6 5 5 3 2" xfId="29482"/>
    <cellStyle name="Normal 6 5 5 4" xfId="29483"/>
    <cellStyle name="Normal 6 5 5 4 2" xfId="29484"/>
    <cellStyle name="Normal 6 5 5 5" xfId="29485"/>
    <cellStyle name="Normal 6 5 6" xfId="29486"/>
    <cellStyle name="Normal 6 5 6 2" xfId="29487"/>
    <cellStyle name="Normal 6 5 6 2 2" xfId="29488"/>
    <cellStyle name="Normal 6 5 6 2 2 2" xfId="29489"/>
    <cellStyle name="Normal 6 5 6 2 3" xfId="29490"/>
    <cellStyle name="Normal 6 5 6 2 3 2" xfId="29491"/>
    <cellStyle name="Normal 6 5 6 2 4" xfId="29492"/>
    <cellStyle name="Normal 6 5 6 3" xfId="29493"/>
    <cellStyle name="Normal 6 5 6 3 2" xfId="29494"/>
    <cellStyle name="Normal 6 5 6 4" xfId="29495"/>
    <cellStyle name="Normal 6 5 6 4 2" xfId="29496"/>
    <cellStyle name="Normal 6 5 6 5" xfId="29497"/>
    <cellStyle name="Normal 6 5 7" xfId="29498"/>
    <cellStyle name="Normal 6 5 7 2" xfId="29499"/>
    <cellStyle name="Normal 6 5 7 2 2" xfId="29500"/>
    <cellStyle name="Normal 6 5 7 3" xfId="29501"/>
    <cellStyle name="Normal 6 5 7 3 2" xfId="29502"/>
    <cellStyle name="Normal 6 5 7 4" xfId="29503"/>
    <cellStyle name="Normal 6 5 8" xfId="29504"/>
    <cellStyle name="Normal 6 5 8 2" xfId="29505"/>
    <cellStyle name="Normal 6 5 9" xfId="29506"/>
    <cellStyle name="Normal 6 5 9 2" xfId="29507"/>
    <cellStyle name="Normal 6 6" xfId="2132"/>
    <cellStyle name="Normal 6 6 2" xfId="29508"/>
    <cellStyle name="Normal 6 6 2 2" xfId="29509"/>
    <cellStyle name="Normal 6 6 2 2 2" xfId="29510"/>
    <cellStyle name="Normal 6 6 2 2 2 2" xfId="29511"/>
    <cellStyle name="Normal 6 6 2 2 3" xfId="29512"/>
    <cellStyle name="Normal 6 6 2 2 3 2" xfId="29513"/>
    <cellStyle name="Normal 6 6 2 2 4" xfId="29514"/>
    <cellStyle name="Normal 6 6 2 3" xfId="29515"/>
    <cellStyle name="Normal 6 6 2 3 2" xfId="29516"/>
    <cellStyle name="Normal 6 6 2 4" xfId="29517"/>
    <cellStyle name="Normal 6 6 2 4 2" xfId="29518"/>
    <cellStyle name="Normal 6 6 2 5" xfId="29519"/>
    <cellStyle name="Normal 6 6 3" xfId="29520"/>
    <cellStyle name="Normal 6 6 3 2" xfId="29521"/>
    <cellStyle name="Normal 6 6 3 2 2" xfId="29522"/>
    <cellStyle name="Normal 6 6 3 2 2 2" xfId="29523"/>
    <cellStyle name="Normal 6 6 3 2 3" xfId="29524"/>
    <cellStyle name="Normal 6 6 3 2 3 2" xfId="29525"/>
    <cellStyle name="Normal 6 6 3 2 4" xfId="29526"/>
    <cellStyle name="Normal 6 6 3 3" xfId="29527"/>
    <cellStyle name="Normal 6 6 3 3 2" xfId="29528"/>
    <cellStyle name="Normal 6 6 3 4" xfId="29529"/>
    <cellStyle name="Normal 6 6 3 4 2" xfId="29530"/>
    <cellStyle name="Normal 6 6 3 5" xfId="29531"/>
    <cellStyle name="Normal 6 6 4" xfId="29532"/>
    <cellStyle name="Normal 6 6 4 2" xfId="29533"/>
    <cellStyle name="Normal 6 6 4 2 2" xfId="29534"/>
    <cellStyle name="Normal 6 6 4 3" xfId="29535"/>
    <cellStyle name="Normal 6 6 4 3 2" xfId="29536"/>
    <cellStyle name="Normal 6 6 4 4" xfId="29537"/>
    <cellStyle name="Normal 6 6 5" xfId="29538"/>
    <cellStyle name="Normal 6 6 5 2" xfId="29539"/>
    <cellStyle name="Normal 6 6 6" xfId="29540"/>
    <cellStyle name="Normal 6 6 6 2" xfId="29541"/>
    <cellStyle name="Normal 6 6 7" xfId="29542"/>
    <cellStyle name="Normal 6 6 8" xfId="29543"/>
    <cellStyle name="Normal 6 7" xfId="2133"/>
    <cellStyle name="Normal 6 7 2" xfId="29544"/>
    <cellStyle name="Normal 6 7 2 2" xfId="29545"/>
    <cellStyle name="Normal 6 7 2 2 2" xfId="29546"/>
    <cellStyle name="Normal 6 7 2 2 2 2" xfId="29547"/>
    <cellStyle name="Normal 6 7 2 2 3" xfId="29548"/>
    <cellStyle name="Normal 6 7 2 2 3 2" xfId="29549"/>
    <cellStyle name="Normal 6 7 2 2 4" xfId="29550"/>
    <cellStyle name="Normal 6 7 2 3" xfId="29551"/>
    <cellStyle name="Normal 6 7 2 3 2" xfId="29552"/>
    <cellStyle name="Normal 6 7 2 4" xfId="29553"/>
    <cellStyle name="Normal 6 7 2 4 2" xfId="29554"/>
    <cellStyle name="Normal 6 7 2 5" xfId="29555"/>
    <cellStyle name="Normal 6 7 3" xfId="29556"/>
    <cellStyle name="Normal 6 7 3 2" xfId="29557"/>
    <cellStyle name="Normal 6 7 3 2 2" xfId="29558"/>
    <cellStyle name="Normal 6 7 3 2 2 2" xfId="29559"/>
    <cellStyle name="Normal 6 7 3 2 3" xfId="29560"/>
    <cellStyle name="Normal 6 7 3 2 3 2" xfId="29561"/>
    <cellStyle name="Normal 6 7 3 2 4" xfId="29562"/>
    <cellStyle name="Normal 6 7 3 3" xfId="29563"/>
    <cellStyle name="Normal 6 7 3 3 2" xfId="29564"/>
    <cellStyle name="Normal 6 7 3 4" xfId="29565"/>
    <cellStyle name="Normal 6 7 3 4 2" xfId="29566"/>
    <cellStyle name="Normal 6 7 3 5" xfId="29567"/>
    <cellStyle name="Normal 6 7 4" xfId="29568"/>
    <cellStyle name="Normal 6 7 4 2" xfId="29569"/>
    <cellStyle name="Normal 6 7 4 2 2" xfId="29570"/>
    <cellStyle name="Normal 6 7 4 3" xfId="29571"/>
    <cellStyle name="Normal 6 7 4 3 2" xfId="29572"/>
    <cellStyle name="Normal 6 7 4 4" xfId="29573"/>
    <cellStyle name="Normal 6 7 5" xfId="29574"/>
    <cellStyle name="Normal 6 7 5 2" xfId="29575"/>
    <cellStyle name="Normal 6 7 6" xfId="29576"/>
    <cellStyle name="Normal 6 7 6 2" xfId="29577"/>
    <cellStyle name="Normal 6 7 7" xfId="29578"/>
    <cellStyle name="Normal 6 8" xfId="29579"/>
    <cellStyle name="Normal 6 8 2" xfId="29580"/>
    <cellStyle name="Normal 6 8 2 2" xfId="29581"/>
    <cellStyle name="Normal 6 8 2 2 2" xfId="29582"/>
    <cellStyle name="Normal 6 8 2 3" xfId="29583"/>
    <cellStyle name="Normal 6 8 2 3 2" xfId="29584"/>
    <cellStyle name="Normal 6 8 2 4" xfId="29585"/>
    <cellStyle name="Normal 6 8 3" xfId="29586"/>
    <cellStyle name="Normal 6 8 3 2" xfId="29587"/>
    <cellStyle name="Normal 6 8 4" xfId="29588"/>
    <cellStyle name="Normal 6 8 4 2" xfId="29589"/>
    <cellStyle name="Normal 6 8 5" xfId="29590"/>
    <cellStyle name="Normal 6 9" xfId="29591"/>
    <cellStyle name="Normal 6 9 2" xfId="29592"/>
    <cellStyle name="Normal 6 9 2 2" xfId="29593"/>
    <cellStyle name="Normal 6 9 2 2 2" xfId="29594"/>
    <cellStyle name="Normal 6 9 2 3" xfId="29595"/>
    <cellStyle name="Normal 6 9 2 3 2" xfId="29596"/>
    <cellStyle name="Normal 6 9 2 4" xfId="29597"/>
    <cellStyle name="Normal 6 9 3" xfId="29598"/>
    <cellStyle name="Normal 6 9 3 2" xfId="29599"/>
    <cellStyle name="Normal 6 9 4" xfId="29600"/>
    <cellStyle name="Normal 6 9 4 2" xfId="29601"/>
    <cellStyle name="Normal 6 9 5" xfId="29602"/>
    <cellStyle name="Normal 60" xfId="2134"/>
    <cellStyle name="Normal 60 2" xfId="2135"/>
    <cellStyle name="Normal 60 3" xfId="2136"/>
    <cellStyle name="Normal 60 3 2" xfId="2137"/>
    <cellStyle name="Normal 60 3 3" xfId="2138"/>
    <cellStyle name="Normal 60 3 4" xfId="2139"/>
    <cellStyle name="Normal 61" xfId="2140"/>
    <cellStyle name="Normal 61 2" xfId="2141"/>
    <cellStyle name="Normal 61 3" xfId="2142"/>
    <cellStyle name="Normal 61 3 2" xfId="2143"/>
    <cellStyle name="Normal 61 3 3" xfId="2144"/>
    <cellStyle name="Normal 61 3 4" xfId="2145"/>
    <cellStyle name="Normal 62" xfId="2146"/>
    <cellStyle name="Normal 62 2" xfId="2147"/>
    <cellStyle name="Normal 62 3" xfId="2148"/>
    <cellStyle name="Normal 62 3 2" xfId="2149"/>
    <cellStyle name="Normal 62 3 3" xfId="2150"/>
    <cellStyle name="Normal 62 3 4" xfId="2151"/>
    <cellStyle name="Normal 62 4" xfId="2152"/>
    <cellStyle name="Normal 62 5" xfId="2153"/>
    <cellStyle name="Normal 62 6" xfId="2154"/>
    <cellStyle name="Normal 63" xfId="2155"/>
    <cellStyle name="Normal 63 2" xfId="2156"/>
    <cellStyle name="Normal 63 3" xfId="2157"/>
    <cellStyle name="Normal 63 4" xfId="2158"/>
    <cellStyle name="Normal 63 5" xfId="2159"/>
    <cellStyle name="Normal 64" xfId="2160"/>
    <cellStyle name="Normal 64 2" xfId="2161"/>
    <cellStyle name="Normal 64 3" xfId="2162"/>
    <cellStyle name="Normal 65" xfId="2163"/>
    <cellStyle name="Normal 65 2" xfId="2164"/>
    <cellStyle name="Normal 65 3" xfId="2165"/>
    <cellStyle name="Normal 66" xfId="2166"/>
    <cellStyle name="Normal 66 2" xfId="2167"/>
    <cellStyle name="Normal 66 3" xfId="2168"/>
    <cellStyle name="Normal 66 3 2" xfId="2169"/>
    <cellStyle name="Normal 66 3 3" xfId="2170"/>
    <cellStyle name="Normal 66 3 4" xfId="2171"/>
    <cellStyle name="Normal 66 4" xfId="2172"/>
    <cellStyle name="Normal 67" xfId="2173"/>
    <cellStyle name="Normal 67 2" xfId="2174"/>
    <cellStyle name="Normal 67 2 2" xfId="2175"/>
    <cellStyle name="Normal 67 2 3" xfId="2176"/>
    <cellStyle name="Normal 67 2 4" xfId="2177"/>
    <cellStyle name="Normal 67 3" xfId="2178"/>
    <cellStyle name="Normal 68" xfId="2179"/>
    <cellStyle name="Normal 68 2" xfId="2180"/>
    <cellStyle name="Normal 68 3" xfId="2181"/>
    <cellStyle name="Normal 69" xfId="2182"/>
    <cellStyle name="Normal 69 2" xfId="2183"/>
    <cellStyle name="Normal 7" xfId="2184"/>
    <cellStyle name="Normal 7 10" xfId="2185"/>
    <cellStyle name="Normal 7 11" xfId="2186"/>
    <cellStyle name="Normal 7 12" xfId="2187"/>
    <cellStyle name="Normal 7 13" xfId="2188"/>
    <cellStyle name="Normal 7 14" xfId="2189"/>
    <cellStyle name="Normal 7 2" xfId="2190"/>
    <cellStyle name="Normal 7 2 10" xfId="2191"/>
    <cellStyle name="Normal 7 2 10 2" xfId="29603"/>
    <cellStyle name="Normal 7 2 11" xfId="29604"/>
    <cellStyle name="Normal 7 2 11 2" xfId="29605"/>
    <cellStyle name="Normal 7 2 12" xfId="29606"/>
    <cellStyle name="Normal 7 2 13" xfId="29607"/>
    <cellStyle name="Normal 7 2 2" xfId="2192"/>
    <cellStyle name="Normal 7 2 2 10" xfId="29608"/>
    <cellStyle name="Normal 7 2 2 2" xfId="2193"/>
    <cellStyle name="Normal 7 2 2 2 2" xfId="2194"/>
    <cellStyle name="Normal 7 2 2 2 2 2" xfId="29609"/>
    <cellStyle name="Normal 7 2 2 2 2 2 2" xfId="29610"/>
    <cellStyle name="Normal 7 2 2 2 2 2 2 2" xfId="29611"/>
    <cellStyle name="Normal 7 2 2 2 2 2 3" xfId="29612"/>
    <cellStyle name="Normal 7 2 2 2 2 2 3 2" xfId="29613"/>
    <cellStyle name="Normal 7 2 2 2 2 2 4" xfId="29614"/>
    <cellStyle name="Normal 7 2 2 2 2 3" xfId="29615"/>
    <cellStyle name="Normal 7 2 2 2 2 3 2" xfId="29616"/>
    <cellStyle name="Normal 7 2 2 2 2 4" xfId="29617"/>
    <cellStyle name="Normal 7 2 2 2 2 4 2" xfId="29618"/>
    <cellStyle name="Normal 7 2 2 2 2 5" xfId="29619"/>
    <cellStyle name="Normal 7 2 2 2 3" xfId="2195"/>
    <cellStyle name="Normal 7 2 2 2 3 2" xfId="29620"/>
    <cellStyle name="Normal 7 2 2 2 3 2 2" xfId="29621"/>
    <cellStyle name="Normal 7 2 2 2 3 2 2 2" xfId="29622"/>
    <cellStyle name="Normal 7 2 2 2 3 2 3" xfId="29623"/>
    <cellStyle name="Normal 7 2 2 2 3 2 3 2" xfId="29624"/>
    <cellStyle name="Normal 7 2 2 2 3 2 4" xfId="29625"/>
    <cellStyle name="Normal 7 2 2 2 3 3" xfId="29626"/>
    <cellStyle name="Normal 7 2 2 2 3 3 2" xfId="29627"/>
    <cellStyle name="Normal 7 2 2 2 3 4" xfId="29628"/>
    <cellStyle name="Normal 7 2 2 2 3 4 2" xfId="29629"/>
    <cellStyle name="Normal 7 2 2 2 3 5" xfId="29630"/>
    <cellStyle name="Normal 7 2 2 2 4" xfId="2196"/>
    <cellStyle name="Normal 7 2 2 2 4 2" xfId="29631"/>
    <cellStyle name="Normal 7 2 2 2 4 2 2" xfId="29632"/>
    <cellStyle name="Normal 7 2 2 2 4 3" xfId="29633"/>
    <cellStyle name="Normal 7 2 2 2 4 3 2" xfId="29634"/>
    <cellStyle name="Normal 7 2 2 2 4 4" xfId="29635"/>
    <cellStyle name="Normal 7 2 2 2 5" xfId="2197"/>
    <cellStyle name="Normal 7 2 2 2 5 2" xfId="29636"/>
    <cellStyle name="Normal 7 2 2 2 6" xfId="29637"/>
    <cellStyle name="Normal 7 2 2 2 6 2" xfId="29638"/>
    <cellStyle name="Normal 7 2 2 2 7" xfId="29639"/>
    <cellStyle name="Normal 7 2 2 3" xfId="2198"/>
    <cellStyle name="Normal 7 2 2 3 2" xfId="29640"/>
    <cellStyle name="Normal 7 2 2 3 2 2" xfId="29641"/>
    <cellStyle name="Normal 7 2 2 3 2 2 2" xfId="29642"/>
    <cellStyle name="Normal 7 2 2 3 2 2 2 2" xfId="29643"/>
    <cellStyle name="Normal 7 2 2 3 2 2 3" xfId="29644"/>
    <cellStyle name="Normal 7 2 2 3 2 2 3 2" xfId="29645"/>
    <cellStyle name="Normal 7 2 2 3 2 2 4" xfId="29646"/>
    <cellStyle name="Normal 7 2 2 3 2 3" xfId="29647"/>
    <cellStyle name="Normal 7 2 2 3 2 3 2" xfId="29648"/>
    <cellStyle name="Normal 7 2 2 3 2 4" xfId="29649"/>
    <cellStyle name="Normal 7 2 2 3 2 4 2" xfId="29650"/>
    <cellStyle name="Normal 7 2 2 3 2 5" xfId="29651"/>
    <cellStyle name="Normal 7 2 2 3 3" xfId="29652"/>
    <cellStyle name="Normal 7 2 2 3 3 2" xfId="29653"/>
    <cellStyle name="Normal 7 2 2 3 3 2 2" xfId="29654"/>
    <cellStyle name="Normal 7 2 2 3 3 2 2 2" xfId="29655"/>
    <cellStyle name="Normal 7 2 2 3 3 2 3" xfId="29656"/>
    <cellStyle name="Normal 7 2 2 3 3 2 3 2" xfId="29657"/>
    <cellStyle name="Normal 7 2 2 3 3 2 4" xfId="29658"/>
    <cellStyle name="Normal 7 2 2 3 3 3" xfId="29659"/>
    <cellStyle name="Normal 7 2 2 3 3 3 2" xfId="29660"/>
    <cellStyle name="Normal 7 2 2 3 3 4" xfId="29661"/>
    <cellStyle name="Normal 7 2 2 3 3 4 2" xfId="29662"/>
    <cellStyle name="Normal 7 2 2 3 3 5" xfId="29663"/>
    <cellStyle name="Normal 7 2 2 3 4" xfId="29664"/>
    <cellStyle name="Normal 7 2 2 3 4 2" xfId="29665"/>
    <cellStyle name="Normal 7 2 2 3 4 2 2" xfId="29666"/>
    <cellStyle name="Normal 7 2 2 3 4 3" xfId="29667"/>
    <cellStyle name="Normal 7 2 2 3 4 3 2" xfId="29668"/>
    <cellStyle name="Normal 7 2 2 3 4 4" xfId="29669"/>
    <cellStyle name="Normal 7 2 2 3 5" xfId="29670"/>
    <cellStyle name="Normal 7 2 2 3 5 2" xfId="29671"/>
    <cellStyle name="Normal 7 2 2 3 6" xfId="29672"/>
    <cellStyle name="Normal 7 2 2 3 6 2" xfId="29673"/>
    <cellStyle name="Normal 7 2 2 3 7" xfId="29674"/>
    <cellStyle name="Normal 7 2 2 4" xfId="2199"/>
    <cellStyle name="Normal 7 2 2 4 2" xfId="29675"/>
    <cellStyle name="Normal 7 2 2 4 2 2" xfId="29676"/>
    <cellStyle name="Normal 7 2 2 4 2 2 2" xfId="29677"/>
    <cellStyle name="Normal 7 2 2 4 2 3" xfId="29678"/>
    <cellStyle name="Normal 7 2 2 4 2 3 2" xfId="29679"/>
    <cellStyle name="Normal 7 2 2 4 2 4" xfId="29680"/>
    <cellStyle name="Normal 7 2 2 4 3" xfId="29681"/>
    <cellStyle name="Normal 7 2 2 4 3 2" xfId="29682"/>
    <cellStyle name="Normal 7 2 2 4 4" xfId="29683"/>
    <cellStyle name="Normal 7 2 2 4 4 2" xfId="29684"/>
    <cellStyle name="Normal 7 2 2 4 5" xfId="29685"/>
    <cellStyle name="Normal 7 2 2 5" xfId="2200"/>
    <cellStyle name="Normal 7 2 2 5 2" xfId="29686"/>
    <cellStyle name="Normal 7 2 2 5 2 2" xfId="29687"/>
    <cellStyle name="Normal 7 2 2 5 2 2 2" xfId="29688"/>
    <cellStyle name="Normal 7 2 2 5 2 3" xfId="29689"/>
    <cellStyle name="Normal 7 2 2 5 2 3 2" xfId="29690"/>
    <cellStyle name="Normal 7 2 2 5 2 4" xfId="29691"/>
    <cellStyle name="Normal 7 2 2 5 3" xfId="29692"/>
    <cellStyle name="Normal 7 2 2 5 3 2" xfId="29693"/>
    <cellStyle name="Normal 7 2 2 5 4" xfId="29694"/>
    <cellStyle name="Normal 7 2 2 5 4 2" xfId="29695"/>
    <cellStyle name="Normal 7 2 2 5 5" xfId="29696"/>
    <cellStyle name="Normal 7 2 2 6" xfId="2201"/>
    <cellStyle name="Normal 7 2 2 6 2" xfId="29697"/>
    <cellStyle name="Normal 7 2 2 6 2 2" xfId="29698"/>
    <cellStyle name="Normal 7 2 2 6 3" xfId="29699"/>
    <cellStyle name="Normal 7 2 2 6 3 2" xfId="29700"/>
    <cellStyle name="Normal 7 2 2 6 4" xfId="29701"/>
    <cellStyle name="Normal 7 2 2 7" xfId="2202"/>
    <cellStyle name="Normal 7 2 2 7 2" xfId="29702"/>
    <cellStyle name="Normal 7 2 2 8" xfId="2203"/>
    <cellStyle name="Normal 7 2 2 8 2" xfId="29703"/>
    <cellStyle name="Normal 7 2 2 9" xfId="2204"/>
    <cellStyle name="Normal 7 2 3" xfId="2205"/>
    <cellStyle name="Normal 7 2 3 10" xfId="29704"/>
    <cellStyle name="Normal 7 2 3 11" xfId="29705"/>
    <cellStyle name="Normal 7 2 3 2" xfId="2206"/>
    <cellStyle name="Normal 7 2 3 2 2" xfId="29706"/>
    <cellStyle name="Normal 7 2 3 2 2 2" xfId="29707"/>
    <cellStyle name="Normal 7 2 3 2 2 2 2" xfId="29708"/>
    <cellStyle name="Normal 7 2 3 2 2 2 2 2" xfId="29709"/>
    <cellStyle name="Normal 7 2 3 2 2 2 3" xfId="29710"/>
    <cellStyle name="Normal 7 2 3 2 2 2 3 2" xfId="29711"/>
    <cellStyle name="Normal 7 2 3 2 2 2 4" xfId="29712"/>
    <cellStyle name="Normal 7 2 3 2 2 3" xfId="29713"/>
    <cellStyle name="Normal 7 2 3 2 2 3 2" xfId="29714"/>
    <cellStyle name="Normal 7 2 3 2 2 4" xfId="29715"/>
    <cellStyle name="Normal 7 2 3 2 2 4 2" xfId="29716"/>
    <cellStyle name="Normal 7 2 3 2 2 5" xfId="29717"/>
    <cellStyle name="Normal 7 2 3 2 3" xfId="29718"/>
    <cellStyle name="Normal 7 2 3 2 3 2" xfId="29719"/>
    <cellStyle name="Normal 7 2 3 2 3 2 2" xfId="29720"/>
    <cellStyle name="Normal 7 2 3 2 3 2 2 2" xfId="29721"/>
    <cellStyle name="Normal 7 2 3 2 3 2 3" xfId="29722"/>
    <cellStyle name="Normal 7 2 3 2 3 2 3 2" xfId="29723"/>
    <cellStyle name="Normal 7 2 3 2 3 2 4" xfId="29724"/>
    <cellStyle name="Normal 7 2 3 2 3 3" xfId="29725"/>
    <cellStyle name="Normal 7 2 3 2 3 3 2" xfId="29726"/>
    <cellStyle name="Normal 7 2 3 2 3 4" xfId="29727"/>
    <cellStyle name="Normal 7 2 3 2 3 4 2" xfId="29728"/>
    <cellStyle name="Normal 7 2 3 2 3 5" xfId="29729"/>
    <cellStyle name="Normal 7 2 3 2 4" xfId="29730"/>
    <cellStyle name="Normal 7 2 3 2 4 2" xfId="29731"/>
    <cellStyle name="Normal 7 2 3 2 4 2 2" xfId="29732"/>
    <cellStyle name="Normal 7 2 3 2 4 3" xfId="29733"/>
    <cellStyle name="Normal 7 2 3 2 4 3 2" xfId="29734"/>
    <cellStyle name="Normal 7 2 3 2 4 4" xfId="29735"/>
    <cellStyle name="Normal 7 2 3 2 5" xfId="29736"/>
    <cellStyle name="Normal 7 2 3 2 5 2" xfId="29737"/>
    <cellStyle name="Normal 7 2 3 2 6" xfId="29738"/>
    <cellStyle name="Normal 7 2 3 2 6 2" xfId="29739"/>
    <cellStyle name="Normal 7 2 3 2 7" xfId="29740"/>
    <cellStyle name="Normal 7 2 3 3" xfId="2207"/>
    <cellStyle name="Normal 7 2 3 3 2" xfId="29741"/>
    <cellStyle name="Normal 7 2 3 3 2 2" xfId="29742"/>
    <cellStyle name="Normal 7 2 3 3 2 2 2" xfId="29743"/>
    <cellStyle name="Normal 7 2 3 3 2 2 2 2" xfId="29744"/>
    <cellStyle name="Normal 7 2 3 3 2 2 3" xfId="29745"/>
    <cellStyle name="Normal 7 2 3 3 2 2 3 2" xfId="29746"/>
    <cellStyle name="Normal 7 2 3 3 2 2 4" xfId="29747"/>
    <cellStyle name="Normal 7 2 3 3 2 3" xfId="29748"/>
    <cellStyle name="Normal 7 2 3 3 2 3 2" xfId="29749"/>
    <cellStyle name="Normal 7 2 3 3 2 4" xfId="29750"/>
    <cellStyle name="Normal 7 2 3 3 2 4 2" xfId="29751"/>
    <cellStyle name="Normal 7 2 3 3 2 5" xfId="29752"/>
    <cellStyle name="Normal 7 2 3 3 3" xfId="29753"/>
    <cellStyle name="Normal 7 2 3 3 3 2" xfId="29754"/>
    <cellStyle name="Normal 7 2 3 3 3 2 2" xfId="29755"/>
    <cellStyle name="Normal 7 2 3 3 3 2 2 2" xfId="29756"/>
    <cellStyle name="Normal 7 2 3 3 3 2 3" xfId="29757"/>
    <cellStyle name="Normal 7 2 3 3 3 2 3 2" xfId="29758"/>
    <cellStyle name="Normal 7 2 3 3 3 2 4" xfId="29759"/>
    <cellStyle name="Normal 7 2 3 3 3 3" xfId="29760"/>
    <cellStyle name="Normal 7 2 3 3 3 3 2" xfId="29761"/>
    <cellStyle name="Normal 7 2 3 3 3 4" xfId="29762"/>
    <cellStyle name="Normal 7 2 3 3 3 4 2" xfId="29763"/>
    <cellStyle name="Normal 7 2 3 3 3 5" xfId="29764"/>
    <cellStyle name="Normal 7 2 3 3 4" xfId="29765"/>
    <cellStyle name="Normal 7 2 3 3 4 2" xfId="29766"/>
    <cellStyle name="Normal 7 2 3 3 4 2 2" xfId="29767"/>
    <cellStyle name="Normal 7 2 3 3 4 3" xfId="29768"/>
    <cellStyle name="Normal 7 2 3 3 4 3 2" xfId="29769"/>
    <cellStyle name="Normal 7 2 3 3 4 4" xfId="29770"/>
    <cellStyle name="Normal 7 2 3 3 5" xfId="29771"/>
    <cellStyle name="Normal 7 2 3 3 5 2" xfId="29772"/>
    <cellStyle name="Normal 7 2 3 3 6" xfId="29773"/>
    <cellStyle name="Normal 7 2 3 3 6 2" xfId="29774"/>
    <cellStyle name="Normal 7 2 3 3 7" xfId="29775"/>
    <cellStyle name="Normal 7 2 3 4" xfId="2208"/>
    <cellStyle name="Normal 7 2 3 4 2" xfId="29776"/>
    <cellStyle name="Normal 7 2 3 4 2 2" xfId="29777"/>
    <cellStyle name="Normal 7 2 3 4 2 2 2" xfId="29778"/>
    <cellStyle name="Normal 7 2 3 4 2 3" xfId="29779"/>
    <cellStyle name="Normal 7 2 3 4 2 3 2" xfId="29780"/>
    <cellStyle name="Normal 7 2 3 4 2 4" xfId="29781"/>
    <cellStyle name="Normal 7 2 3 4 3" xfId="29782"/>
    <cellStyle name="Normal 7 2 3 4 3 2" xfId="29783"/>
    <cellStyle name="Normal 7 2 3 4 4" xfId="29784"/>
    <cellStyle name="Normal 7 2 3 4 4 2" xfId="29785"/>
    <cellStyle name="Normal 7 2 3 4 5" xfId="29786"/>
    <cellStyle name="Normal 7 2 3 5" xfId="2209"/>
    <cellStyle name="Normal 7 2 3 5 2" xfId="29787"/>
    <cellStyle name="Normal 7 2 3 5 2 2" xfId="29788"/>
    <cellStyle name="Normal 7 2 3 5 2 2 2" xfId="29789"/>
    <cellStyle name="Normal 7 2 3 5 2 3" xfId="29790"/>
    <cellStyle name="Normal 7 2 3 5 2 3 2" xfId="29791"/>
    <cellStyle name="Normal 7 2 3 5 2 4" xfId="29792"/>
    <cellStyle name="Normal 7 2 3 5 3" xfId="29793"/>
    <cellStyle name="Normal 7 2 3 5 3 2" xfId="29794"/>
    <cellStyle name="Normal 7 2 3 5 4" xfId="29795"/>
    <cellStyle name="Normal 7 2 3 5 4 2" xfId="29796"/>
    <cellStyle name="Normal 7 2 3 5 5" xfId="29797"/>
    <cellStyle name="Normal 7 2 3 6" xfId="29798"/>
    <cellStyle name="Normal 7 2 3 6 2" xfId="29799"/>
    <cellStyle name="Normal 7 2 3 6 2 2" xfId="29800"/>
    <cellStyle name="Normal 7 2 3 6 3" xfId="29801"/>
    <cellStyle name="Normal 7 2 3 6 3 2" xfId="29802"/>
    <cellStyle name="Normal 7 2 3 6 4" xfId="29803"/>
    <cellStyle name="Normal 7 2 3 7" xfId="29804"/>
    <cellStyle name="Normal 7 2 3 7 2" xfId="29805"/>
    <cellStyle name="Normal 7 2 3 8" xfId="29806"/>
    <cellStyle name="Normal 7 2 3 8 2" xfId="29807"/>
    <cellStyle name="Normal 7 2 3 9" xfId="29808"/>
    <cellStyle name="Normal 7 2 4" xfId="2210"/>
    <cellStyle name="Normal 7 2 4 2" xfId="29809"/>
    <cellStyle name="Normal 7 2 4 2 2" xfId="29810"/>
    <cellStyle name="Normal 7 2 4 2 2 2" xfId="29811"/>
    <cellStyle name="Normal 7 2 4 2 2 2 2" xfId="29812"/>
    <cellStyle name="Normal 7 2 4 2 2 2 2 2" xfId="29813"/>
    <cellStyle name="Normal 7 2 4 2 2 2 3" xfId="29814"/>
    <cellStyle name="Normal 7 2 4 2 2 2 3 2" xfId="29815"/>
    <cellStyle name="Normal 7 2 4 2 2 2 4" xfId="29816"/>
    <cellStyle name="Normal 7 2 4 2 2 3" xfId="29817"/>
    <cellStyle name="Normal 7 2 4 2 2 3 2" xfId="29818"/>
    <cellStyle name="Normal 7 2 4 2 2 4" xfId="29819"/>
    <cellStyle name="Normal 7 2 4 2 2 4 2" xfId="29820"/>
    <cellStyle name="Normal 7 2 4 2 2 5" xfId="29821"/>
    <cellStyle name="Normal 7 2 4 2 3" xfId="29822"/>
    <cellStyle name="Normal 7 2 4 2 3 2" xfId="29823"/>
    <cellStyle name="Normal 7 2 4 2 3 2 2" xfId="29824"/>
    <cellStyle name="Normal 7 2 4 2 3 2 2 2" xfId="29825"/>
    <cellStyle name="Normal 7 2 4 2 3 2 3" xfId="29826"/>
    <cellStyle name="Normal 7 2 4 2 3 2 3 2" xfId="29827"/>
    <cellStyle name="Normal 7 2 4 2 3 2 4" xfId="29828"/>
    <cellStyle name="Normal 7 2 4 2 3 3" xfId="29829"/>
    <cellStyle name="Normal 7 2 4 2 3 3 2" xfId="29830"/>
    <cellStyle name="Normal 7 2 4 2 3 4" xfId="29831"/>
    <cellStyle name="Normal 7 2 4 2 3 4 2" xfId="29832"/>
    <cellStyle name="Normal 7 2 4 2 3 5" xfId="29833"/>
    <cellStyle name="Normal 7 2 4 2 4" xfId="29834"/>
    <cellStyle name="Normal 7 2 4 2 4 2" xfId="29835"/>
    <cellStyle name="Normal 7 2 4 2 4 2 2" xfId="29836"/>
    <cellStyle name="Normal 7 2 4 2 4 3" xfId="29837"/>
    <cellStyle name="Normal 7 2 4 2 4 3 2" xfId="29838"/>
    <cellStyle name="Normal 7 2 4 2 4 4" xfId="29839"/>
    <cellStyle name="Normal 7 2 4 2 5" xfId="29840"/>
    <cellStyle name="Normal 7 2 4 2 5 2" xfId="29841"/>
    <cellStyle name="Normal 7 2 4 2 6" xfId="29842"/>
    <cellStyle name="Normal 7 2 4 2 6 2" xfId="29843"/>
    <cellStyle name="Normal 7 2 4 2 7" xfId="29844"/>
    <cellStyle name="Normal 7 2 4 3" xfId="29845"/>
    <cellStyle name="Normal 7 2 4 3 2" xfId="29846"/>
    <cellStyle name="Normal 7 2 4 3 2 2" xfId="29847"/>
    <cellStyle name="Normal 7 2 4 3 2 2 2" xfId="29848"/>
    <cellStyle name="Normal 7 2 4 3 2 2 2 2" xfId="29849"/>
    <cellStyle name="Normal 7 2 4 3 2 2 3" xfId="29850"/>
    <cellStyle name="Normal 7 2 4 3 2 2 3 2" xfId="29851"/>
    <cellStyle name="Normal 7 2 4 3 2 2 4" xfId="29852"/>
    <cellStyle name="Normal 7 2 4 3 2 3" xfId="29853"/>
    <cellStyle name="Normal 7 2 4 3 2 3 2" xfId="29854"/>
    <cellStyle name="Normal 7 2 4 3 2 4" xfId="29855"/>
    <cellStyle name="Normal 7 2 4 3 2 4 2" xfId="29856"/>
    <cellStyle name="Normal 7 2 4 3 2 5" xfId="29857"/>
    <cellStyle name="Normal 7 2 4 3 3" xfId="29858"/>
    <cellStyle name="Normal 7 2 4 3 3 2" xfId="29859"/>
    <cellStyle name="Normal 7 2 4 3 3 2 2" xfId="29860"/>
    <cellStyle name="Normal 7 2 4 3 3 2 2 2" xfId="29861"/>
    <cellStyle name="Normal 7 2 4 3 3 2 3" xfId="29862"/>
    <cellStyle name="Normal 7 2 4 3 3 2 3 2" xfId="29863"/>
    <cellStyle name="Normal 7 2 4 3 3 2 4" xfId="29864"/>
    <cellStyle name="Normal 7 2 4 3 3 3" xfId="29865"/>
    <cellStyle name="Normal 7 2 4 3 3 3 2" xfId="29866"/>
    <cellStyle name="Normal 7 2 4 3 3 4" xfId="29867"/>
    <cellStyle name="Normal 7 2 4 3 3 4 2" xfId="29868"/>
    <cellStyle name="Normal 7 2 4 3 3 5" xfId="29869"/>
    <cellStyle name="Normal 7 2 4 3 4" xfId="29870"/>
    <cellStyle name="Normal 7 2 4 3 4 2" xfId="29871"/>
    <cellStyle name="Normal 7 2 4 3 4 2 2" xfId="29872"/>
    <cellStyle name="Normal 7 2 4 3 4 3" xfId="29873"/>
    <cellStyle name="Normal 7 2 4 3 4 3 2" xfId="29874"/>
    <cellStyle name="Normal 7 2 4 3 4 4" xfId="29875"/>
    <cellStyle name="Normal 7 2 4 3 5" xfId="29876"/>
    <cellStyle name="Normal 7 2 4 3 5 2" xfId="29877"/>
    <cellStyle name="Normal 7 2 4 3 6" xfId="29878"/>
    <cellStyle name="Normal 7 2 4 3 6 2" xfId="29879"/>
    <cellStyle name="Normal 7 2 4 3 7" xfId="29880"/>
    <cellStyle name="Normal 7 2 4 4" xfId="29881"/>
    <cellStyle name="Normal 7 2 4 4 2" xfId="29882"/>
    <cellStyle name="Normal 7 2 4 4 2 2" xfId="29883"/>
    <cellStyle name="Normal 7 2 4 4 2 2 2" xfId="29884"/>
    <cellStyle name="Normal 7 2 4 4 2 3" xfId="29885"/>
    <cellStyle name="Normal 7 2 4 4 2 3 2" xfId="29886"/>
    <cellStyle name="Normal 7 2 4 4 2 4" xfId="29887"/>
    <cellStyle name="Normal 7 2 4 4 3" xfId="29888"/>
    <cellStyle name="Normal 7 2 4 4 3 2" xfId="29889"/>
    <cellStyle name="Normal 7 2 4 4 4" xfId="29890"/>
    <cellStyle name="Normal 7 2 4 4 4 2" xfId="29891"/>
    <cellStyle name="Normal 7 2 4 4 5" xfId="29892"/>
    <cellStyle name="Normal 7 2 4 5" xfId="29893"/>
    <cellStyle name="Normal 7 2 4 5 2" xfId="29894"/>
    <cellStyle name="Normal 7 2 4 5 2 2" xfId="29895"/>
    <cellStyle name="Normal 7 2 4 5 2 2 2" xfId="29896"/>
    <cellStyle name="Normal 7 2 4 5 2 3" xfId="29897"/>
    <cellStyle name="Normal 7 2 4 5 2 3 2" xfId="29898"/>
    <cellStyle name="Normal 7 2 4 5 2 4" xfId="29899"/>
    <cellStyle name="Normal 7 2 4 5 3" xfId="29900"/>
    <cellStyle name="Normal 7 2 4 5 3 2" xfId="29901"/>
    <cellStyle name="Normal 7 2 4 5 4" xfId="29902"/>
    <cellStyle name="Normal 7 2 4 5 4 2" xfId="29903"/>
    <cellStyle name="Normal 7 2 4 5 5" xfId="29904"/>
    <cellStyle name="Normal 7 2 4 6" xfId="29905"/>
    <cellStyle name="Normal 7 2 4 6 2" xfId="29906"/>
    <cellStyle name="Normal 7 2 4 6 2 2" xfId="29907"/>
    <cellStyle name="Normal 7 2 4 6 3" xfId="29908"/>
    <cellStyle name="Normal 7 2 4 6 3 2" xfId="29909"/>
    <cellStyle name="Normal 7 2 4 6 4" xfId="29910"/>
    <cellStyle name="Normal 7 2 4 7" xfId="29911"/>
    <cellStyle name="Normal 7 2 4 7 2" xfId="29912"/>
    <cellStyle name="Normal 7 2 4 8" xfId="29913"/>
    <cellStyle name="Normal 7 2 4 8 2" xfId="29914"/>
    <cellStyle name="Normal 7 2 4 9" xfId="29915"/>
    <cellStyle name="Normal 7 2 5" xfId="2211"/>
    <cellStyle name="Normal 7 2 5 2" xfId="29916"/>
    <cellStyle name="Normal 7 2 5 2 2" xfId="29917"/>
    <cellStyle name="Normal 7 2 5 2 2 2" xfId="29918"/>
    <cellStyle name="Normal 7 2 5 2 2 2 2" xfId="29919"/>
    <cellStyle name="Normal 7 2 5 2 2 3" xfId="29920"/>
    <cellStyle name="Normal 7 2 5 2 2 3 2" xfId="29921"/>
    <cellStyle name="Normal 7 2 5 2 2 4" xfId="29922"/>
    <cellStyle name="Normal 7 2 5 2 3" xfId="29923"/>
    <cellStyle name="Normal 7 2 5 2 3 2" xfId="29924"/>
    <cellStyle name="Normal 7 2 5 2 4" xfId="29925"/>
    <cellStyle name="Normal 7 2 5 2 4 2" xfId="29926"/>
    <cellStyle name="Normal 7 2 5 2 5" xfId="29927"/>
    <cellStyle name="Normal 7 2 5 3" xfId="29928"/>
    <cellStyle name="Normal 7 2 5 3 2" xfId="29929"/>
    <cellStyle name="Normal 7 2 5 3 2 2" xfId="29930"/>
    <cellStyle name="Normal 7 2 5 3 2 2 2" xfId="29931"/>
    <cellStyle name="Normal 7 2 5 3 2 3" xfId="29932"/>
    <cellStyle name="Normal 7 2 5 3 2 3 2" xfId="29933"/>
    <cellStyle name="Normal 7 2 5 3 2 4" xfId="29934"/>
    <cellStyle name="Normal 7 2 5 3 3" xfId="29935"/>
    <cellStyle name="Normal 7 2 5 3 3 2" xfId="29936"/>
    <cellStyle name="Normal 7 2 5 3 4" xfId="29937"/>
    <cellStyle name="Normal 7 2 5 3 4 2" xfId="29938"/>
    <cellStyle name="Normal 7 2 5 3 5" xfId="29939"/>
    <cellStyle name="Normal 7 2 5 4" xfId="29940"/>
    <cellStyle name="Normal 7 2 5 4 2" xfId="29941"/>
    <cellStyle name="Normal 7 2 5 4 2 2" xfId="29942"/>
    <cellStyle name="Normal 7 2 5 4 3" xfId="29943"/>
    <cellStyle name="Normal 7 2 5 4 3 2" xfId="29944"/>
    <cellStyle name="Normal 7 2 5 4 4" xfId="29945"/>
    <cellStyle name="Normal 7 2 5 5" xfId="29946"/>
    <cellStyle name="Normal 7 2 5 5 2" xfId="29947"/>
    <cellStyle name="Normal 7 2 5 6" xfId="29948"/>
    <cellStyle name="Normal 7 2 5 6 2" xfId="29949"/>
    <cellStyle name="Normal 7 2 5 7" xfId="29950"/>
    <cellStyle name="Normal 7 2 6" xfId="2212"/>
    <cellStyle name="Normal 7 2 6 2" xfId="29951"/>
    <cellStyle name="Normal 7 2 6 2 2" xfId="29952"/>
    <cellStyle name="Normal 7 2 6 2 2 2" xfId="29953"/>
    <cellStyle name="Normal 7 2 6 2 2 2 2" xfId="29954"/>
    <cellStyle name="Normal 7 2 6 2 2 3" xfId="29955"/>
    <cellStyle name="Normal 7 2 6 2 2 3 2" xfId="29956"/>
    <cellStyle name="Normal 7 2 6 2 2 4" xfId="29957"/>
    <cellStyle name="Normal 7 2 6 2 3" xfId="29958"/>
    <cellStyle name="Normal 7 2 6 2 3 2" xfId="29959"/>
    <cellStyle name="Normal 7 2 6 2 4" xfId="29960"/>
    <cellStyle name="Normal 7 2 6 2 4 2" xfId="29961"/>
    <cellStyle name="Normal 7 2 6 2 5" xfId="29962"/>
    <cellStyle name="Normal 7 2 6 3" xfId="29963"/>
    <cellStyle name="Normal 7 2 6 3 2" xfId="29964"/>
    <cellStyle name="Normal 7 2 6 3 2 2" xfId="29965"/>
    <cellStyle name="Normal 7 2 6 3 2 2 2" xfId="29966"/>
    <cellStyle name="Normal 7 2 6 3 2 3" xfId="29967"/>
    <cellStyle name="Normal 7 2 6 3 2 3 2" xfId="29968"/>
    <cellStyle name="Normal 7 2 6 3 2 4" xfId="29969"/>
    <cellStyle name="Normal 7 2 6 3 3" xfId="29970"/>
    <cellStyle name="Normal 7 2 6 3 3 2" xfId="29971"/>
    <cellStyle name="Normal 7 2 6 3 4" xfId="29972"/>
    <cellStyle name="Normal 7 2 6 3 4 2" xfId="29973"/>
    <cellStyle name="Normal 7 2 6 3 5" xfId="29974"/>
    <cellStyle name="Normal 7 2 6 4" xfId="29975"/>
    <cellStyle name="Normal 7 2 6 4 2" xfId="29976"/>
    <cellStyle name="Normal 7 2 6 4 2 2" xfId="29977"/>
    <cellStyle name="Normal 7 2 6 4 3" xfId="29978"/>
    <cellStyle name="Normal 7 2 6 4 3 2" xfId="29979"/>
    <cellStyle name="Normal 7 2 6 4 4" xfId="29980"/>
    <cellStyle name="Normal 7 2 6 5" xfId="29981"/>
    <cellStyle name="Normal 7 2 6 5 2" xfId="29982"/>
    <cellStyle name="Normal 7 2 6 6" xfId="29983"/>
    <cellStyle name="Normal 7 2 6 6 2" xfId="29984"/>
    <cellStyle name="Normal 7 2 6 7" xfId="29985"/>
    <cellStyle name="Normal 7 2 7" xfId="2213"/>
    <cellStyle name="Normal 7 2 7 2" xfId="29986"/>
    <cellStyle name="Normal 7 2 7 2 2" xfId="29987"/>
    <cellStyle name="Normal 7 2 7 2 2 2" xfId="29988"/>
    <cellStyle name="Normal 7 2 7 2 3" xfId="29989"/>
    <cellStyle name="Normal 7 2 7 2 3 2" xfId="29990"/>
    <cellStyle name="Normal 7 2 7 2 4" xfId="29991"/>
    <cellStyle name="Normal 7 2 7 3" xfId="29992"/>
    <cellStyle name="Normal 7 2 7 3 2" xfId="29993"/>
    <cellStyle name="Normal 7 2 7 4" xfId="29994"/>
    <cellStyle name="Normal 7 2 7 4 2" xfId="29995"/>
    <cellStyle name="Normal 7 2 7 5" xfId="29996"/>
    <cellStyle name="Normal 7 2 8" xfId="2214"/>
    <cellStyle name="Normal 7 2 8 2" xfId="29997"/>
    <cellStyle name="Normal 7 2 8 2 2" xfId="29998"/>
    <cellStyle name="Normal 7 2 8 2 2 2" xfId="29999"/>
    <cellStyle name="Normal 7 2 8 2 3" xfId="30000"/>
    <cellStyle name="Normal 7 2 8 2 3 2" xfId="30001"/>
    <cellStyle name="Normal 7 2 8 2 4" xfId="30002"/>
    <cellStyle name="Normal 7 2 8 3" xfId="30003"/>
    <cellStyle name="Normal 7 2 8 3 2" xfId="30004"/>
    <cellStyle name="Normal 7 2 8 4" xfId="30005"/>
    <cellStyle name="Normal 7 2 8 4 2" xfId="30006"/>
    <cellStyle name="Normal 7 2 8 5" xfId="30007"/>
    <cellStyle name="Normal 7 2 9" xfId="2215"/>
    <cellStyle name="Normal 7 2 9 2" xfId="30008"/>
    <cellStyle name="Normal 7 2 9 2 2" xfId="30009"/>
    <cellStyle name="Normal 7 2 9 3" xfId="30010"/>
    <cellStyle name="Normal 7 2 9 3 2" xfId="30011"/>
    <cellStyle name="Normal 7 2 9 4" xfId="30012"/>
    <cellStyle name="Normal 7 3" xfId="2216"/>
    <cellStyle name="Normal 7 3 10" xfId="30013"/>
    <cellStyle name="Normal 7 3 10 2" xfId="30014"/>
    <cellStyle name="Normal 7 3 11" xfId="30015"/>
    <cellStyle name="Normal 7 3 12" xfId="30016"/>
    <cellStyle name="Normal 7 3 2" xfId="2217"/>
    <cellStyle name="Normal 7 3 2 2" xfId="2218"/>
    <cellStyle name="Normal 7 3 2 2 2" xfId="30017"/>
    <cellStyle name="Normal 7 3 2 2 2 2" xfId="30018"/>
    <cellStyle name="Normal 7 3 2 2 2 2 2" xfId="30019"/>
    <cellStyle name="Normal 7 3 2 2 2 2 2 2" xfId="30020"/>
    <cellStyle name="Normal 7 3 2 2 2 2 3" xfId="30021"/>
    <cellStyle name="Normal 7 3 2 2 2 2 3 2" xfId="30022"/>
    <cellStyle name="Normal 7 3 2 2 2 2 4" xfId="30023"/>
    <cellStyle name="Normal 7 3 2 2 2 3" xfId="30024"/>
    <cellStyle name="Normal 7 3 2 2 2 3 2" xfId="30025"/>
    <cellStyle name="Normal 7 3 2 2 2 4" xfId="30026"/>
    <cellStyle name="Normal 7 3 2 2 2 4 2" xfId="30027"/>
    <cellStyle name="Normal 7 3 2 2 2 5" xfId="30028"/>
    <cellStyle name="Normal 7 3 2 2 3" xfId="30029"/>
    <cellStyle name="Normal 7 3 2 2 3 2" xfId="30030"/>
    <cellStyle name="Normal 7 3 2 2 3 2 2" xfId="30031"/>
    <cellStyle name="Normal 7 3 2 2 3 2 2 2" xfId="30032"/>
    <cellStyle name="Normal 7 3 2 2 3 2 3" xfId="30033"/>
    <cellStyle name="Normal 7 3 2 2 3 2 3 2" xfId="30034"/>
    <cellStyle name="Normal 7 3 2 2 3 2 4" xfId="30035"/>
    <cellStyle name="Normal 7 3 2 2 3 3" xfId="30036"/>
    <cellStyle name="Normal 7 3 2 2 3 3 2" xfId="30037"/>
    <cellStyle name="Normal 7 3 2 2 3 4" xfId="30038"/>
    <cellStyle name="Normal 7 3 2 2 3 4 2" xfId="30039"/>
    <cellStyle name="Normal 7 3 2 2 3 5" xfId="30040"/>
    <cellStyle name="Normal 7 3 2 2 4" xfId="30041"/>
    <cellStyle name="Normal 7 3 2 2 4 2" xfId="30042"/>
    <cellStyle name="Normal 7 3 2 2 4 2 2" xfId="30043"/>
    <cellStyle name="Normal 7 3 2 2 4 3" xfId="30044"/>
    <cellStyle name="Normal 7 3 2 2 4 3 2" xfId="30045"/>
    <cellStyle name="Normal 7 3 2 2 4 4" xfId="30046"/>
    <cellStyle name="Normal 7 3 2 2 5" xfId="30047"/>
    <cellStyle name="Normal 7 3 2 2 5 2" xfId="30048"/>
    <cellStyle name="Normal 7 3 2 2 6" xfId="30049"/>
    <cellStyle name="Normal 7 3 2 2 6 2" xfId="30050"/>
    <cellStyle name="Normal 7 3 2 2 7" xfId="30051"/>
    <cellStyle name="Normal 7 3 2 3" xfId="2219"/>
    <cellStyle name="Normal 7 3 2 3 2" xfId="30052"/>
    <cellStyle name="Normal 7 3 2 3 2 2" xfId="30053"/>
    <cellStyle name="Normal 7 3 2 3 2 2 2" xfId="30054"/>
    <cellStyle name="Normal 7 3 2 3 2 2 2 2" xfId="30055"/>
    <cellStyle name="Normal 7 3 2 3 2 2 3" xfId="30056"/>
    <cellStyle name="Normal 7 3 2 3 2 2 3 2" xfId="30057"/>
    <cellStyle name="Normal 7 3 2 3 2 2 4" xfId="30058"/>
    <cellStyle name="Normal 7 3 2 3 2 3" xfId="30059"/>
    <cellStyle name="Normal 7 3 2 3 2 3 2" xfId="30060"/>
    <cellStyle name="Normal 7 3 2 3 2 4" xfId="30061"/>
    <cellStyle name="Normal 7 3 2 3 2 4 2" xfId="30062"/>
    <cellStyle name="Normal 7 3 2 3 2 5" xfId="30063"/>
    <cellStyle name="Normal 7 3 2 3 3" xfId="30064"/>
    <cellStyle name="Normal 7 3 2 3 3 2" xfId="30065"/>
    <cellStyle name="Normal 7 3 2 3 3 2 2" xfId="30066"/>
    <cellStyle name="Normal 7 3 2 3 3 2 2 2" xfId="30067"/>
    <cellStyle name="Normal 7 3 2 3 3 2 3" xfId="30068"/>
    <cellStyle name="Normal 7 3 2 3 3 2 3 2" xfId="30069"/>
    <cellStyle name="Normal 7 3 2 3 3 2 4" xfId="30070"/>
    <cellStyle name="Normal 7 3 2 3 3 3" xfId="30071"/>
    <cellStyle name="Normal 7 3 2 3 3 3 2" xfId="30072"/>
    <cellStyle name="Normal 7 3 2 3 3 4" xfId="30073"/>
    <cellStyle name="Normal 7 3 2 3 3 4 2" xfId="30074"/>
    <cellStyle name="Normal 7 3 2 3 3 5" xfId="30075"/>
    <cellStyle name="Normal 7 3 2 3 4" xfId="30076"/>
    <cellStyle name="Normal 7 3 2 3 4 2" xfId="30077"/>
    <cellStyle name="Normal 7 3 2 3 4 2 2" xfId="30078"/>
    <cellStyle name="Normal 7 3 2 3 4 3" xfId="30079"/>
    <cellStyle name="Normal 7 3 2 3 4 3 2" xfId="30080"/>
    <cellStyle name="Normal 7 3 2 3 4 4" xfId="30081"/>
    <cellStyle name="Normal 7 3 2 3 5" xfId="30082"/>
    <cellStyle name="Normal 7 3 2 3 5 2" xfId="30083"/>
    <cellStyle name="Normal 7 3 2 3 6" xfId="30084"/>
    <cellStyle name="Normal 7 3 2 3 6 2" xfId="30085"/>
    <cellStyle name="Normal 7 3 2 3 7" xfId="30086"/>
    <cellStyle name="Normal 7 3 2 4" xfId="2220"/>
    <cellStyle name="Normal 7 3 2 4 2" xfId="30087"/>
    <cellStyle name="Normal 7 3 2 4 2 2" xfId="30088"/>
    <cellStyle name="Normal 7 3 2 4 2 2 2" xfId="30089"/>
    <cellStyle name="Normal 7 3 2 4 2 3" xfId="30090"/>
    <cellStyle name="Normal 7 3 2 4 2 3 2" xfId="30091"/>
    <cellStyle name="Normal 7 3 2 4 2 4" xfId="30092"/>
    <cellStyle name="Normal 7 3 2 4 3" xfId="30093"/>
    <cellStyle name="Normal 7 3 2 4 3 2" xfId="30094"/>
    <cellStyle name="Normal 7 3 2 4 4" xfId="30095"/>
    <cellStyle name="Normal 7 3 2 4 4 2" xfId="30096"/>
    <cellStyle name="Normal 7 3 2 4 5" xfId="30097"/>
    <cellStyle name="Normal 7 3 2 5" xfId="2221"/>
    <cellStyle name="Normal 7 3 2 5 2" xfId="30098"/>
    <cellStyle name="Normal 7 3 2 5 2 2" xfId="30099"/>
    <cellStyle name="Normal 7 3 2 5 2 2 2" xfId="30100"/>
    <cellStyle name="Normal 7 3 2 5 2 3" xfId="30101"/>
    <cellStyle name="Normal 7 3 2 5 2 3 2" xfId="30102"/>
    <cellStyle name="Normal 7 3 2 5 2 4" xfId="30103"/>
    <cellStyle name="Normal 7 3 2 5 3" xfId="30104"/>
    <cellStyle name="Normal 7 3 2 5 3 2" xfId="30105"/>
    <cellStyle name="Normal 7 3 2 5 4" xfId="30106"/>
    <cellStyle name="Normal 7 3 2 5 4 2" xfId="30107"/>
    <cellStyle name="Normal 7 3 2 5 5" xfId="30108"/>
    <cellStyle name="Normal 7 3 2 6" xfId="30109"/>
    <cellStyle name="Normal 7 3 2 6 2" xfId="30110"/>
    <cellStyle name="Normal 7 3 2 6 2 2" xfId="30111"/>
    <cellStyle name="Normal 7 3 2 6 3" xfId="30112"/>
    <cellStyle name="Normal 7 3 2 6 3 2" xfId="30113"/>
    <cellStyle name="Normal 7 3 2 6 4" xfId="30114"/>
    <cellStyle name="Normal 7 3 2 7" xfId="30115"/>
    <cellStyle name="Normal 7 3 2 7 2" xfId="30116"/>
    <cellStyle name="Normal 7 3 2 8" xfId="30117"/>
    <cellStyle name="Normal 7 3 2 8 2" xfId="30118"/>
    <cellStyle name="Normal 7 3 2 9" xfId="30119"/>
    <cellStyle name="Normal 7 3 3" xfId="2222"/>
    <cellStyle name="Normal 7 3 3 2" xfId="30120"/>
    <cellStyle name="Normal 7 3 3 2 2" xfId="30121"/>
    <cellStyle name="Normal 7 3 3 2 2 2" xfId="30122"/>
    <cellStyle name="Normal 7 3 3 2 2 2 2" xfId="30123"/>
    <cellStyle name="Normal 7 3 3 2 2 2 2 2" xfId="30124"/>
    <cellStyle name="Normal 7 3 3 2 2 2 3" xfId="30125"/>
    <cellStyle name="Normal 7 3 3 2 2 2 3 2" xfId="30126"/>
    <cellStyle name="Normal 7 3 3 2 2 2 4" xfId="30127"/>
    <cellStyle name="Normal 7 3 3 2 2 3" xfId="30128"/>
    <cellStyle name="Normal 7 3 3 2 2 3 2" xfId="30129"/>
    <cellStyle name="Normal 7 3 3 2 2 4" xfId="30130"/>
    <cellStyle name="Normal 7 3 3 2 2 4 2" xfId="30131"/>
    <cellStyle name="Normal 7 3 3 2 2 5" xfId="30132"/>
    <cellStyle name="Normal 7 3 3 2 3" xfId="30133"/>
    <cellStyle name="Normal 7 3 3 2 3 2" xfId="30134"/>
    <cellStyle name="Normal 7 3 3 2 3 2 2" xfId="30135"/>
    <cellStyle name="Normal 7 3 3 2 3 2 2 2" xfId="30136"/>
    <cellStyle name="Normal 7 3 3 2 3 2 3" xfId="30137"/>
    <cellStyle name="Normal 7 3 3 2 3 2 3 2" xfId="30138"/>
    <cellStyle name="Normal 7 3 3 2 3 2 4" xfId="30139"/>
    <cellStyle name="Normal 7 3 3 2 3 3" xfId="30140"/>
    <cellStyle name="Normal 7 3 3 2 3 3 2" xfId="30141"/>
    <cellStyle name="Normal 7 3 3 2 3 4" xfId="30142"/>
    <cellStyle name="Normal 7 3 3 2 3 4 2" xfId="30143"/>
    <cellStyle name="Normal 7 3 3 2 3 5" xfId="30144"/>
    <cellStyle name="Normal 7 3 3 2 4" xfId="30145"/>
    <cellStyle name="Normal 7 3 3 2 4 2" xfId="30146"/>
    <cellStyle name="Normal 7 3 3 2 4 2 2" xfId="30147"/>
    <cellStyle name="Normal 7 3 3 2 4 3" xfId="30148"/>
    <cellStyle name="Normal 7 3 3 2 4 3 2" xfId="30149"/>
    <cellStyle name="Normal 7 3 3 2 4 4" xfId="30150"/>
    <cellStyle name="Normal 7 3 3 2 5" xfId="30151"/>
    <cellStyle name="Normal 7 3 3 2 5 2" xfId="30152"/>
    <cellStyle name="Normal 7 3 3 2 6" xfId="30153"/>
    <cellStyle name="Normal 7 3 3 2 6 2" xfId="30154"/>
    <cellStyle name="Normal 7 3 3 2 7" xfId="30155"/>
    <cellStyle name="Normal 7 3 3 3" xfId="30156"/>
    <cellStyle name="Normal 7 3 3 3 2" xfId="30157"/>
    <cellStyle name="Normal 7 3 3 3 2 2" xfId="30158"/>
    <cellStyle name="Normal 7 3 3 3 2 2 2" xfId="30159"/>
    <cellStyle name="Normal 7 3 3 3 2 2 2 2" xfId="30160"/>
    <cellStyle name="Normal 7 3 3 3 2 2 3" xfId="30161"/>
    <cellStyle name="Normal 7 3 3 3 2 2 3 2" xfId="30162"/>
    <cellStyle name="Normal 7 3 3 3 2 2 4" xfId="30163"/>
    <cellStyle name="Normal 7 3 3 3 2 3" xfId="30164"/>
    <cellStyle name="Normal 7 3 3 3 2 3 2" xfId="30165"/>
    <cellStyle name="Normal 7 3 3 3 2 4" xfId="30166"/>
    <cellStyle name="Normal 7 3 3 3 2 4 2" xfId="30167"/>
    <cellStyle name="Normal 7 3 3 3 2 5" xfId="30168"/>
    <cellStyle name="Normal 7 3 3 3 3" xfId="30169"/>
    <cellStyle name="Normal 7 3 3 3 3 2" xfId="30170"/>
    <cellStyle name="Normal 7 3 3 3 3 2 2" xfId="30171"/>
    <cellStyle name="Normal 7 3 3 3 3 2 2 2" xfId="30172"/>
    <cellStyle name="Normal 7 3 3 3 3 2 3" xfId="30173"/>
    <cellStyle name="Normal 7 3 3 3 3 2 3 2" xfId="30174"/>
    <cellStyle name="Normal 7 3 3 3 3 2 4" xfId="30175"/>
    <cellStyle name="Normal 7 3 3 3 3 3" xfId="30176"/>
    <cellStyle name="Normal 7 3 3 3 3 3 2" xfId="30177"/>
    <cellStyle name="Normal 7 3 3 3 3 4" xfId="30178"/>
    <cellStyle name="Normal 7 3 3 3 3 4 2" xfId="30179"/>
    <cellStyle name="Normal 7 3 3 3 3 5" xfId="30180"/>
    <cellStyle name="Normal 7 3 3 3 4" xfId="30181"/>
    <cellStyle name="Normal 7 3 3 3 4 2" xfId="30182"/>
    <cellStyle name="Normal 7 3 3 3 4 2 2" xfId="30183"/>
    <cellStyle name="Normal 7 3 3 3 4 3" xfId="30184"/>
    <cellStyle name="Normal 7 3 3 3 4 3 2" xfId="30185"/>
    <cellStyle name="Normal 7 3 3 3 4 4" xfId="30186"/>
    <cellStyle name="Normal 7 3 3 3 5" xfId="30187"/>
    <cellStyle name="Normal 7 3 3 3 5 2" xfId="30188"/>
    <cellStyle name="Normal 7 3 3 3 6" xfId="30189"/>
    <cellStyle name="Normal 7 3 3 3 6 2" xfId="30190"/>
    <cellStyle name="Normal 7 3 3 3 7" xfId="30191"/>
    <cellStyle name="Normal 7 3 3 4" xfId="30192"/>
    <cellStyle name="Normal 7 3 3 4 2" xfId="30193"/>
    <cellStyle name="Normal 7 3 3 4 2 2" xfId="30194"/>
    <cellStyle name="Normal 7 3 3 4 2 2 2" xfId="30195"/>
    <cellStyle name="Normal 7 3 3 4 2 3" xfId="30196"/>
    <cellStyle name="Normal 7 3 3 4 2 3 2" xfId="30197"/>
    <cellStyle name="Normal 7 3 3 4 2 4" xfId="30198"/>
    <cellStyle name="Normal 7 3 3 4 3" xfId="30199"/>
    <cellStyle name="Normal 7 3 3 4 3 2" xfId="30200"/>
    <cellStyle name="Normal 7 3 3 4 4" xfId="30201"/>
    <cellStyle name="Normal 7 3 3 4 4 2" xfId="30202"/>
    <cellStyle name="Normal 7 3 3 4 5" xfId="30203"/>
    <cellStyle name="Normal 7 3 3 5" xfId="30204"/>
    <cellStyle name="Normal 7 3 3 5 2" xfId="30205"/>
    <cellStyle name="Normal 7 3 3 5 2 2" xfId="30206"/>
    <cellStyle name="Normal 7 3 3 5 2 2 2" xfId="30207"/>
    <cellStyle name="Normal 7 3 3 5 2 3" xfId="30208"/>
    <cellStyle name="Normal 7 3 3 5 2 3 2" xfId="30209"/>
    <cellStyle name="Normal 7 3 3 5 2 4" xfId="30210"/>
    <cellStyle name="Normal 7 3 3 5 3" xfId="30211"/>
    <cellStyle name="Normal 7 3 3 5 3 2" xfId="30212"/>
    <cellStyle name="Normal 7 3 3 5 4" xfId="30213"/>
    <cellStyle name="Normal 7 3 3 5 4 2" xfId="30214"/>
    <cellStyle name="Normal 7 3 3 5 5" xfId="30215"/>
    <cellStyle name="Normal 7 3 3 6" xfId="30216"/>
    <cellStyle name="Normal 7 3 3 6 2" xfId="30217"/>
    <cellStyle name="Normal 7 3 3 6 2 2" xfId="30218"/>
    <cellStyle name="Normal 7 3 3 6 3" xfId="30219"/>
    <cellStyle name="Normal 7 3 3 6 3 2" xfId="30220"/>
    <cellStyle name="Normal 7 3 3 6 4" xfId="30221"/>
    <cellStyle name="Normal 7 3 3 7" xfId="30222"/>
    <cellStyle name="Normal 7 3 3 7 2" xfId="30223"/>
    <cellStyle name="Normal 7 3 3 8" xfId="30224"/>
    <cellStyle name="Normal 7 3 3 8 2" xfId="30225"/>
    <cellStyle name="Normal 7 3 3 9" xfId="30226"/>
    <cellStyle name="Normal 7 3 4" xfId="2223"/>
    <cellStyle name="Normal 7 3 4 2" xfId="30227"/>
    <cellStyle name="Normal 7 3 4 2 2" xfId="30228"/>
    <cellStyle name="Normal 7 3 4 2 2 2" xfId="30229"/>
    <cellStyle name="Normal 7 3 4 2 2 2 2" xfId="30230"/>
    <cellStyle name="Normal 7 3 4 2 2 3" xfId="30231"/>
    <cellStyle name="Normal 7 3 4 2 2 3 2" xfId="30232"/>
    <cellStyle name="Normal 7 3 4 2 2 4" xfId="30233"/>
    <cellStyle name="Normal 7 3 4 2 3" xfId="30234"/>
    <cellStyle name="Normal 7 3 4 2 3 2" xfId="30235"/>
    <cellStyle name="Normal 7 3 4 2 4" xfId="30236"/>
    <cellStyle name="Normal 7 3 4 2 4 2" xfId="30237"/>
    <cellStyle name="Normal 7 3 4 2 5" xfId="30238"/>
    <cellStyle name="Normal 7 3 4 3" xfId="30239"/>
    <cellStyle name="Normal 7 3 4 3 2" xfId="30240"/>
    <cellStyle name="Normal 7 3 4 3 2 2" xfId="30241"/>
    <cellStyle name="Normal 7 3 4 3 2 2 2" xfId="30242"/>
    <cellStyle name="Normal 7 3 4 3 2 3" xfId="30243"/>
    <cellStyle name="Normal 7 3 4 3 2 3 2" xfId="30244"/>
    <cellStyle name="Normal 7 3 4 3 2 4" xfId="30245"/>
    <cellStyle name="Normal 7 3 4 3 3" xfId="30246"/>
    <cellStyle name="Normal 7 3 4 3 3 2" xfId="30247"/>
    <cellStyle name="Normal 7 3 4 3 4" xfId="30248"/>
    <cellStyle name="Normal 7 3 4 3 4 2" xfId="30249"/>
    <cellStyle name="Normal 7 3 4 3 5" xfId="30250"/>
    <cellStyle name="Normal 7 3 4 4" xfId="30251"/>
    <cellStyle name="Normal 7 3 4 4 2" xfId="30252"/>
    <cellStyle name="Normal 7 3 4 4 2 2" xfId="30253"/>
    <cellStyle name="Normal 7 3 4 4 3" xfId="30254"/>
    <cellStyle name="Normal 7 3 4 4 3 2" xfId="30255"/>
    <cellStyle name="Normal 7 3 4 4 4" xfId="30256"/>
    <cellStyle name="Normal 7 3 4 5" xfId="30257"/>
    <cellStyle name="Normal 7 3 4 5 2" xfId="30258"/>
    <cellStyle name="Normal 7 3 4 6" xfId="30259"/>
    <cellStyle name="Normal 7 3 4 6 2" xfId="30260"/>
    <cellStyle name="Normal 7 3 4 7" xfId="30261"/>
    <cellStyle name="Normal 7 3 5" xfId="2224"/>
    <cellStyle name="Normal 7 3 5 2" xfId="30262"/>
    <cellStyle name="Normal 7 3 5 2 2" xfId="30263"/>
    <cellStyle name="Normal 7 3 5 2 2 2" xfId="30264"/>
    <cellStyle name="Normal 7 3 5 2 2 2 2" xfId="30265"/>
    <cellStyle name="Normal 7 3 5 2 2 3" xfId="30266"/>
    <cellStyle name="Normal 7 3 5 2 2 3 2" xfId="30267"/>
    <cellStyle name="Normal 7 3 5 2 2 4" xfId="30268"/>
    <cellStyle name="Normal 7 3 5 2 3" xfId="30269"/>
    <cellStyle name="Normal 7 3 5 2 3 2" xfId="30270"/>
    <cellStyle name="Normal 7 3 5 2 4" xfId="30271"/>
    <cellStyle name="Normal 7 3 5 2 4 2" xfId="30272"/>
    <cellStyle name="Normal 7 3 5 2 5" xfId="30273"/>
    <cellStyle name="Normal 7 3 5 3" xfId="30274"/>
    <cellStyle name="Normal 7 3 5 3 2" xfId="30275"/>
    <cellStyle name="Normal 7 3 5 3 2 2" xfId="30276"/>
    <cellStyle name="Normal 7 3 5 3 2 2 2" xfId="30277"/>
    <cellStyle name="Normal 7 3 5 3 2 3" xfId="30278"/>
    <cellStyle name="Normal 7 3 5 3 2 3 2" xfId="30279"/>
    <cellStyle name="Normal 7 3 5 3 2 4" xfId="30280"/>
    <cellStyle name="Normal 7 3 5 3 3" xfId="30281"/>
    <cellStyle name="Normal 7 3 5 3 3 2" xfId="30282"/>
    <cellStyle name="Normal 7 3 5 3 4" xfId="30283"/>
    <cellStyle name="Normal 7 3 5 3 4 2" xfId="30284"/>
    <cellStyle name="Normal 7 3 5 3 5" xfId="30285"/>
    <cellStyle name="Normal 7 3 5 4" xfId="30286"/>
    <cellStyle name="Normal 7 3 5 4 2" xfId="30287"/>
    <cellStyle name="Normal 7 3 5 4 2 2" xfId="30288"/>
    <cellStyle name="Normal 7 3 5 4 3" xfId="30289"/>
    <cellStyle name="Normal 7 3 5 4 3 2" xfId="30290"/>
    <cellStyle name="Normal 7 3 5 4 4" xfId="30291"/>
    <cellStyle name="Normal 7 3 5 5" xfId="30292"/>
    <cellStyle name="Normal 7 3 5 5 2" xfId="30293"/>
    <cellStyle name="Normal 7 3 5 6" xfId="30294"/>
    <cellStyle name="Normal 7 3 5 6 2" xfId="30295"/>
    <cellStyle name="Normal 7 3 5 7" xfId="30296"/>
    <cellStyle name="Normal 7 3 6" xfId="2225"/>
    <cellStyle name="Normal 7 3 6 2" xfId="30297"/>
    <cellStyle name="Normal 7 3 6 2 2" xfId="30298"/>
    <cellStyle name="Normal 7 3 6 2 2 2" xfId="30299"/>
    <cellStyle name="Normal 7 3 6 2 3" xfId="30300"/>
    <cellStyle name="Normal 7 3 6 2 3 2" xfId="30301"/>
    <cellStyle name="Normal 7 3 6 2 4" xfId="30302"/>
    <cellStyle name="Normal 7 3 6 3" xfId="30303"/>
    <cellStyle name="Normal 7 3 6 3 2" xfId="30304"/>
    <cellStyle name="Normal 7 3 6 4" xfId="30305"/>
    <cellStyle name="Normal 7 3 6 4 2" xfId="30306"/>
    <cellStyle name="Normal 7 3 6 5" xfId="30307"/>
    <cellStyle name="Normal 7 3 7" xfId="2226"/>
    <cellStyle name="Normal 7 3 7 2" xfId="30308"/>
    <cellStyle name="Normal 7 3 7 2 2" xfId="30309"/>
    <cellStyle name="Normal 7 3 7 2 2 2" xfId="30310"/>
    <cellStyle name="Normal 7 3 7 2 3" xfId="30311"/>
    <cellStyle name="Normal 7 3 7 2 3 2" xfId="30312"/>
    <cellStyle name="Normal 7 3 7 2 4" xfId="30313"/>
    <cellStyle name="Normal 7 3 7 3" xfId="30314"/>
    <cellStyle name="Normal 7 3 7 3 2" xfId="30315"/>
    <cellStyle name="Normal 7 3 7 4" xfId="30316"/>
    <cellStyle name="Normal 7 3 7 4 2" xfId="30317"/>
    <cellStyle name="Normal 7 3 7 5" xfId="30318"/>
    <cellStyle name="Normal 7 3 8" xfId="2227"/>
    <cellStyle name="Normal 7 3 8 2" xfId="30319"/>
    <cellStyle name="Normal 7 3 8 2 2" xfId="30320"/>
    <cellStyle name="Normal 7 3 8 3" xfId="30321"/>
    <cellStyle name="Normal 7 3 8 3 2" xfId="30322"/>
    <cellStyle name="Normal 7 3 8 4" xfId="30323"/>
    <cellStyle name="Normal 7 3 9" xfId="2228"/>
    <cellStyle name="Normal 7 3 9 2" xfId="30324"/>
    <cellStyle name="Normal 7 4" xfId="2229"/>
    <cellStyle name="Normal 7 4 2" xfId="2230"/>
    <cellStyle name="Normal 7 4 2 2" xfId="2231"/>
    <cellStyle name="Normal 7 4 2 3" xfId="2232"/>
    <cellStyle name="Normal 7 4 2 4" xfId="2233"/>
    <cellStyle name="Normal 7 4 2 5" xfId="2234"/>
    <cellStyle name="Normal 7 4 3" xfId="2235"/>
    <cellStyle name="Normal 7 4 4" xfId="2236"/>
    <cellStyle name="Normal 7 4 5" xfId="2237"/>
    <cellStyle name="Normal 7 4 6" xfId="2238"/>
    <cellStyle name="Normal 7 4 7" xfId="2239"/>
    <cellStyle name="Normal 7 4 8" xfId="2240"/>
    <cellStyle name="Normal 7 4 9" xfId="2241"/>
    <cellStyle name="Normal 7 5" xfId="2242"/>
    <cellStyle name="Normal 7 5 2" xfId="2243"/>
    <cellStyle name="Normal 7 5 2 2" xfId="30325"/>
    <cellStyle name="Normal 7 5 3" xfId="2244"/>
    <cellStyle name="Normal 7 5 3 2" xfId="30326"/>
    <cellStyle name="Normal 7 5 3 2 2" xfId="30327"/>
    <cellStyle name="Normal 7 5 3 2 2 2" xfId="30328"/>
    <cellStyle name="Normal 7 5 3 2 2 2 2" xfId="30329"/>
    <cellStyle name="Normal 7 5 3 2 2 3" xfId="30330"/>
    <cellStyle name="Normal 7 5 3 2 2 3 2" xfId="30331"/>
    <cellStyle name="Normal 7 5 3 2 2 4" xfId="30332"/>
    <cellStyle name="Normal 7 5 3 2 3" xfId="30333"/>
    <cellStyle name="Normal 7 5 3 2 3 2" xfId="30334"/>
    <cellStyle name="Normal 7 5 3 2 4" xfId="30335"/>
    <cellStyle name="Normal 7 5 3 2 4 2" xfId="30336"/>
    <cellStyle name="Normal 7 5 3 2 5" xfId="30337"/>
    <cellStyle name="Normal 7 5 3 3" xfId="30338"/>
    <cellStyle name="Normal 7 5 3 3 2" xfId="30339"/>
    <cellStyle name="Normal 7 5 3 3 2 2" xfId="30340"/>
    <cellStyle name="Normal 7 5 3 3 2 2 2" xfId="30341"/>
    <cellStyle name="Normal 7 5 3 3 2 3" xfId="30342"/>
    <cellStyle name="Normal 7 5 3 3 2 3 2" xfId="30343"/>
    <cellStyle name="Normal 7 5 3 3 2 4" xfId="30344"/>
    <cellStyle name="Normal 7 5 3 3 3" xfId="30345"/>
    <cellStyle name="Normal 7 5 3 3 3 2" xfId="30346"/>
    <cellStyle name="Normal 7 5 3 3 4" xfId="30347"/>
    <cellStyle name="Normal 7 5 3 3 4 2" xfId="30348"/>
    <cellStyle name="Normal 7 5 3 3 5" xfId="30349"/>
    <cellStyle name="Normal 7 5 3 4" xfId="30350"/>
    <cellStyle name="Normal 7 5 3 4 2" xfId="30351"/>
    <cellStyle name="Normal 7 5 3 4 2 2" xfId="30352"/>
    <cellStyle name="Normal 7 5 3 4 3" xfId="30353"/>
    <cellStyle name="Normal 7 5 3 4 3 2" xfId="30354"/>
    <cellStyle name="Normal 7 5 3 4 4" xfId="30355"/>
    <cellStyle name="Normal 7 5 3 5" xfId="30356"/>
    <cellStyle name="Normal 7 5 3 5 2" xfId="30357"/>
    <cellStyle name="Normal 7 5 3 6" xfId="30358"/>
    <cellStyle name="Normal 7 5 3 6 2" xfId="30359"/>
    <cellStyle name="Normal 7 5 3 7" xfId="30360"/>
    <cellStyle name="Normal 7 5 4" xfId="2245"/>
    <cellStyle name="Normal 7 5 4 2" xfId="30361"/>
    <cellStyle name="Normal 7 5 4 2 2" xfId="30362"/>
    <cellStyle name="Normal 7 5 4 2 2 2" xfId="30363"/>
    <cellStyle name="Normal 7 5 4 2 3" xfId="30364"/>
    <cellStyle name="Normal 7 5 4 2 3 2" xfId="30365"/>
    <cellStyle name="Normal 7 5 4 2 4" xfId="30366"/>
    <cellStyle name="Normal 7 5 4 3" xfId="30367"/>
    <cellStyle name="Normal 7 5 4 3 2" xfId="30368"/>
    <cellStyle name="Normal 7 5 4 4" xfId="30369"/>
    <cellStyle name="Normal 7 5 4 4 2" xfId="30370"/>
    <cellStyle name="Normal 7 5 4 5" xfId="30371"/>
    <cellStyle name="Normal 7 5 5" xfId="2246"/>
    <cellStyle name="Normal 7 5 5 2" xfId="30372"/>
    <cellStyle name="Normal 7 5 5 2 2" xfId="30373"/>
    <cellStyle name="Normal 7 5 5 2 2 2" xfId="30374"/>
    <cellStyle name="Normal 7 5 5 2 3" xfId="30375"/>
    <cellStyle name="Normal 7 5 5 2 3 2" xfId="30376"/>
    <cellStyle name="Normal 7 5 5 2 4" xfId="30377"/>
    <cellStyle name="Normal 7 5 5 3" xfId="30378"/>
    <cellStyle name="Normal 7 5 5 3 2" xfId="30379"/>
    <cellStyle name="Normal 7 5 5 4" xfId="30380"/>
    <cellStyle name="Normal 7 5 5 4 2" xfId="30381"/>
    <cellStyle name="Normal 7 5 5 5" xfId="30382"/>
    <cellStyle name="Normal 7 5 6" xfId="30383"/>
    <cellStyle name="Normal 7 5 6 2" xfId="30384"/>
    <cellStyle name="Normal 7 5 6 2 2" xfId="30385"/>
    <cellStyle name="Normal 7 5 6 3" xfId="30386"/>
    <cellStyle name="Normal 7 5 6 3 2" xfId="30387"/>
    <cellStyle name="Normal 7 5 6 4" xfId="30388"/>
    <cellStyle name="Normal 7 5 7" xfId="30389"/>
    <cellStyle name="Normal 7 5 7 2" xfId="30390"/>
    <cellStyle name="Normal 7 5 8" xfId="30391"/>
    <cellStyle name="Normal 7 5 8 2" xfId="30392"/>
    <cellStyle name="Normal 7 5 9" xfId="30393"/>
    <cellStyle name="Normal 7 6" xfId="2247"/>
    <cellStyle name="Normal 7 6 2" xfId="2248"/>
    <cellStyle name="Normal 7 6 2 2" xfId="30394"/>
    <cellStyle name="Normal 7 6 2 2 2" xfId="30395"/>
    <cellStyle name="Normal 7 6 2 2 2 2" xfId="30396"/>
    <cellStyle name="Normal 7 6 2 2 3" xfId="30397"/>
    <cellStyle name="Normal 7 6 2 2 3 2" xfId="30398"/>
    <cellStyle name="Normal 7 6 2 2 4" xfId="30399"/>
    <cellStyle name="Normal 7 6 2 3" xfId="30400"/>
    <cellStyle name="Normal 7 6 2 3 2" xfId="30401"/>
    <cellStyle name="Normal 7 6 2 4" xfId="30402"/>
    <cellStyle name="Normal 7 6 2 4 2" xfId="30403"/>
    <cellStyle name="Normal 7 6 2 5" xfId="30404"/>
    <cellStyle name="Normal 7 6 3" xfId="2249"/>
    <cellStyle name="Normal 7 6 3 2" xfId="30405"/>
    <cellStyle name="Normal 7 6 3 2 2" xfId="30406"/>
    <cellStyle name="Normal 7 6 3 2 2 2" xfId="30407"/>
    <cellStyle name="Normal 7 6 3 2 3" xfId="30408"/>
    <cellStyle name="Normal 7 6 3 2 3 2" xfId="30409"/>
    <cellStyle name="Normal 7 6 3 2 4" xfId="30410"/>
    <cellStyle name="Normal 7 6 3 3" xfId="30411"/>
    <cellStyle name="Normal 7 6 3 3 2" xfId="30412"/>
    <cellStyle name="Normal 7 6 3 4" xfId="30413"/>
    <cellStyle name="Normal 7 6 3 4 2" xfId="30414"/>
    <cellStyle name="Normal 7 6 3 5" xfId="30415"/>
    <cellStyle name="Normal 7 6 4" xfId="30416"/>
    <cellStyle name="Normal 7 6 4 2" xfId="30417"/>
    <cellStyle name="Normal 7 6 4 2 2" xfId="30418"/>
    <cellStyle name="Normal 7 6 4 3" xfId="30419"/>
    <cellStyle name="Normal 7 6 4 3 2" xfId="30420"/>
    <cellStyle name="Normal 7 6 4 4" xfId="30421"/>
    <cellStyle name="Normal 7 6 5" xfId="30422"/>
    <cellStyle name="Normal 7 6 5 2" xfId="30423"/>
    <cellStyle name="Normal 7 6 6" xfId="30424"/>
    <cellStyle name="Normal 7 6 6 2" xfId="30425"/>
    <cellStyle name="Normal 7 6 7" xfId="30426"/>
    <cellStyle name="Normal 7 6 8" xfId="30427"/>
    <cellStyle name="Normal 7 7" xfId="2250"/>
    <cellStyle name="Normal 7 7 2" xfId="30428"/>
    <cellStyle name="Normal 7 7 2 2" xfId="30429"/>
    <cellStyle name="Normal 7 7 2 2 2" xfId="30430"/>
    <cellStyle name="Normal 7 7 2 3" xfId="30431"/>
    <cellStyle name="Normal 7 7 2 3 2" xfId="30432"/>
    <cellStyle name="Normal 7 7 2 4" xfId="30433"/>
    <cellStyle name="Normal 7 7 3" xfId="30434"/>
    <cellStyle name="Normal 7 7 3 2" xfId="30435"/>
    <cellStyle name="Normal 7 7 4" xfId="30436"/>
    <cellStyle name="Normal 7 7 4 2" xfId="30437"/>
    <cellStyle name="Normal 7 7 5" xfId="30438"/>
    <cellStyle name="Normal 7 8" xfId="2251"/>
    <cellStyle name="Normal 7 9" xfId="2252"/>
    <cellStyle name="Normal 70" xfId="2253"/>
    <cellStyle name="Normal 70 2" xfId="2254"/>
    <cellStyle name="Normal 70 3" xfId="2255"/>
    <cellStyle name="Normal 70 3 2" xfId="2256"/>
    <cellStyle name="Normal 70 4" xfId="2257"/>
    <cellStyle name="Normal 71" xfId="2258"/>
    <cellStyle name="Normal 71 2" xfId="2259"/>
    <cellStyle name="Normal 71 2 2" xfId="2260"/>
    <cellStyle name="Normal 71 2 3" xfId="2261"/>
    <cellStyle name="Normal 71 2 4" xfId="2262"/>
    <cellStyle name="Normal 71 3" xfId="2263"/>
    <cellStyle name="Normal 71 4" xfId="2264"/>
    <cellStyle name="Normal 72" xfId="2265"/>
    <cellStyle name="Normal 72 2" xfId="2266"/>
    <cellStyle name="Normal 72 3" xfId="2267"/>
    <cellStyle name="Normal 72 3 2" xfId="2268"/>
    <cellStyle name="Normal 72 3 3" xfId="2269"/>
    <cellStyle name="Normal 72 3 4" xfId="2270"/>
    <cellStyle name="Normal 73" xfId="2271"/>
    <cellStyle name="Normal 73 2" xfId="2272"/>
    <cellStyle name="Normal 73 3" xfId="2273"/>
    <cellStyle name="Normal 73 3 2" xfId="2274"/>
    <cellStyle name="Normal 73 3 3" xfId="2275"/>
    <cellStyle name="Normal 73 3 4" xfId="2276"/>
    <cellStyle name="Normal 74" xfId="2277"/>
    <cellStyle name="Normal 74 2" xfId="2278"/>
    <cellStyle name="Normal 74 3" xfId="2279"/>
    <cellStyle name="Normal 75" xfId="2280"/>
    <cellStyle name="Normal 75 2" xfId="2281"/>
    <cellStyle name="Normal 75 3" xfId="2282"/>
    <cellStyle name="Normal 76" xfId="2283"/>
    <cellStyle name="Normal 77" xfId="2284"/>
    <cellStyle name="Normal 77 2" xfId="2285"/>
    <cellStyle name="Normal 77 2 2" xfId="2286"/>
    <cellStyle name="Normal 77 2 3" xfId="2287"/>
    <cellStyle name="Normal 77 2 4" xfId="2288"/>
    <cellStyle name="Normal 77 2 5" xfId="2289"/>
    <cellStyle name="Normal 78" xfId="2290"/>
    <cellStyle name="Normal 78 2" xfId="2291"/>
    <cellStyle name="Normal 78 2 2" xfId="2292"/>
    <cellStyle name="Normal 79" xfId="2293"/>
    <cellStyle name="Normal 79 2" xfId="2294"/>
    <cellStyle name="Normal 79 2 2" xfId="2295"/>
    <cellStyle name="Normal 8" xfId="2296"/>
    <cellStyle name="Normal 8 10" xfId="30439"/>
    <cellStyle name="Normal 8 11" xfId="30440"/>
    <cellStyle name="Normal 8 12" xfId="30441"/>
    <cellStyle name="Normal 8 2" xfId="2297"/>
    <cellStyle name="Normal 8 2 2" xfId="30442"/>
    <cellStyle name="Normal 8 2 2 2" xfId="30443"/>
    <cellStyle name="Normal 8 2 2 2 2" xfId="30444"/>
    <cellStyle name="Normal 8 2 2 2 2 2" xfId="30445"/>
    <cellStyle name="Normal 8 2 2 2 2 2 2" xfId="30446"/>
    <cellStyle name="Normal 8 2 2 2 2 3" xfId="30447"/>
    <cellStyle name="Normal 8 2 2 2 2 3 2" xfId="30448"/>
    <cellStyle name="Normal 8 2 2 2 2 4" xfId="30449"/>
    <cellStyle name="Normal 8 2 2 2 3" xfId="30450"/>
    <cellStyle name="Normal 8 2 2 2 3 2" xfId="30451"/>
    <cellStyle name="Normal 8 2 2 2 4" xfId="30452"/>
    <cellStyle name="Normal 8 2 2 2 4 2" xfId="30453"/>
    <cellStyle name="Normal 8 2 2 2 5" xfId="30454"/>
    <cellStyle name="Normal 8 2 2 3" xfId="30455"/>
    <cellStyle name="Normal 8 2 2 3 2" xfId="30456"/>
    <cellStyle name="Normal 8 2 2 3 2 2" xfId="30457"/>
    <cellStyle name="Normal 8 2 2 3 2 2 2" xfId="30458"/>
    <cellStyle name="Normal 8 2 2 3 2 3" xfId="30459"/>
    <cellStyle name="Normal 8 2 2 3 2 3 2" xfId="30460"/>
    <cellStyle name="Normal 8 2 2 3 2 4" xfId="30461"/>
    <cellStyle name="Normal 8 2 2 3 3" xfId="30462"/>
    <cellStyle name="Normal 8 2 2 3 3 2" xfId="30463"/>
    <cellStyle name="Normal 8 2 2 3 4" xfId="30464"/>
    <cellStyle name="Normal 8 2 2 3 4 2" xfId="30465"/>
    <cellStyle name="Normal 8 2 2 3 5" xfId="30466"/>
    <cellStyle name="Normal 8 2 2 4" xfId="30467"/>
    <cellStyle name="Normal 8 2 2 4 2" xfId="30468"/>
    <cellStyle name="Normal 8 2 2 4 2 2" xfId="30469"/>
    <cellStyle name="Normal 8 2 2 4 3" xfId="30470"/>
    <cellStyle name="Normal 8 2 2 4 3 2" xfId="30471"/>
    <cellStyle name="Normal 8 2 2 4 4" xfId="30472"/>
    <cellStyle name="Normal 8 2 2 5" xfId="30473"/>
    <cellStyle name="Normal 8 2 2 5 2" xfId="30474"/>
    <cellStyle name="Normal 8 2 2 6" xfId="30475"/>
    <cellStyle name="Normal 8 2 2 6 2" xfId="30476"/>
    <cellStyle name="Normal 8 2 2 7" xfId="30477"/>
    <cellStyle name="Normal 8 2 3" xfId="30478"/>
    <cellStyle name="Normal 8 2 3 2" xfId="30479"/>
    <cellStyle name="Normal 8 2 3 2 2" xfId="30480"/>
    <cellStyle name="Normal 8 2 3 2 2 2" xfId="30481"/>
    <cellStyle name="Normal 8 2 3 2 2 2 2" xfId="30482"/>
    <cellStyle name="Normal 8 2 3 2 2 3" xfId="30483"/>
    <cellStyle name="Normal 8 2 3 2 2 3 2" xfId="30484"/>
    <cellStyle name="Normal 8 2 3 2 2 4" xfId="30485"/>
    <cellStyle name="Normal 8 2 3 2 3" xfId="30486"/>
    <cellStyle name="Normal 8 2 3 2 3 2" xfId="30487"/>
    <cellStyle name="Normal 8 2 3 2 4" xfId="30488"/>
    <cellStyle name="Normal 8 2 3 2 4 2" xfId="30489"/>
    <cellStyle name="Normal 8 2 3 2 5" xfId="30490"/>
    <cellStyle name="Normal 8 2 3 3" xfId="30491"/>
    <cellStyle name="Normal 8 2 3 3 2" xfId="30492"/>
    <cellStyle name="Normal 8 2 3 3 2 2" xfId="30493"/>
    <cellStyle name="Normal 8 2 3 3 2 2 2" xfId="30494"/>
    <cellStyle name="Normal 8 2 3 3 2 3" xfId="30495"/>
    <cellStyle name="Normal 8 2 3 3 2 3 2" xfId="30496"/>
    <cellStyle name="Normal 8 2 3 3 2 4" xfId="30497"/>
    <cellStyle name="Normal 8 2 3 3 3" xfId="30498"/>
    <cellStyle name="Normal 8 2 3 3 3 2" xfId="30499"/>
    <cellStyle name="Normal 8 2 3 3 4" xfId="30500"/>
    <cellStyle name="Normal 8 2 3 3 4 2" xfId="30501"/>
    <cellStyle name="Normal 8 2 3 3 5" xfId="30502"/>
    <cellStyle name="Normal 8 2 3 4" xfId="30503"/>
    <cellStyle name="Normal 8 2 3 4 2" xfId="30504"/>
    <cellStyle name="Normal 8 2 3 4 2 2" xfId="30505"/>
    <cellStyle name="Normal 8 2 3 4 3" xfId="30506"/>
    <cellStyle name="Normal 8 2 3 4 3 2" xfId="30507"/>
    <cellStyle name="Normal 8 2 3 4 4" xfId="30508"/>
    <cellStyle name="Normal 8 2 3 5" xfId="30509"/>
    <cellStyle name="Normal 8 2 3 5 2" xfId="30510"/>
    <cellStyle name="Normal 8 2 3 6" xfId="30511"/>
    <cellStyle name="Normal 8 2 3 6 2" xfId="30512"/>
    <cellStyle name="Normal 8 2 3 7" xfId="30513"/>
    <cellStyle name="Normal 8 2 4" xfId="30514"/>
    <cellStyle name="Normal 8 2 4 2" xfId="30515"/>
    <cellStyle name="Normal 8 2 4 2 2" xfId="30516"/>
    <cellStyle name="Normal 8 2 4 2 2 2" xfId="30517"/>
    <cellStyle name="Normal 8 2 4 2 2 2 2" xfId="30518"/>
    <cellStyle name="Normal 8 2 4 2 2 3" xfId="30519"/>
    <cellStyle name="Normal 8 2 4 2 2 3 2" xfId="30520"/>
    <cellStyle name="Normal 8 2 4 2 2 4" xfId="30521"/>
    <cellStyle name="Normal 8 2 4 2 3" xfId="30522"/>
    <cellStyle name="Normal 8 2 4 2 3 2" xfId="30523"/>
    <cellStyle name="Normal 8 2 4 2 4" xfId="30524"/>
    <cellStyle name="Normal 8 2 4 2 4 2" xfId="30525"/>
    <cellStyle name="Normal 8 2 4 2 5" xfId="30526"/>
    <cellStyle name="Normal 8 2 4 3" xfId="30527"/>
    <cellStyle name="Normal 8 2 4 3 2" xfId="30528"/>
    <cellStyle name="Normal 8 2 4 3 2 2" xfId="30529"/>
    <cellStyle name="Normal 8 2 4 3 2 2 2" xfId="30530"/>
    <cellStyle name="Normal 8 2 4 3 2 3" xfId="30531"/>
    <cellStyle name="Normal 8 2 4 3 2 3 2" xfId="30532"/>
    <cellStyle name="Normal 8 2 4 3 2 4" xfId="30533"/>
    <cellStyle name="Normal 8 2 4 3 3" xfId="30534"/>
    <cellStyle name="Normal 8 2 4 3 3 2" xfId="30535"/>
    <cellStyle name="Normal 8 2 4 3 4" xfId="30536"/>
    <cellStyle name="Normal 8 2 4 3 4 2" xfId="30537"/>
    <cellStyle name="Normal 8 2 4 3 5" xfId="30538"/>
    <cellStyle name="Normal 8 2 4 4" xfId="30539"/>
    <cellStyle name="Normal 8 2 4 4 2" xfId="30540"/>
    <cellStyle name="Normal 8 2 4 4 2 2" xfId="30541"/>
    <cellStyle name="Normal 8 2 4 4 3" xfId="30542"/>
    <cellStyle name="Normal 8 2 4 4 3 2" xfId="30543"/>
    <cellStyle name="Normal 8 2 4 4 4" xfId="30544"/>
    <cellStyle name="Normal 8 2 4 5" xfId="30545"/>
    <cellStyle name="Normal 8 2 4 5 2" xfId="30546"/>
    <cellStyle name="Normal 8 2 4 6" xfId="30547"/>
    <cellStyle name="Normal 8 2 4 6 2" xfId="30548"/>
    <cellStyle name="Normal 8 2 4 7" xfId="30549"/>
    <cellStyle name="Normal 8 2 4 8" xfId="30550"/>
    <cellStyle name="Normal 8 2 4 8 2" xfId="30551"/>
    <cellStyle name="Normal 8 2 4 8 3" xfId="30552"/>
    <cellStyle name="Normal 8 2 5" xfId="30553"/>
    <cellStyle name="Normal 8 3" xfId="30554"/>
    <cellStyle name="Normal 8 3 2" xfId="30555"/>
    <cellStyle name="Normal 8 3 2 2" xfId="30556"/>
    <cellStyle name="Normal 8 3 2 2 2" xfId="30557"/>
    <cellStyle name="Normal 8 3 2 3" xfId="30558"/>
    <cellStyle name="Normal 8 3 2 3 2" xfId="30559"/>
    <cellStyle name="Normal 8 3 2 3 2 2" xfId="30560"/>
    <cellStyle name="Normal 8 3 2 3 2 2 2" xfId="30561"/>
    <cellStyle name="Normal 8 3 2 3 2 2 2 2" xfId="30562"/>
    <cellStyle name="Normal 8 3 2 3 2 2 3" xfId="30563"/>
    <cellStyle name="Normal 8 3 2 3 2 2 3 2" xfId="30564"/>
    <cellStyle name="Normal 8 3 2 3 2 2 4" xfId="30565"/>
    <cellStyle name="Normal 8 3 2 3 2 3" xfId="30566"/>
    <cellStyle name="Normal 8 3 2 3 2 3 2" xfId="30567"/>
    <cellStyle name="Normal 8 3 2 3 2 4" xfId="30568"/>
    <cellStyle name="Normal 8 3 2 3 2 4 2" xfId="30569"/>
    <cellStyle name="Normal 8 3 2 3 2 5" xfId="30570"/>
    <cellStyle name="Normal 8 3 2 3 3" xfId="30571"/>
    <cellStyle name="Normal 8 3 2 3 3 2" xfId="30572"/>
    <cellStyle name="Normal 8 3 2 3 3 2 2" xfId="30573"/>
    <cellStyle name="Normal 8 3 2 3 3 2 2 2" xfId="30574"/>
    <cellStyle name="Normal 8 3 2 3 3 2 3" xfId="30575"/>
    <cellStyle name="Normal 8 3 2 3 3 2 3 2" xfId="30576"/>
    <cellStyle name="Normal 8 3 2 3 3 2 4" xfId="30577"/>
    <cellStyle name="Normal 8 3 2 3 3 3" xfId="30578"/>
    <cellStyle name="Normal 8 3 2 3 3 3 2" xfId="30579"/>
    <cellStyle name="Normal 8 3 2 3 3 4" xfId="30580"/>
    <cellStyle name="Normal 8 3 2 3 3 4 2" xfId="30581"/>
    <cellStyle name="Normal 8 3 2 3 3 5" xfId="30582"/>
    <cellStyle name="Normal 8 3 2 3 4" xfId="30583"/>
    <cellStyle name="Normal 8 3 2 3 4 2" xfId="30584"/>
    <cellStyle name="Normal 8 3 2 3 4 2 2" xfId="30585"/>
    <cellStyle name="Normal 8 3 2 3 4 3" xfId="30586"/>
    <cellStyle name="Normal 8 3 2 3 4 3 2" xfId="30587"/>
    <cellStyle name="Normal 8 3 2 3 4 4" xfId="30588"/>
    <cellStyle name="Normal 8 3 2 3 5" xfId="30589"/>
    <cellStyle name="Normal 8 3 2 3 5 2" xfId="30590"/>
    <cellStyle name="Normal 8 3 2 3 6" xfId="30591"/>
    <cellStyle name="Normal 8 3 2 3 6 2" xfId="30592"/>
    <cellStyle name="Normal 8 3 2 3 7" xfId="30593"/>
    <cellStyle name="Normal 8 3 2 4" xfId="30594"/>
    <cellStyle name="Normal 8 3 2 4 2" xfId="30595"/>
    <cellStyle name="Normal 8 3 2 4 3" xfId="30596"/>
    <cellStyle name="Normal 8 3 2 4 3 2" xfId="30597"/>
    <cellStyle name="Normal 8 3 2 4 3 3" xfId="30598"/>
    <cellStyle name="Normal 8 3 2 5" xfId="30599"/>
    <cellStyle name="Normal 8 3 2 5 2" xfId="30600"/>
    <cellStyle name="Normal 8 3 2 5 3" xfId="30601"/>
    <cellStyle name="Normal 8 3 3" xfId="30602"/>
    <cellStyle name="Normal 8 3 3 2" xfId="30603"/>
    <cellStyle name="Normal 8 3 3 2 2" xfId="30604"/>
    <cellStyle name="Normal 8 3 3 2 2 2" xfId="30605"/>
    <cellStyle name="Normal 8 3 3 2 2 2 2" xfId="30606"/>
    <cellStyle name="Normal 8 3 3 2 2 2 2 2" xfId="30607"/>
    <cellStyle name="Normal 8 3 3 2 2 2 3" xfId="30608"/>
    <cellStyle name="Normal 8 3 3 2 2 2 3 2" xfId="30609"/>
    <cellStyle name="Normal 8 3 3 2 2 2 4" xfId="30610"/>
    <cellStyle name="Normal 8 3 3 2 2 3" xfId="30611"/>
    <cellStyle name="Normal 8 3 3 2 2 3 2" xfId="30612"/>
    <cellStyle name="Normal 8 3 3 2 2 4" xfId="30613"/>
    <cellStyle name="Normal 8 3 3 2 2 4 2" xfId="30614"/>
    <cellStyle name="Normal 8 3 3 2 2 5" xfId="30615"/>
    <cellStyle name="Normal 8 3 3 2 3" xfId="30616"/>
    <cellStyle name="Normal 8 3 3 2 3 2" xfId="30617"/>
    <cellStyle name="Normal 8 3 3 2 3 2 2" xfId="30618"/>
    <cellStyle name="Normal 8 3 3 2 3 2 2 2" xfId="30619"/>
    <cellStyle name="Normal 8 3 3 2 3 2 3" xfId="30620"/>
    <cellStyle name="Normal 8 3 3 2 3 2 3 2" xfId="30621"/>
    <cellStyle name="Normal 8 3 3 2 3 2 4" xfId="30622"/>
    <cellStyle name="Normal 8 3 3 2 3 3" xfId="30623"/>
    <cellStyle name="Normal 8 3 3 2 3 3 2" xfId="30624"/>
    <cellStyle name="Normal 8 3 3 2 3 4" xfId="30625"/>
    <cellStyle name="Normal 8 3 3 2 3 4 2" xfId="30626"/>
    <cellStyle name="Normal 8 3 3 2 3 5" xfId="30627"/>
    <cellStyle name="Normal 8 3 3 2 4" xfId="30628"/>
    <cellStyle name="Normal 8 3 3 2 4 2" xfId="30629"/>
    <cellStyle name="Normal 8 3 3 2 4 2 2" xfId="30630"/>
    <cellStyle name="Normal 8 3 3 2 4 3" xfId="30631"/>
    <cellStyle name="Normal 8 3 3 2 4 3 2" xfId="30632"/>
    <cellStyle name="Normal 8 3 3 2 4 4" xfId="30633"/>
    <cellStyle name="Normal 8 3 3 2 5" xfId="30634"/>
    <cellStyle name="Normal 8 3 3 2 5 2" xfId="30635"/>
    <cellStyle name="Normal 8 3 3 2 6" xfId="30636"/>
    <cellStyle name="Normal 8 3 3 2 6 2" xfId="30637"/>
    <cellStyle name="Normal 8 3 3 2 7" xfId="30638"/>
    <cellStyle name="Normal 8 3 4" xfId="30639"/>
    <cellStyle name="Normal 8 3 4 2" xfId="30640"/>
    <cellStyle name="Normal 8 3 4 2 2" xfId="30641"/>
    <cellStyle name="Normal 8 3 4 2 2 2" xfId="30642"/>
    <cellStyle name="Normal 8 3 4 2 2 2 2" xfId="30643"/>
    <cellStyle name="Normal 8 3 4 2 2 3" xfId="30644"/>
    <cellStyle name="Normal 8 3 4 2 2 3 2" xfId="30645"/>
    <cellStyle name="Normal 8 3 4 2 2 4" xfId="30646"/>
    <cellStyle name="Normal 8 3 4 2 3" xfId="30647"/>
    <cellStyle name="Normal 8 3 4 2 3 2" xfId="30648"/>
    <cellStyle name="Normal 8 3 4 2 4" xfId="30649"/>
    <cellStyle name="Normal 8 3 4 2 4 2" xfId="30650"/>
    <cellStyle name="Normal 8 3 4 2 5" xfId="30651"/>
    <cellStyle name="Normal 8 3 4 3" xfId="30652"/>
    <cellStyle name="Normal 8 3 4 3 2" xfId="30653"/>
    <cellStyle name="Normal 8 3 4 3 2 2" xfId="30654"/>
    <cellStyle name="Normal 8 3 4 3 2 2 2" xfId="30655"/>
    <cellStyle name="Normal 8 3 4 3 2 3" xfId="30656"/>
    <cellStyle name="Normal 8 3 4 3 2 3 2" xfId="30657"/>
    <cellStyle name="Normal 8 3 4 3 2 4" xfId="30658"/>
    <cellStyle name="Normal 8 3 4 3 3" xfId="30659"/>
    <cellStyle name="Normal 8 3 4 3 3 2" xfId="30660"/>
    <cellStyle name="Normal 8 3 4 3 4" xfId="30661"/>
    <cellStyle name="Normal 8 3 4 3 4 2" xfId="30662"/>
    <cellStyle name="Normal 8 3 4 3 5" xfId="30663"/>
    <cellStyle name="Normal 8 3 4 4" xfId="30664"/>
    <cellStyle name="Normal 8 3 4 4 2" xfId="30665"/>
    <cellStyle name="Normal 8 3 4 4 2 2" xfId="30666"/>
    <cellStyle name="Normal 8 3 4 4 3" xfId="30667"/>
    <cellStyle name="Normal 8 3 4 4 3 2" xfId="30668"/>
    <cellStyle name="Normal 8 3 4 4 4" xfId="30669"/>
    <cellStyle name="Normal 8 3 4 5" xfId="30670"/>
    <cellStyle name="Normal 8 3 4 5 2" xfId="30671"/>
    <cellStyle name="Normal 8 3 4 6" xfId="30672"/>
    <cellStyle name="Normal 8 3 4 6 2" xfId="30673"/>
    <cellStyle name="Normal 8 3 4 7" xfId="30674"/>
    <cellStyle name="Normal 8 3 5" xfId="30675"/>
    <cellStyle name="Normal 8 3 6" xfId="30676"/>
    <cellStyle name="Normal 8 4" xfId="30677"/>
    <cellStyle name="Normal 8 4 2" xfId="30678"/>
    <cellStyle name="Normal 8 4 2 2" xfId="30679"/>
    <cellStyle name="Normal 8 4 2 2 2" xfId="30680"/>
    <cellStyle name="Normal 8 4 2 2 2 2" xfId="30681"/>
    <cellStyle name="Normal 8 4 2 2 2 2 2" xfId="30682"/>
    <cellStyle name="Normal 8 4 2 2 2 3" xfId="30683"/>
    <cellStyle name="Normal 8 4 2 2 2 3 2" xfId="30684"/>
    <cellStyle name="Normal 8 4 2 2 2 4" xfId="30685"/>
    <cellStyle name="Normal 8 4 2 2 3" xfId="30686"/>
    <cellStyle name="Normal 8 4 2 2 3 2" xfId="30687"/>
    <cellStyle name="Normal 8 4 2 2 3 2 2" xfId="30688"/>
    <cellStyle name="Normal 8 4 2 2 3 3" xfId="30689"/>
    <cellStyle name="Normal 8 4 2 2 4" xfId="30690"/>
    <cellStyle name="Normal 8 4 2 3" xfId="30691"/>
    <cellStyle name="Normal 8 4 2 4" xfId="30692"/>
    <cellStyle name="Normal 8 4 2 4 2" xfId="30693"/>
    <cellStyle name="Normal 8 4 2 4 2 2" xfId="30694"/>
    <cellStyle name="Normal 8 4 2 4 2 2 2" xfId="30695"/>
    <cellStyle name="Normal 8 4 2 4 2 3" xfId="30696"/>
    <cellStyle name="Normal 8 4 2 4 2 3 2" xfId="30697"/>
    <cellStyle name="Normal 8 4 2 4 2 4" xfId="30698"/>
    <cellStyle name="Normal 8 4 2 4 3" xfId="30699"/>
    <cellStyle name="Normal 8 4 2 4 3 2" xfId="30700"/>
    <cellStyle name="Normal 8 4 2 4 4" xfId="30701"/>
    <cellStyle name="Normal 8 4 2 4 4 2" xfId="30702"/>
    <cellStyle name="Normal 8 4 2 4 5" xfId="30703"/>
    <cellStyle name="Normal 8 4 2 5" xfId="30704"/>
    <cellStyle name="Normal 8 4 2 5 2" xfId="30705"/>
    <cellStyle name="Normal 8 4 2 5 2 2" xfId="30706"/>
    <cellStyle name="Normal 8 4 2 5 3" xfId="30707"/>
    <cellStyle name="Normal 8 4 2 5 3 2" xfId="30708"/>
    <cellStyle name="Normal 8 4 2 5 4" xfId="30709"/>
    <cellStyle name="Normal 8 4 2 6" xfId="30710"/>
    <cellStyle name="Normal 8 4 2 6 2" xfId="30711"/>
    <cellStyle name="Normal 8 4 2 7" xfId="30712"/>
    <cellStyle name="Normal 8 4 2 7 2" xfId="30713"/>
    <cellStyle name="Normal 8 4 2 8" xfId="30714"/>
    <cellStyle name="Normal 8 5" xfId="30715"/>
    <cellStyle name="Normal 8 5 2" xfId="30716"/>
    <cellStyle name="Normal 8 5 2 2" xfId="30717"/>
    <cellStyle name="Normal 8 5 2 2 2" xfId="30718"/>
    <cellStyle name="Normal 8 5 2 2 2 2" xfId="30719"/>
    <cellStyle name="Normal 8 5 2 2 3" xfId="30720"/>
    <cellStyle name="Normal 8 5 2 2 3 2" xfId="30721"/>
    <cellStyle name="Normal 8 5 2 2 4" xfId="30722"/>
    <cellStyle name="Normal 8 5 2 3" xfId="30723"/>
    <cellStyle name="Normal 8 5 2 3 2" xfId="30724"/>
    <cellStyle name="Normal 8 5 2 4" xfId="30725"/>
    <cellStyle name="Normal 8 5 2 4 2" xfId="30726"/>
    <cellStyle name="Normal 8 5 2 5" xfId="30727"/>
    <cellStyle name="Normal 8 5 2 6" xfId="30728"/>
    <cellStyle name="Normal 8 5 3" xfId="30729"/>
    <cellStyle name="Normal 8 5 3 2" xfId="30730"/>
    <cellStyle name="Normal 8 5 3 2 2" xfId="30731"/>
    <cellStyle name="Normal 8 5 3 2 2 2" xfId="30732"/>
    <cellStyle name="Normal 8 5 3 2 3" xfId="30733"/>
    <cellStyle name="Normal 8 5 3 2 3 2" xfId="30734"/>
    <cellStyle name="Normal 8 5 3 2 4" xfId="30735"/>
    <cellStyle name="Normal 8 5 3 3" xfId="30736"/>
    <cellStyle name="Normal 8 5 3 3 2" xfId="30737"/>
    <cellStyle name="Normal 8 5 3 4" xfId="30738"/>
    <cellStyle name="Normal 8 5 3 4 2" xfId="30739"/>
    <cellStyle name="Normal 8 5 3 5" xfId="30740"/>
    <cellStyle name="Normal 8 5 4" xfId="30741"/>
    <cellStyle name="Normal 8 5 4 2" xfId="30742"/>
    <cellStyle name="Normal 8 5 4 2 2" xfId="30743"/>
    <cellStyle name="Normal 8 5 4 3" xfId="30744"/>
    <cellStyle name="Normal 8 5 4 3 2" xfId="30745"/>
    <cellStyle name="Normal 8 5 4 4" xfId="30746"/>
    <cellStyle name="Normal 8 5 5" xfId="30747"/>
    <cellStyle name="Normal 8 5 5 2" xfId="30748"/>
    <cellStyle name="Normal 8 5 6" xfId="30749"/>
    <cellStyle name="Normal 8 5 6 2" xfId="30750"/>
    <cellStyle name="Normal 8 5 7" xfId="30751"/>
    <cellStyle name="Normal 8 6" xfId="30752"/>
    <cellStyle name="Normal 8 6 2" xfId="30753"/>
    <cellStyle name="Normal 8 6 2 2" xfId="30754"/>
    <cellStyle name="Normal 8 6 2 2 2" xfId="30755"/>
    <cellStyle name="Normal 8 6 2 2 2 2" xfId="30756"/>
    <cellStyle name="Normal 8 6 2 2 3" xfId="30757"/>
    <cellStyle name="Normal 8 6 2 2 3 2" xfId="30758"/>
    <cellStyle name="Normal 8 6 2 2 4" xfId="30759"/>
    <cellStyle name="Normal 8 6 2 3" xfId="30760"/>
    <cellStyle name="Normal 8 6 2 3 2" xfId="30761"/>
    <cellStyle name="Normal 8 6 2 4" xfId="30762"/>
    <cellStyle name="Normal 8 6 2 4 2" xfId="30763"/>
    <cellStyle name="Normal 8 6 2 5" xfId="30764"/>
    <cellStyle name="Normal 8 6 3" xfId="30765"/>
    <cellStyle name="Normal 8 6 3 2" xfId="30766"/>
    <cellStyle name="Normal 8 6 3 2 2" xfId="30767"/>
    <cellStyle name="Normal 8 6 3 2 2 2" xfId="30768"/>
    <cellStyle name="Normal 8 6 3 2 3" xfId="30769"/>
    <cellStyle name="Normal 8 6 3 2 3 2" xfId="30770"/>
    <cellStyle name="Normal 8 6 3 2 4" xfId="30771"/>
    <cellStyle name="Normal 8 6 3 3" xfId="30772"/>
    <cellStyle name="Normal 8 6 3 3 2" xfId="30773"/>
    <cellStyle name="Normal 8 6 3 4" xfId="30774"/>
    <cellStyle name="Normal 8 6 3 4 2" xfId="30775"/>
    <cellStyle name="Normal 8 6 3 5" xfId="30776"/>
    <cellStyle name="Normal 8 6 4" xfId="30777"/>
    <cellStyle name="Normal 8 6 4 2" xfId="30778"/>
    <cellStyle name="Normal 8 6 4 2 2" xfId="30779"/>
    <cellStyle name="Normal 8 6 4 3" xfId="30780"/>
    <cellStyle name="Normal 8 6 4 3 2" xfId="30781"/>
    <cellStyle name="Normal 8 6 4 4" xfId="30782"/>
    <cellStyle name="Normal 8 6 5" xfId="30783"/>
    <cellStyle name="Normal 8 6 5 2" xfId="30784"/>
    <cellStyle name="Normal 8 6 6" xfId="30785"/>
    <cellStyle name="Normal 8 6 6 2" xfId="30786"/>
    <cellStyle name="Normal 8 6 7" xfId="30787"/>
    <cellStyle name="Normal 8 6 8" xfId="30788"/>
    <cellStyle name="Normal 8 7" xfId="30789"/>
    <cellStyle name="Normal 8 7 2" xfId="30790"/>
    <cellStyle name="Normal 8 7 3" xfId="30791"/>
    <cellStyle name="Normal 8 8" xfId="30792"/>
    <cellStyle name="Normal 8 9" xfId="30793"/>
    <cellStyle name="Normal 80" xfId="2298"/>
    <cellStyle name="Normal 80 2" xfId="2299"/>
    <cellStyle name="Normal 81" xfId="2300"/>
    <cellStyle name="Normal 81 2" xfId="2301"/>
    <cellStyle name="Normal 81 3" xfId="30794"/>
    <cellStyle name="Normal 82" xfId="2302"/>
    <cellStyle name="Normal 82 2" xfId="2303"/>
    <cellStyle name="Normal 82 2 2" xfId="2304"/>
    <cellStyle name="Normal 82 3" xfId="30795"/>
    <cellStyle name="Normal 83" xfId="2305"/>
    <cellStyle name="Normal 83 2" xfId="2306"/>
    <cellStyle name="Normal 83 2 2" xfId="2307"/>
    <cellStyle name="Normal 83 3" xfId="30796"/>
    <cellStyle name="Normal 84" xfId="2308"/>
    <cellStyle name="Normal 84 2" xfId="2309"/>
    <cellStyle name="Normal 84 2 2" xfId="2310"/>
    <cellStyle name="Normal 85" xfId="2311"/>
    <cellStyle name="Normal 85 2" xfId="2312"/>
    <cellStyle name="Normal 85 2 2" xfId="2313"/>
    <cellStyle name="Normal 85 3" xfId="30797"/>
    <cellStyle name="Normal 86" xfId="2314"/>
    <cellStyle name="Normal 86 2" xfId="2315"/>
    <cellStyle name="Normal 86 2 2" xfId="2316"/>
    <cellStyle name="Normal 86 3" xfId="30798"/>
    <cellStyle name="Normal 87" xfId="2317"/>
    <cellStyle name="Normal 87 2" xfId="2318"/>
    <cellStyle name="Normal 87 2 2" xfId="2319"/>
    <cellStyle name="Normal 87 3" xfId="30799"/>
    <cellStyle name="Normal 88" xfId="2320"/>
    <cellStyle name="Normal 88 2" xfId="2321"/>
    <cellStyle name="Normal 88 3" xfId="2322"/>
    <cellStyle name="Normal 88 3 2" xfId="2323"/>
    <cellStyle name="Normal 88 3 3" xfId="2324"/>
    <cellStyle name="Normal 88 3 4" xfId="2325"/>
    <cellStyle name="Normal 89" xfId="2326"/>
    <cellStyle name="Normal 89 2" xfId="2327"/>
    <cellStyle name="Normal 89 3" xfId="30800"/>
    <cellStyle name="Normal 9" xfId="2328"/>
    <cellStyle name="Normal 9 10" xfId="2329"/>
    <cellStyle name="Normal 9 10 2" xfId="30801"/>
    <cellStyle name="Normal 9 10 2 2" xfId="30802"/>
    <cellStyle name="Normal 9 10 3" xfId="30803"/>
    <cellStyle name="Normal 9 10 3 2" xfId="30804"/>
    <cellStyle name="Normal 9 10 4" xfId="30805"/>
    <cellStyle name="Normal 9 11" xfId="30806"/>
    <cellStyle name="Normal 9 11 2" xfId="30807"/>
    <cellStyle name="Normal 9 12" xfId="30808"/>
    <cellStyle name="Normal 9 12 2" xfId="30809"/>
    <cellStyle name="Normal 9 13" xfId="30810"/>
    <cellStyle name="Normal 9 14" xfId="30811"/>
    <cellStyle name="Normal 9 15" xfId="30812"/>
    <cellStyle name="Normal 9 2" xfId="2330"/>
    <cellStyle name="Normal 9 2 10" xfId="30813"/>
    <cellStyle name="Normal 9 2 10 2" xfId="30814"/>
    <cellStyle name="Normal 9 2 11" xfId="30815"/>
    <cellStyle name="Normal 9 2 2" xfId="2331"/>
    <cellStyle name="Normal 9 2 2 2" xfId="2332"/>
    <cellStyle name="Normal 9 2 2 2 2" xfId="30816"/>
    <cellStyle name="Normal 9 2 2 2 2 2" xfId="30817"/>
    <cellStyle name="Normal 9 2 2 2 2 2 2" xfId="30818"/>
    <cellStyle name="Normal 9 2 2 2 2 2 2 2" xfId="30819"/>
    <cellStyle name="Normal 9 2 2 2 2 2 3" xfId="30820"/>
    <cellStyle name="Normal 9 2 2 2 2 2 3 2" xfId="30821"/>
    <cellStyle name="Normal 9 2 2 2 2 2 4" xfId="30822"/>
    <cellStyle name="Normal 9 2 2 2 2 3" xfId="30823"/>
    <cellStyle name="Normal 9 2 2 2 2 3 2" xfId="30824"/>
    <cellStyle name="Normal 9 2 2 2 2 4" xfId="30825"/>
    <cellStyle name="Normal 9 2 2 2 2 4 2" xfId="30826"/>
    <cellStyle name="Normal 9 2 2 2 2 5" xfId="30827"/>
    <cellStyle name="Normal 9 2 2 2 3" xfId="30828"/>
    <cellStyle name="Normal 9 2 2 2 3 2" xfId="30829"/>
    <cellStyle name="Normal 9 2 2 2 3 2 2" xfId="30830"/>
    <cellStyle name="Normal 9 2 2 2 3 2 2 2" xfId="30831"/>
    <cellStyle name="Normal 9 2 2 2 3 2 3" xfId="30832"/>
    <cellStyle name="Normal 9 2 2 2 3 2 3 2" xfId="30833"/>
    <cellStyle name="Normal 9 2 2 2 3 2 4" xfId="30834"/>
    <cellStyle name="Normal 9 2 2 2 3 3" xfId="30835"/>
    <cellStyle name="Normal 9 2 2 2 3 3 2" xfId="30836"/>
    <cellStyle name="Normal 9 2 2 2 3 4" xfId="30837"/>
    <cellStyle name="Normal 9 2 2 2 3 4 2" xfId="30838"/>
    <cellStyle name="Normal 9 2 2 2 3 5" xfId="30839"/>
    <cellStyle name="Normal 9 2 2 2 4" xfId="30840"/>
    <cellStyle name="Normal 9 2 2 2 4 2" xfId="30841"/>
    <cellStyle name="Normal 9 2 2 2 4 2 2" xfId="30842"/>
    <cellStyle name="Normal 9 2 2 2 4 3" xfId="30843"/>
    <cellStyle name="Normal 9 2 2 2 4 3 2" xfId="30844"/>
    <cellStyle name="Normal 9 2 2 2 4 4" xfId="30845"/>
    <cellStyle name="Normal 9 2 2 2 5" xfId="30846"/>
    <cellStyle name="Normal 9 2 2 2 5 2" xfId="30847"/>
    <cellStyle name="Normal 9 2 2 2 6" xfId="30848"/>
    <cellStyle name="Normal 9 2 2 2 6 2" xfId="30849"/>
    <cellStyle name="Normal 9 2 2 2 7" xfId="30850"/>
    <cellStyle name="Normal 9 2 2 3" xfId="2333"/>
    <cellStyle name="Normal 9 2 2 3 2" xfId="30851"/>
    <cellStyle name="Normal 9 2 2 3 2 2" xfId="30852"/>
    <cellStyle name="Normal 9 2 2 3 2 2 2" xfId="30853"/>
    <cellStyle name="Normal 9 2 2 3 2 3" xfId="30854"/>
    <cellStyle name="Normal 9 2 2 3 2 3 2" xfId="30855"/>
    <cellStyle name="Normal 9 2 2 3 2 4" xfId="30856"/>
    <cellStyle name="Normal 9 2 2 3 3" xfId="30857"/>
    <cellStyle name="Normal 9 2 2 3 3 2" xfId="30858"/>
    <cellStyle name="Normal 9 2 2 3 4" xfId="30859"/>
    <cellStyle name="Normal 9 2 2 3 4 2" xfId="30860"/>
    <cellStyle name="Normal 9 2 2 3 5" xfId="30861"/>
    <cellStyle name="Normal 9 2 2 4" xfId="2334"/>
    <cellStyle name="Normal 9 2 2 4 2" xfId="30862"/>
    <cellStyle name="Normal 9 2 2 4 2 2" xfId="30863"/>
    <cellStyle name="Normal 9 2 2 4 2 2 2" xfId="30864"/>
    <cellStyle name="Normal 9 2 2 4 2 3" xfId="30865"/>
    <cellStyle name="Normal 9 2 2 4 2 3 2" xfId="30866"/>
    <cellStyle name="Normal 9 2 2 4 2 4" xfId="30867"/>
    <cellStyle name="Normal 9 2 2 4 3" xfId="30868"/>
    <cellStyle name="Normal 9 2 2 4 3 2" xfId="30869"/>
    <cellStyle name="Normal 9 2 2 4 4" xfId="30870"/>
    <cellStyle name="Normal 9 2 2 4 4 2" xfId="30871"/>
    <cellStyle name="Normal 9 2 2 4 5" xfId="30872"/>
    <cellStyle name="Normal 9 2 2 5" xfId="2335"/>
    <cellStyle name="Normal 9 2 2 5 2" xfId="30873"/>
    <cellStyle name="Normal 9 2 2 5 2 2" xfId="30874"/>
    <cellStyle name="Normal 9 2 2 5 3" xfId="30875"/>
    <cellStyle name="Normal 9 2 2 5 3 2" xfId="30876"/>
    <cellStyle name="Normal 9 2 2 5 4" xfId="30877"/>
    <cellStyle name="Normal 9 2 2 6" xfId="30878"/>
    <cellStyle name="Normal 9 2 2 6 2" xfId="30879"/>
    <cellStyle name="Normal 9 2 2 7" xfId="30880"/>
    <cellStyle name="Normal 9 2 2 7 2" xfId="30881"/>
    <cellStyle name="Normal 9 2 2 8" xfId="30882"/>
    <cellStyle name="Normal 9 2 3" xfId="2336"/>
    <cellStyle name="Normal 9 2 3 2" xfId="30883"/>
    <cellStyle name="Normal 9 2 3 2 2" xfId="30884"/>
    <cellStyle name="Normal 9 2 3 2 2 2" xfId="30885"/>
    <cellStyle name="Normal 9 2 3 2 2 2 2" xfId="30886"/>
    <cellStyle name="Normal 9 2 3 2 2 3" xfId="30887"/>
    <cellStyle name="Normal 9 2 3 2 2 3 2" xfId="30888"/>
    <cellStyle name="Normal 9 2 3 2 2 4" xfId="30889"/>
    <cellStyle name="Normal 9 2 3 2 3" xfId="30890"/>
    <cellStyle name="Normal 9 2 3 2 3 2" xfId="30891"/>
    <cellStyle name="Normal 9 2 3 2 4" xfId="30892"/>
    <cellStyle name="Normal 9 2 3 2 4 2" xfId="30893"/>
    <cellStyle name="Normal 9 2 3 2 5" xfId="30894"/>
    <cellStyle name="Normal 9 2 3 3" xfId="30895"/>
    <cellStyle name="Normal 9 2 3 3 2" xfId="30896"/>
    <cellStyle name="Normal 9 2 3 3 2 2" xfId="30897"/>
    <cellStyle name="Normal 9 2 3 3 2 2 2" xfId="30898"/>
    <cellStyle name="Normal 9 2 3 3 2 3" xfId="30899"/>
    <cellStyle name="Normal 9 2 3 3 2 3 2" xfId="30900"/>
    <cellStyle name="Normal 9 2 3 3 2 4" xfId="30901"/>
    <cellStyle name="Normal 9 2 3 3 3" xfId="30902"/>
    <cellStyle name="Normal 9 2 3 3 3 2" xfId="30903"/>
    <cellStyle name="Normal 9 2 3 3 4" xfId="30904"/>
    <cellStyle name="Normal 9 2 3 3 4 2" xfId="30905"/>
    <cellStyle name="Normal 9 2 3 3 5" xfId="30906"/>
    <cellStyle name="Normal 9 2 3 4" xfId="30907"/>
    <cellStyle name="Normal 9 2 3 4 2" xfId="30908"/>
    <cellStyle name="Normal 9 2 3 4 2 2" xfId="30909"/>
    <cellStyle name="Normal 9 2 3 4 3" xfId="30910"/>
    <cellStyle name="Normal 9 2 3 4 3 2" xfId="30911"/>
    <cellStyle name="Normal 9 2 3 4 4" xfId="30912"/>
    <cellStyle name="Normal 9 2 3 5" xfId="30913"/>
    <cellStyle name="Normal 9 2 3 5 2" xfId="30914"/>
    <cellStyle name="Normal 9 2 3 6" xfId="30915"/>
    <cellStyle name="Normal 9 2 3 6 2" xfId="30916"/>
    <cellStyle name="Normal 9 2 3 7" xfId="30917"/>
    <cellStyle name="Normal 9 2 4" xfId="2337"/>
    <cellStyle name="Normal 9 2 4 2" xfId="30918"/>
    <cellStyle name="Normal 9 2 4 2 2" xfId="30919"/>
    <cellStyle name="Normal 9 2 4 2 2 2" xfId="30920"/>
    <cellStyle name="Normal 9 2 4 2 2 2 2" xfId="30921"/>
    <cellStyle name="Normal 9 2 4 2 2 3" xfId="30922"/>
    <cellStyle name="Normal 9 2 4 2 2 3 2" xfId="30923"/>
    <cellStyle name="Normal 9 2 4 2 2 4" xfId="30924"/>
    <cellStyle name="Normal 9 2 4 2 3" xfId="30925"/>
    <cellStyle name="Normal 9 2 4 2 3 2" xfId="30926"/>
    <cellStyle name="Normal 9 2 4 2 4" xfId="30927"/>
    <cellStyle name="Normal 9 2 4 2 4 2" xfId="30928"/>
    <cellStyle name="Normal 9 2 4 2 5" xfId="30929"/>
    <cellStyle name="Normal 9 2 4 3" xfId="30930"/>
    <cellStyle name="Normal 9 2 4 3 2" xfId="30931"/>
    <cellStyle name="Normal 9 2 4 3 2 2" xfId="30932"/>
    <cellStyle name="Normal 9 2 4 3 2 2 2" xfId="30933"/>
    <cellStyle name="Normal 9 2 4 3 2 3" xfId="30934"/>
    <cellStyle name="Normal 9 2 4 3 2 3 2" xfId="30935"/>
    <cellStyle name="Normal 9 2 4 3 2 4" xfId="30936"/>
    <cellStyle name="Normal 9 2 4 3 3" xfId="30937"/>
    <cellStyle name="Normal 9 2 4 3 3 2" xfId="30938"/>
    <cellStyle name="Normal 9 2 4 3 4" xfId="30939"/>
    <cellStyle name="Normal 9 2 4 3 4 2" xfId="30940"/>
    <cellStyle name="Normal 9 2 4 3 5" xfId="30941"/>
    <cellStyle name="Normal 9 2 4 4" xfId="30942"/>
    <cellStyle name="Normal 9 2 4 4 2" xfId="30943"/>
    <cellStyle name="Normal 9 2 4 4 2 2" xfId="30944"/>
    <cellStyle name="Normal 9 2 4 4 3" xfId="30945"/>
    <cellStyle name="Normal 9 2 4 4 3 2" xfId="30946"/>
    <cellStyle name="Normal 9 2 4 4 4" xfId="30947"/>
    <cellStyle name="Normal 9 2 4 5" xfId="30948"/>
    <cellStyle name="Normal 9 2 4 5 2" xfId="30949"/>
    <cellStyle name="Normal 9 2 4 6" xfId="30950"/>
    <cellStyle name="Normal 9 2 4 6 2" xfId="30951"/>
    <cellStyle name="Normal 9 2 4 7" xfId="30952"/>
    <cellStyle name="Normal 9 2 5" xfId="2338"/>
    <cellStyle name="Normal 9 2 5 2" xfId="30953"/>
    <cellStyle name="Normal 9 2 5 2 2" xfId="30954"/>
    <cellStyle name="Normal 9 2 5 2 2 2" xfId="30955"/>
    <cellStyle name="Normal 9 2 5 2 2 2 2" xfId="30956"/>
    <cellStyle name="Normal 9 2 5 2 2 3" xfId="30957"/>
    <cellStyle name="Normal 9 2 5 2 2 3 2" xfId="30958"/>
    <cellStyle name="Normal 9 2 5 2 2 4" xfId="30959"/>
    <cellStyle name="Normal 9 2 5 2 3" xfId="30960"/>
    <cellStyle name="Normal 9 2 5 2 3 2" xfId="30961"/>
    <cellStyle name="Normal 9 2 5 2 4" xfId="30962"/>
    <cellStyle name="Normal 9 2 5 2 4 2" xfId="30963"/>
    <cellStyle name="Normal 9 2 5 2 5" xfId="30964"/>
    <cellStyle name="Normal 9 2 5 3" xfId="30965"/>
    <cellStyle name="Normal 9 2 5 3 2" xfId="30966"/>
    <cellStyle name="Normal 9 2 5 3 2 2" xfId="30967"/>
    <cellStyle name="Normal 9 2 5 3 2 2 2" xfId="30968"/>
    <cellStyle name="Normal 9 2 5 3 2 3" xfId="30969"/>
    <cellStyle name="Normal 9 2 5 3 2 3 2" xfId="30970"/>
    <cellStyle name="Normal 9 2 5 3 2 4" xfId="30971"/>
    <cellStyle name="Normal 9 2 5 3 3" xfId="30972"/>
    <cellStyle name="Normal 9 2 5 3 3 2" xfId="30973"/>
    <cellStyle name="Normal 9 2 5 3 4" xfId="30974"/>
    <cellStyle name="Normal 9 2 5 3 4 2" xfId="30975"/>
    <cellStyle name="Normal 9 2 5 3 5" xfId="30976"/>
    <cellStyle name="Normal 9 2 5 4" xfId="30977"/>
    <cellStyle name="Normal 9 2 5 4 2" xfId="30978"/>
    <cellStyle name="Normal 9 2 5 4 2 2" xfId="30979"/>
    <cellStyle name="Normal 9 2 5 4 3" xfId="30980"/>
    <cellStyle name="Normal 9 2 5 4 3 2" xfId="30981"/>
    <cellStyle name="Normal 9 2 5 4 4" xfId="30982"/>
    <cellStyle name="Normal 9 2 5 5" xfId="30983"/>
    <cellStyle name="Normal 9 2 5 5 2" xfId="30984"/>
    <cellStyle name="Normal 9 2 5 6" xfId="30985"/>
    <cellStyle name="Normal 9 2 5 6 2" xfId="30986"/>
    <cellStyle name="Normal 9 2 5 7" xfId="30987"/>
    <cellStyle name="Normal 9 2 6" xfId="2339"/>
    <cellStyle name="Normal 9 2 6 2" xfId="30988"/>
    <cellStyle name="Normal 9 2 6 2 2" xfId="30989"/>
    <cellStyle name="Normal 9 2 6 2 2 2" xfId="30990"/>
    <cellStyle name="Normal 9 2 6 2 3" xfId="30991"/>
    <cellStyle name="Normal 9 2 6 2 3 2" xfId="30992"/>
    <cellStyle name="Normal 9 2 6 2 4" xfId="30993"/>
    <cellStyle name="Normal 9 2 6 3" xfId="30994"/>
    <cellStyle name="Normal 9 2 6 3 2" xfId="30995"/>
    <cellStyle name="Normal 9 2 6 4" xfId="30996"/>
    <cellStyle name="Normal 9 2 6 4 2" xfId="30997"/>
    <cellStyle name="Normal 9 2 6 5" xfId="30998"/>
    <cellStyle name="Normal 9 2 7" xfId="2340"/>
    <cellStyle name="Normal 9 2 7 2" xfId="30999"/>
    <cellStyle name="Normal 9 2 7 2 2" xfId="31000"/>
    <cellStyle name="Normal 9 2 7 2 2 2" xfId="31001"/>
    <cellStyle name="Normal 9 2 7 2 3" xfId="31002"/>
    <cellStyle name="Normal 9 2 7 2 3 2" xfId="31003"/>
    <cellStyle name="Normal 9 2 7 2 4" xfId="31004"/>
    <cellStyle name="Normal 9 2 7 3" xfId="31005"/>
    <cellStyle name="Normal 9 2 7 3 2" xfId="31006"/>
    <cellStyle name="Normal 9 2 7 4" xfId="31007"/>
    <cellStyle name="Normal 9 2 7 4 2" xfId="31008"/>
    <cellStyle name="Normal 9 2 7 5" xfId="31009"/>
    <cellStyle name="Normal 9 2 8" xfId="2341"/>
    <cellStyle name="Normal 9 2 8 2" xfId="31010"/>
    <cellStyle name="Normal 9 2 8 2 2" xfId="31011"/>
    <cellStyle name="Normal 9 2 8 3" xfId="31012"/>
    <cellStyle name="Normal 9 2 8 3 2" xfId="31013"/>
    <cellStyle name="Normal 9 2 8 4" xfId="31014"/>
    <cellStyle name="Normal 9 2 9" xfId="2342"/>
    <cellStyle name="Normal 9 2 9 2" xfId="31015"/>
    <cellStyle name="Normal 9 3" xfId="2343"/>
    <cellStyle name="Normal 9 3 10" xfId="31016"/>
    <cellStyle name="Normal 9 3 10 2" xfId="31017"/>
    <cellStyle name="Normal 9 3 11" xfId="31018"/>
    <cellStyle name="Normal 9 3 2" xfId="2344"/>
    <cellStyle name="Normal 9 3 2 2" xfId="31019"/>
    <cellStyle name="Normal 9 3 2 2 2" xfId="31020"/>
    <cellStyle name="Normal 9 3 2 2 2 2" xfId="31021"/>
    <cellStyle name="Normal 9 3 2 2 2 2 2" xfId="31022"/>
    <cellStyle name="Normal 9 3 2 2 2 2 2 2" xfId="31023"/>
    <cellStyle name="Normal 9 3 2 2 2 2 3" xfId="31024"/>
    <cellStyle name="Normal 9 3 2 2 2 2 3 2" xfId="31025"/>
    <cellStyle name="Normal 9 3 2 2 2 2 4" xfId="31026"/>
    <cellStyle name="Normal 9 3 2 2 2 3" xfId="31027"/>
    <cellStyle name="Normal 9 3 2 2 2 3 2" xfId="31028"/>
    <cellStyle name="Normal 9 3 2 2 2 4" xfId="31029"/>
    <cellStyle name="Normal 9 3 2 2 2 4 2" xfId="31030"/>
    <cellStyle name="Normal 9 3 2 2 2 5" xfId="31031"/>
    <cellStyle name="Normal 9 3 2 2 3" xfId="31032"/>
    <cellStyle name="Normal 9 3 2 2 3 2" xfId="31033"/>
    <cellStyle name="Normal 9 3 2 2 3 2 2" xfId="31034"/>
    <cellStyle name="Normal 9 3 2 2 3 2 2 2" xfId="31035"/>
    <cellStyle name="Normal 9 3 2 2 3 2 3" xfId="31036"/>
    <cellStyle name="Normal 9 3 2 2 3 2 3 2" xfId="31037"/>
    <cellStyle name="Normal 9 3 2 2 3 2 4" xfId="31038"/>
    <cellStyle name="Normal 9 3 2 2 3 3" xfId="31039"/>
    <cellStyle name="Normal 9 3 2 2 3 3 2" xfId="31040"/>
    <cellStyle name="Normal 9 3 2 2 3 4" xfId="31041"/>
    <cellStyle name="Normal 9 3 2 2 3 4 2" xfId="31042"/>
    <cellStyle name="Normal 9 3 2 2 3 5" xfId="31043"/>
    <cellStyle name="Normal 9 3 2 2 4" xfId="31044"/>
    <cellStyle name="Normal 9 3 2 2 4 2" xfId="31045"/>
    <cellStyle name="Normal 9 3 2 2 4 2 2" xfId="31046"/>
    <cellStyle name="Normal 9 3 2 2 4 3" xfId="31047"/>
    <cellStyle name="Normal 9 3 2 2 4 3 2" xfId="31048"/>
    <cellStyle name="Normal 9 3 2 2 4 4" xfId="31049"/>
    <cellStyle name="Normal 9 3 2 2 5" xfId="31050"/>
    <cellStyle name="Normal 9 3 2 2 5 2" xfId="31051"/>
    <cellStyle name="Normal 9 3 2 2 6" xfId="31052"/>
    <cellStyle name="Normal 9 3 2 2 6 2" xfId="31053"/>
    <cellStyle name="Normal 9 3 2 2 7" xfId="31054"/>
    <cellStyle name="Normal 9 3 2 3" xfId="31055"/>
    <cellStyle name="Normal 9 3 2 3 2" xfId="31056"/>
    <cellStyle name="Normal 9 3 2 3 2 2" xfId="31057"/>
    <cellStyle name="Normal 9 3 2 3 2 2 2" xfId="31058"/>
    <cellStyle name="Normal 9 3 2 3 2 3" xfId="31059"/>
    <cellStyle name="Normal 9 3 2 3 2 3 2" xfId="31060"/>
    <cellStyle name="Normal 9 3 2 3 2 4" xfId="31061"/>
    <cellStyle name="Normal 9 3 2 3 3" xfId="31062"/>
    <cellStyle name="Normal 9 3 2 3 3 2" xfId="31063"/>
    <cellStyle name="Normal 9 3 2 3 4" xfId="31064"/>
    <cellStyle name="Normal 9 3 2 3 4 2" xfId="31065"/>
    <cellStyle name="Normal 9 3 2 3 5" xfId="31066"/>
    <cellStyle name="Normal 9 3 2 4" xfId="31067"/>
    <cellStyle name="Normal 9 3 2 4 2" xfId="31068"/>
    <cellStyle name="Normal 9 3 2 4 2 2" xfId="31069"/>
    <cellStyle name="Normal 9 3 2 4 2 2 2" xfId="31070"/>
    <cellStyle name="Normal 9 3 2 4 2 3" xfId="31071"/>
    <cellStyle name="Normal 9 3 2 4 2 3 2" xfId="31072"/>
    <cellStyle name="Normal 9 3 2 4 2 4" xfId="31073"/>
    <cellStyle name="Normal 9 3 2 4 3" xfId="31074"/>
    <cellStyle name="Normal 9 3 2 4 3 2" xfId="31075"/>
    <cellStyle name="Normal 9 3 2 4 4" xfId="31076"/>
    <cellStyle name="Normal 9 3 2 4 4 2" xfId="31077"/>
    <cellStyle name="Normal 9 3 2 4 5" xfId="31078"/>
    <cellStyle name="Normal 9 3 2 5" xfId="31079"/>
    <cellStyle name="Normal 9 3 2 5 2" xfId="31080"/>
    <cellStyle name="Normal 9 3 2 5 2 2" xfId="31081"/>
    <cellStyle name="Normal 9 3 2 5 3" xfId="31082"/>
    <cellStyle name="Normal 9 3 2 5 3 2" xfId="31083"/>
    <cellStyle name="Normal 9 3 2 5 4" xfId="31084"/>
    <cellStyle name="Normal 9 3 2 6" xfId="31085"/>
    <cellStyle name="Normal 9 3 2 6 2" xfId="31086"/>
    <cellStyle name="Normal 9 3 2 7" xfId="31087"/>
    <cellStyle name="Normal 9 3 2 7 2" xfId="31088"/>
    <cellStyle name="Normal 9 3 2 8" xfId="31089"/>
    <cellStyle name="Normal 9 3 3" xfId="2345"/>
    <cellStyle name="Normal 9 3 3 2" xfId="31090"/>
    <cellStyle name="Normal 9 3 3 2 2" xfId="31091"/>
    <cellStyle name="Normal 9 3 3 2 2 2" xfId="31092"/>
    <cellStyle name="Normal 9 3 3 2 2 2 2" xfId="31093"/>
    <cellStyle name="Normal 9 3 3 2 2 3" xfId="31094"/>
    <cellStyle name="Normal 9 3 3 2 2 3 2" xfId="31095"/>
    <cellStyle name="Normal 9 3 3 2 2 4" xfId="31096"/>
    <cellStyle name="Normal 9 3 3 2 3" xfId="31097"/>
    <cellStyle name="Normal 9 3 3 2 3 2" xfId="31098"/>
    <cellStyle name="Normal 9 3 3 2 4" xfId="31099"/>
    <cellStyle name="Normal 9 3 3 2 4 2" xfId="31100"/>
    <cellStyle name="Normal 9 3 3 2 5" xfId="31101"/>
    <cellStyle name="Normal 9 3 3 3" xfId="31102"/>
    <cellStyle name="Normal 9 3 3 3 2" xfId="31103"/>
    <cellStyle name="Normal 9 3 3 3 2 2" xfId="31104"/>
    <cellStyle name="Normal 9 3 3 3 2 2 2" xfId="31105"/>
    <cellStyle name="Normal 9 3 3 3 2 3" xfId="31106"/>
    <cellStyle name="Normal 9 3 3 3 2 3 2" xfId="31107"/>
    <cellStyle name="Normal 9 3 3 3 2 4" xfId="31108"/>
    <cellStyle name="Normal 9 3 3 3 3" xfId="31109"/>
    <cellStyle name="Normal 9 3 3 3 3 2" xfId="31110"/>
    <cellStyle name="Normal 9 3 3 3 4" xfId="31111"/>
    <cellStyle name="Normal 9 3 3 3 4 2" xfId="31112"/>
    <cellStyle name="Normal 9 3 3 3 5" xfId="31113"/>
    <cellStyle name="Normal 9 3 3 4" xfId="31114"/>
    <cellStyle name="Normal 9 3 3 4 2" xfId="31115"/>
    <cellStyle name="Normal 9 3 3 4 2 2" xfId="31116"/>
    <cellStyle name="Normal 9 3 3 4 3" xfId="31117"/>
    <cellStyle name="Normal 9 3 3 4 3 2" xfId="31118"/>
    <cellStyle name="Normal 9 3 3 4 4" xfId="31119"/>
    <cellStyle name="Normal 9 3 3 5" xfId="31120"/>
    <cellStyle name="Normal 9 3 3 5 2" xfId="31121"/>
    <cellStyle name="Normal 9 3 3 6" xfId="31122"/>
    <cellStyle name="Normal 9 3 3 6 2" xfId="31123"/>
    <cellStyle name="Normal 9 3 3 7" xfId="31124"/>
    <cellStyle name="Normal 9 3 4" xfId="2346"/>
    <cellStyle name="Normal 9 3 4 2" xfId="31125"/>
    <cellStyle name="Normal 9 3 4 2 2" xfId="31126"/>
    <cellStyle name="Normal 9 3 4 2 2 2" xfId="31127"/>
    <cellStyle name="Normal 9 3 4 2 2 2 2" xfId="31128"/>
    <cellStyle name="Normal 9 3 4 2 2 3" xfId="31129"/>
    <cellStyle name="Normal 9 3 4 2 2 3 2" xfId="31130"/>
    <cellStyle name="Normal 9 3 4 2 2 4" xfId="31131"/>
    <cellStyle name="Normal 9 3 4 2 3" xfId="31132"/>
    <cellStyle name="Normal 9 3 4 2 3 2" xfId="31133"/>
    <cellStyle name="Normal 9 3 4 2 4" xfId="31134"/>
    <cellStyle name="Normal 9 3 4 2 4 2" xfId="31135"/>
    <cellStyle name="Normal 9 3 4 2 5" xfId="31136"/>
    <cellStyle name="Normal 9 3 4 3" xfId="31137"/>
    <cellStyle name="Normal 9 3 4 3 2" xfId="31138"/>
    <cellStyle name="Normal 9 3 4 3 2 2" xfId="31139"/>
    <cellStyle name="Normal 9 3 4 3 2 2 2" xfId="31140"/>
    <cellStyle name="Normal 9 3 4 3 2 3" xfId="31141"/>
    <cellStyle name="Normal 9 3 4 3 2 3 2" xfId="31142"/>
    <cellStyle name="Normal 9 3 4 3 2 4" xfId="31143"/>
    <cellStyle name="Normal 9 3 4 3 3" xfId="31144"/>
    <cellStyle name="Normal 9 3 4 3 3 2" xfId="31145"/>
    <cellStyle name="Normal 9 3 4 3 4" xfId="31146"/>
    <cellStyle name="Normal 9 3 4 3 4 2" xfId="31147"/>
    <cellStyle name="Normal 9 3 4 3 5" xfId="31148"/>
    <cellStyle name="Normal 9 3 4 4" xfId="31149"/>
    <cellStyle name="Normal 9 3 4 4 2" xfId="31150"/>
    <cellStyle name="Normal 9 3 4 4 2 2" xfId="31151"/>
    <cellStyle name="Normal 9 3 4 4 3" xfId="31152"/>
    <cellStyle name="Normal 9 3 4 4 3 2" xfId="31153"/>
    <cellStyle name="Normal 9 3 4 4 4" xfId="31154"/>
    <cellStyle name="Normal 9 3 4 5" xfId="31155"/>
    <cellStyle name="Normal 9 3 4 5 2" xfId="31156"/>
    <cellStyle name="Normal 9 3 4 6" xfId="31157"/>
    <cellStyle name="Normal 9 3 4 6 2" xfId="31158"/>
    <cellStyle name="Normal 9 3 4 7" xfId="31159"/>
    <cellStyle name="Normal 9 3 5" xfId="2347"/>
    <cellStyle name="Normal 9 3 5 2" xfId="31160"/>
    <cellStyle name="Normal 9 3 5 2 2" xfId="31161"/>
    <cellStyle name="Normal 9 3 5 2 2 2" xfId="31162"/>
    <cellStyle name="Normal 9 3 5 2 2 2 2" xfId="31163"/>
    <cellStyle name="Normal 9 3 5 2 2 3" xfId="31164"/>
    <cellStyle name="Normal 9 3 5 2 2 3 2" xfId="31165"/>
    <cellStyle name="Normal 9 3 5 2 2 4" xfId="31166"/>
    <cellStyle name="Normal 9 3 5 2 3" xfId="31167"/>
    <cellStyle name="Normal 9 3 5 2 3 2" xfId="31168"/>
    <cellStyle name="Normal 9 3 5 2 4" xfId="31169"/>
    <cellStyle name="Normal 9 3 5 2 4 2" xfId="31170"/>
    <cellStyle name="Normal 9 3 5 2 5" xfId="31171"/>
    <cellStyle name="Normal 9 3 5 3" xfId="31172"/>
    <cellStyle name="Normal 9 3 5 3 2" xfId="31173"/>
    <cellStyle name="Normal 9 3 5 3 2 2" xfId="31174"/>
    <cellStyle name="Normal 9 3 5 3 2 2 2" xfId="31175"/>
    <cellStyle name="Normal 9 3 5 3 2 3" xfId="31176"/>
    <cellStyle name="Normal 9 3 5 3 2 3 2" xfId="31177"/>
    <cellStyle name="Normal 9 3 5 3 2 4" xfId="31178"/>
    <cellStyle name="Normal 9 3 5 3 3" xfId="31179"/>
    <cellStyle name="Normal 9 3 5 3 3 2" xfId="31180"/>
    <cellStyle name="Normal 9 3 5 3 4" xfId="31181"/>
    <cellStyle name="Normal 9 3 5 3 4 2" xfId="31182"/>
    <cellStyle name="Normal 9 3 5 3 5" xfId="31183"/>
    <cellStyle name="Normal 9 3 5 4" xfId="31184"/>
    <cellStyle name="Normal 9 3 5 4 2" xfId="31185"/>
    <cellStyle name="Normal 9 3 5 4 2 2" xfId="31186"/>
    <cellStyle name="Normal 9 3 5 4 3" xfId="31187"/>
    <cellStyle name="Normal 9 3 5 4 3 2" xfId="31188"/>
    <cellStyle name="Normal 9 3 5 4 4" xfId="31189"/>
    <cellStyle name="Normal 9 3 5 5" xfId="31190"/>
    <cellStyle name="Normal 9 3 5 5 2" xfId="31191"/>
    <cellStyle name="Normal 9 3 5 6" xfId="31192"/>
    <cellStyle name="Normal 9 3 5 6 2" xfId="31193"/>
    <cellStyle name="Normal 9 3 5 7" xfId="31194"/>
    <cellStyle name="Normal 9 3 6" xfId="31195"/>
    <cellStyle name="Normal 9 3 6 2" xfId="31196"/>
    <cellStyle name="Normal 9 3 6 2 2" xfId="31197"/>
    <cellStyle name="Normal 9 3 6 2 2 2" xfId="31198"/>
    <cellStyle name="Normal 9 3 6 2 3" xfId="31199"/>
    <cellStyle name="Normal 9 3 6 2 3 2" xfId="31200"/>
    <cellStyle name="Normal 9 3 6 2 4" xfId="31201"/>
    <cellStyle name="Normal 9 3 6 3" xfId="31202"/>
    <cellStyle name="Normal 9 3 6 3 2" xfId="31203"/>
    <cellStyle name="Normal 9 3 6 4" xfId="31204"/>
    <cellStyle name="Normal 9 3 6 4 2" xfId="31205"/>
    <cellStyle name="Normal 9 3 6 5" xfId="31206"/>
    <cellStyle name="Normal 9 3 7" xfId="31207"/>
    <cellStyle name="Normal 9 3 7 2" xfId="31208"/>
    <cellStyle name="Normal 9 3 7 2 2" xfId="31209"/>
    <cellStyle name="Normal 9 3 7 2 2 2" xfId="31210"/>
    <cellStyle name="Normal 9 3 7 2 3" xfId="31211"/>
    <cellStyle name="Normal 9 3 7 2 3 2" xfId="31212"/>
    <cellStyle name="Normal 9 3 7 2 4" xfId="31213"/>
    <cellStyle name="Normal 9 3 7 3" xfId="31214"/>
    <cellStyle name="Normal 9 3 7 3 2" xfId="31215"/>
    <cellStyle name="Normal 9 3 7 4" xfId="31216"/>
    <cellStyle name="Normal 9 3 7 4 2" xfId="31217"/>
    <cellStyle name="Normal 9 3 7 5" xfId="31218"/>
    <cellStyle name="Normal 9 3 8" xfId="31219"/>
    <cellStyle name="Normal 9 3 8 2" xfId="31220"/>
    <cellStyle name="Normal 9 3 8 2 2" xfId="31221"/>
    <cellStyle name="Normal 9 3 8 3" xfId="31222"/>
    <cellStyle name="Normal 9 3 8 3 2" xfId="31223"/>
    <cellStyle name="Normal 9 3 8 4" xfId="31224"/>
    <cellStyle name="Normal 9 3 9" xfId="31225"/>
    <cellStyle name="Normal 9 3 9 2" xfId="31226"/>
    <cellStyle name="Normal 9 4" xfId="2348"/>
    <cellStyle name="Normal 9 4 2" xfId="2349"/>
    <cellStyle name="Normal 9 4 2 2" xfId="31227"/>
    <cellStyle name="Normal 9 4 2 2 2" xfId="31228"/>
    <cellStyle name="Normal 9 4 2 2 2 2" xfId="31229"/>
    <cellStyle name="Normal 9 4 2 2 2 2 2" xfId="31230"/>
    <cellStyle name="Normal 9 4 2 2 2 3" xfId="31231"/>
    <cellStyle name="Normal 9 4 2 2 2 3 2" xfId="31232"/>
    <cellStyle name="Normal 9 4 2 2 2 4" xfId="31233"/>
    <cellStyle name="Normal 9 4 2 2 3" xfId="31234"/>
    <cellStyle name="Normal 9 4 2 2 3 2" xfId="31235"/>
    <cellStyle name="Normal 9 4 2 2 4" xfId="31236"/>
    <cellStyle name="Normal 9 4 2 2 4 2" xfId="31237"/>
    <cellStyle name="Normal 9 4 2 2 5" xfId="31238"/>
    <cellStyle name="Normal 9 4 2 3" xfId="31239"/>
    <cellStyle name="Normal 9 4 2 3 2" xfId="31240"/>
    <cellStyle name="Normal 9 4 2 3 2 2" xfId="31241"/>
    <cellStyle name="Normal 9 4 2 3 2 2 2" xfId="31242"/>
    <cellStyle name="Normal 9 4 2 3 2 3" xfId="31243"/>
    <cellStyle name="Normal 9 4 2 3 2 3 2" xfId="31244"/>
    <cellStyle name="Normal 9 4 2 3 2 4" xfId="31245"/>
    <cellStyle name="Normal 9 4 2 3 3" xfId="31246"/>
    <cellStyle name="Normal 9 4 2 3 3 2" xfId="31247"/>
    <cellStyle name="Normal 9 4 2 3 4" xfId="31248"/>
    <cellStyle name="Normal 9 4 2 3 4 2" xfId="31249"/>
    <cellStyle name="Normal 9 4 2 3 5" xfId="31250"/>
    <cellStyle name="Normal 9 4 2 4" xfId="31251"/>
    <cellStyle name="Normal 9 4 2 4 2" xfId="31252"/>
    <cellStyle name="Normal 9 4 2 4 2 2" xfId="31253"/>
    <cellStyle name="Normal 9 4 2 4 3" xfId="31254"/>
    <cellStyle name="Normal 9 4 2 4 3 2" xfId="31255"/>
    <cellStyle name="Normal 9 4 2 4 4" xfId="31256"/>
    <cellStyle name="Normal 9 4 2 5" xfId="31257"/>
    <cellStyle name="Normal 9 4 2 5 2" xfId="31258"/>
    <cellStyle name="Normal 9 4 2 6" xfId="31259"/>
    <cellStyle name="Normal 9 4 2 6 2" xfId="31260"/>
    <cellStyle name="Normal 9 4 2 7" xfId="31261"/>
    <cellStyle name="Normal 9 4 3" xfId="2350"/>
    <cellStyle name="Normal 9 4 3 2" xfId="31262"/>
    <cellStyle name="Normal 9 4 3 2 2" xfId="31263"/>
    <cellStyle name="Normal 9 4 3 2 2 2" xfId="31264"/>
    <cellStyle name="Normal 9 4 3 2 2 2 2" xfId="31265"/>
    <cellStyle name="Normal 9 4 3 2 2 3" xfId="31266"/>
    <cellStyle name="Normal 9 4 3 2 2 3 2" xfId="31267"/>
    <cellStyle name="Normal 9 4 3 2 2 4" xfId="31268"/>
    <cellStyle name="Normal 9 4 3 2 3" xfId="31269"/>
    <cellStyle name="Normal 9 4 3 2 3 2" xfId="31270"/>
    <cellStyle name="Normal 9 4 3 2 4" xfId="31271"/>
    <cellStyle name="Normal 9 4 3 2 4 2" xfId="31272"/>
    <cellStyle name="Normal 9 4 3 2 5" xfId="31273"/>
    <cellStyle name="Normal 9 4 3 3" xfId="31274"/>
    <cellStyle name="Normal 9 4 3 3 2" xfId="31275"/>
    <cellStyle name="Normal 9 4 3 3 2 2" xfId="31276"/>
    <cellStyle name="Normal 9 4 3 3 2 2 2" xfId="31277"/>
    <cellStyle name="Normal 9 4 3 3 2 3" xfId="31278"/>
    <cellStyle name="Normal 9 4 3 3 2 3 2" xfId="31279"/>
    <cellStyle name="Normal 9 4 3 3 2 4" xfId="31280"/>
    <cellStyle name="Normal 9 4 3 3 3" xfId="31281"/>
    <cellStyle name="Normal 9 4 3 3 3 2" xfId="31282"/>
    <cellStyle name="Normal 9 4 3 3 4" xfId="31283"/>
    <cellStyle name="Normal 9 4 3 3 4 2" xfId="31284"/>
    <cellStyle name="Normal 9 4 3 3 5" xfId="31285"/>
    <cellStyle name="Normal 9 4 3 4" xfId="31286"/>
    <cellStyle name="Normal 9 4 3 4 2" xfId="31287"/>
    <cellStyle name="Normal 9 4 3 4 2 2" xfId="31288"/>
    <cellStyle name="Normal 9 4 3 4 3" xfId="31289"/>
    <cellStyle name="Normal 9 4 3 4 3 2" xfId="31290"/>
    <cellStyle name="Normal 9 4 3 4 4" xfId="31291"/>
    <cellStyle name="Normal 9 4 3 5" xfId="31292"/>
    <cellStyle name="Normal 9 4 3 5 2" xfId="31293"/>
    <cellStyle name="Normal 9 4 3 6" xfId="31294"/>
    <cellStyle name="Normal 9 4 3 6 2" xfId="31295"/>
    <cellStyle name="Normal 9 4 3 7" xfId="31296"/>
    <cellStyle name="Normal 9 4 4" xfId="31297"/>
    <cellStyle name="Normal 9 4 4 2" xfId="31298"/>
    <cellStyle name="Normal 9 4 4 2 2" xfId="31299"/>
    <cellStyle name="Normal 9 4 4 2 2 2" xfId="31300"/>
    <cellStyle name="Normal 9 4 4 2 3" xfId="31301"/>
    <cellStyle name="Normal 9 4 4 2 3 2" xfId="31302"/>
    <cellStyle name="Normal 9 4 4 2 4" xfId="31303"/>
    <cellStyle name="Normal 9 4 4 3" xfId="31304"/>
    <cellStyle name="Normal 9 4 4 3 2" xfId="31305"/>
    <cellStyle name="Normal 9 4 4 4" xfId="31306"/>
    <cellStyle name="Normal 9 4 4 4 2" xfId="31307"/>
    <cellStyle name="Normal 9 4 4 5" xfId="31308"/>
    <cellStyle name="Normal 9 4 5" xfId="31309"/>
    <cellStyle name="Normal 9 4 5 2" xfId="31310"/>
    <cellStyle name="Normal 9 4 5 2 2" xfId="31311"/>
    <cellStyle name="Normal 9 4 5 2 2 2" xfId="31312"/>
    <cellStyle name="Normal 9 4 5 2 3" xfId="31313"/>
    <cellStyle name="Normal 9 4 5 2 3 2" xfId="31314"/>
    <cellStyle name="Normal 9 4 5 2 4" xfId="31315"/>
    <cellStyle name="Normal 9 4 5 3" xfId="31316"/>
    <cellStyle name="Normal 9 4 5 3 2" xfId="31317"/>
    <cellStyle name="Normal 9 4 5 4" xfId="31318"/>
    <cellStyle name="Normal 9 4 5 4 2" xfId="31319"/>
    <cellStyle name="Normal 9 4 5 5" xfId="31320"/>
    <cellStyle name="Normal 9 4 6" xfId="31321"/>
    <cellStyle name="Normal 9 4 6 2" xfId="31322"/>
    <cellStyle name="Normal 9 4 6 2 2" xfId="31323"/>
    <cellStyle name="Normal 9 4 6 3" xfId="31324"/>
    <cellStyle name="Normal 9 4 6 3 2" xfId="31325"/>
    <cellStyle name="Normal 9 4 6 4" xfId="31326"/>
    <cellStyle name="Normal 9 4 7" xfId="31327"/>
    <cellStyle name="Normal 9 4 7 2" xfId="31328"/>
    <cellStyle name="Normal 9 4 8" xfId="31329"/>
    <cellStyle name="Normal 9 4 8 2" xfId="31330"/>
    <cellStyle name="Normal 9 4 9" xfId="31331"/>
    <cellStyle name="Normal 9 5" xfId="2351"/>
    <cellStyle name="Normal 9 5 2" xfId="31332"/>
    <cellStyle name="Normal 9 5 2 2" xfId="31333"/>
    <cellStyle name="Normal 9 5 2 2 2" xfId="31334"/>
    <cellStyle name="Normal 9 5 2 2 2 2" xfId="31335"/>
    <cellStyle name="Normal 9 5 2 2 2 2 2" xfId="31336"/>
    <cellStyle name="Normal 9 5 2 2 2 3" xfId="31337"/>
    <cellStyle name="Normal 9 5 2 2 2 3 2" xfId="31338"/>
    <cellStyle name="Normal 9 5 2 2 2 4" xfId="31339"/>
    <cellStyle name="Normal 9 5 2 2 3" xfId="31340"/>
    <cellStyle name="Normal 9 5 2 2 3 2" xfId="31341"/>
    <cellStyle name="Normal 9 5 2 2 4" xfId="31342"/>
    <cellStyle name="Normal 9 5 2 2 4 2" xfId="31343"/>
    <cellStyle name="Normal 9 5 2 2 5" xfId="31344"/>
    <cellStyle name="Normal 9 5 2 3" xfId="31345"/>
    <cellStyle name="Normal 9 5 2 3 2" xfId="31346"/>
    <cellStyle name="Normal 9 5 2 3 2 2" xfId="31347"/>
    <cellStyle name="Normal 9 5 2 3 2 2 2" xfId="31348"/>
    <cellStyle name="Normal 9 5 2 3 2 3" xfId="31349"/>
    <cellStyle name="Normal 9 5 2 3 2 3 2" xfId="31350"/>
    <cellStyle name="Normal 9 5 2 3 2 4" xfId="31351"/>
    <cellStyle name="Normal 9 5 2 3 3" xfId="31352"/>
    <cellStyle name="Normal 9 5 2 3 3 2" xfId="31353"/>
    <cellStyle name="Normal 9 5 2 3 4" xfId="31354"/>
    <cellStyle name="Normal 9 5 2 3 4 2" xfId="31355"/>
    <cellStyle name="Normal 9 5 2 3 5" xfId="31356"/>
    <cellStyle name="Normal 9 5 2 4" xfId="31357"/>
    <cellStyle name="Normal 9 5 2 4 2" xfId="31358"/>
    <cellStyle name="Normal 9 5 2 4 2 2" xfId="31359"/>
    <cellStyle name="Normal 9 5 2 4 3" xfId="31360"/>
    <cellStyle name="Normal 9 5 2 4 3 2" xfId="31361"/>
    <cellStyle name="Normal 9 5 2 4 4" xfId="31362"/>
    <cellStyle name="Normal 9 5 2 5" xfId="31363"/>
    <cellStyle name="Normal 9 5 2 5 2" xfId="31364"/>
    <cellStyle name="Normal 9 5 2 6" xfId="31365"/>
    <cellStyle name="Normal 9 5 2 6 2" xfId="31366"/>
    <cellStyle name="Normal 9 5 2 7" xfId="31367"/>
    <cellStyle name="Normal 9 5 3" xfId="31368"/>
    <cellStyle name="Normal 9 5 3 2" xfId="31369"/>
    <cellStyle name="Normal 9 5 3 2 2" xfId="31370"/>
    <cellStyle name="Normal 9 5 3 2 2 2" xfId="31371"/>
    <cellStyle name="Normal 9 5 3 2 3" xfId="31372"/>
    <cellStyle name="Normal 9 5 3 2 3 2" xfId="31373"/>
    <cellStyle name="Normal 9 5 3 2 4" xfId="31374"/>
    <cellStyle name="Normal 9 5 3 3" xfId="31375"/>
    <cellStyle name="Normal 9 5 3 3 2" xfId="31376"/>
    <cellStyle name="Normal 9 5 3 4" xfId="31377"/>
    <cellStyle name="Normal 9 5 3 4 2" xfId="31378"/>
    <cellStyle name="Normal 9 5 3 5" xfId="31379"/>
    <cellStyle name="Normal 9 5 4" xfId="31380"/>
    <cellStyle name="Normal 9 5 4 2" xfId="31381"/>
    <cellStyle name="Normal 9 5 4 2 2" xfId="31382"/>
    <cellStyle name="Normal 9 5 4 2 2 2" xfId="31383"/>
    <cellStyle name="Normal 9 5 4 2 3" xfId="31384"/>
    <cellStyle name="Normal 9 5 4 2 3 2" xfId="31385"/>
    <cellStyle name="Normal 9 5 4 2 4" xfId="31386"/>
    <cellStyle name="Normal 9 5 4 3" xfId="31387"/>
    <cellStyle name="Normal 9 5 4 3 2" xfId="31388"/>
    <cellStyle name="Normal 9 5 4 4" xfId="31389"/>
    <cellStyle name="Normal 9 5 4 4 2" xfId="31390"/>
    <cellStyle name="Normal 9 5 4 5" xfId="31391"/>
    <cellStyle name="Normal 9 5 5" xfId="31392"/>
    <cellStyle name="Normal 9 5 5 2" xfId="31393"/>
    <cellStyle name="Normal 9 5 5 2 2" xfId="31394"/>
    <cellStyle name="Normal 9 5 5 3" xfId="31395"/>
    <cellStyle name="Normal 9 5 5 3 2" xfId="31396"/>
    <cellStyle name="Normal 9 5 5 4" xfId="31397"/>
    <cellStyle name="Normal 9 5 6" xfId="31398"/>
    <cellStyle name="Normal 9 5 6 2" xfId="31399"/>
    <cellStyle name="Normal 9 5 7" xfId="31400"/>
    <cellStyle name="Normal 9 5 7 2" xfId="31401"/>
    <cellStyle name="Normal 9 5 8" xfId="31402"/>
    <cellStyle name="Normal 9 6" xfId="2352"/>
    <cellStyle name="Normal 9 6 2" xfId="31403"/>
    <cellStyle name="Normal 9 6 2 2" xfId="31404"/>
    <cellStyle name="Normal 9 6 2 2 2" xfId="31405"/>
    <cellStyle name="Normal 9 6 2 2 2 2" xfId="31406"/>
    <cellStyle name="Normal 9 6 2 2 3" xfId="31407"/>
    <cellStyle name="Normal 9 6 2 2 3 2" xfId="31408"/>
    <cellStyle name="Normal 9 6 2 2 4" xfId="31409"/>
    <cellStyle name="Normal 9 6 2 3" xfId="31410"/>
    <cellStyle name="Normal 9 6 2 3 2" xfId="31411"/>
    <cellStyle name="Normal 9 6 2 4" xfId="31412"/>
    <cellStyle name="Normal 9 6 2 4 2" xfId="31413"/>
    <cellStyle name="Normal 9 6 2 5" xfId="31414"/>
    <cellStyle name="Normal 9 6 3" xfId="31415"/>
    <cellStyle name="Normal 9 6 3 2" xfId="31416"/>
    <cellStyle name="Normal 9 6 3 2 2" xfId="31417"/>
    <cellStyle name="Normal 9 6 3 2 2 2" xfId="31418"/>
    <cellStyle name="Normal 9 6 3 2 3" xfId="31419"/>
    <cellStyle name="Normal 9 6 3 2 3 2" xfId="31420"/>
    <cellStyle name="Normal 9 6 3 2 4" xfId="31421"/>
    <cellStyle name="Normal 9 6 3 3" xfId="31422"/>
    <cellStyle name="Normal 9 6 3 3 2" xfId="31423"/>
    <cellStyle name="Normal 9 6 3 4" xfId="31424"/>
    <cellStyle name="Normal 9 6 3 4 2" xfId="31425"/>
    <cellStyle name="Normal 9 6 3 5" xfId="31426"/>
    <cellStyle name="Normal 9 6 4" xfId="31427"/>
    <cellStyle name="Normal 9 6 4 2" xfId="31428"/>
    <cellStyle name="Normal 9 6 4 2 2" xfId="31429"/>
    <cellStyle name="Normal 9 6 4 3" xfId="31430"/>
    <cellStyle name="Normal 9 6 4 3 2" xfId="31431"/>
    <cellStyle name="Normal 9 6 4 4" xfId="31432"/>
    <cellStyle name="Normal 9 6 5" xfId="31433"/>
    <cellStyle name="Normal 9 6 5 2" xfId="31434"/>
    <cellStyle name="Normal 9 6 6" xfId="31435"/>
    <cellStyle name="Normal 9 6 6 2" xfId="31436"/>
    <cellStyle name="Normal 9 6 7" xfId="31437"/>
    <cellStyle name="Normal 9 7" xfId="2353"/>
    <cellStyle name="Normal 9 7 2" xfId="31438"/>
    <cellStyle name="Normal 9 7 2 2" xfId="31439"/>
    <cellStyle name="Normal 9 7 2 2 2" xfId="31440"/>
    <cellStyle name="Normal 9 7 2 2 2 2" xfId="31441"/>
    <cellStyle name="Normal 9 7 2 2 3" xfId="31442"/>
    <cellStyle name="Normal 9 7 2 2 3 2" xfId="31443"/>
    <cellStyle name="Normal 9 7 2 2 4" xfId="31444"/>
    <cellStyle name="Normal 9 7 2 3" xfId="31445"/>
    <cellStyle name="Normal 9 7 2 3 2" xfId="31446"/>
    <cellStyle name="Normal 9 7 2 4" xfId="31447"/>
    <cellStyle name="Normal 9 7 2 4 2" xfId="31448"/>
    <cellStyle name="Normal 9 7 2 5" xfId="31449"/>
    <cellStyle name="Normal 9 7 3" xfId="31450"/>
    <cellStyle name="Normal 9 7 3 2" xfId="31451"/>
    <cellStyle name="Normal 9 7 3 2 2" xfId="31452"/>
    <cellStyle name="Normal 9 7 3 2 2 2" xfId="31453"/>
    <cellStyle name="Normal 9 7 3 2 3" xfId="31454"/>
    <cellStyle name="Normal 9 7 3 2 3 2" xfId="31455"/>
    <cellStyle name="Normal 9 7 3 2 4" xfId="31456"/>
    <cellStyle name="Normal 9 7 3 3" xfId="31457"/>
    <cellStyle name="Normal 9 7 3 3 2" xfId="31458"/>
    <cellStyle name="Normal 9 7 3 4" xfId="31459"/>
    <cellStyle name="Normal 9 7 3 4 2" xfId="31460"/>
    <cellStyle name="Normal 9 7 3 5" xfId="31461"/>
    <cellStyle name="Normal 9 7 4" xfId="31462"/>
    <cellStyle name="Normal 9 7 4 2" xfId="31463"/>
    <cellStyle name="Normal 9 7 4 2 2" xfId="31464"/>
    <cellStyle name="Normal 9 7 4 3" xfId="31465"/>
    <cellStyle name="Normal 9 7 4 3 2" xfId="31466"/>
    <cellStyle name="Normal 9 7 4 4" xfId="31467"/>
    <cellStyle name="Normal 9 7 5" xfId="31468"/>
    <cellStyle name="Normal 9 7 5 2" xfId="31469"/>
    <cellStyle name="Normal 9 7 6" xfId="31470"/>
    <cellStyle name="Normal 9 7 6 2" xfId="31471"/>
    <cellStyle name="Normal 9 7 7" xfId="31472"/>
    <cellStyle name="Normal 9 8" xfId="2354"/>
    <cellStyle name="Normal 9 8 2" xfId="31473"/>
    <cellStyle name="Normal 9 8 2 2" xfId="31474"/>
    <cellStyle name="Normal 9 8 2 2 2" xfId="31475"/>
    <cellStyle name="Normal 9 8 2 3" xfId="31476"/>
    <cellStyle name="Normal 9 8 2 3 2" xfId="31477"/>
    <cellStyle name="Normal 9 8 2 4" xfId="31478"/>
    <cellStyle name="Normal 9 8 3" xfId="31479"/>
    <cellStyle name="Normal 9 8 3 2" xfId="31480"/>
    <cellStyle name="Normal 9 8 4" xfId="31481"/>
    <cellStyle name="Normal 9 8 4 2" xfId="31482"/>
    <cellStyle name="Normal 9 8 5" xfId="31483"/>
    <cellStyle name="Normal 9 9" xfId="2355"/>
    <cellStyle name="Normal 9 9 2" xfId="31484"/>
    <cellStyle name="Normal 9 9 2 2" xfId="31485"/>
    <cellStyle name="Normal 9 9 2 2 2" xfId="31486"/>
    <cellStyle name="Normal 9 9 2 3" xfId="31487"/>
    <cellStyle name="Normal 9 9 2 3 2" xfId="31488"/>
    <cellStyle name="Normal 9 9 2 4" xfId="31489"/>
    <cellStyle name="Normal 9 9 3" xfId="31490"/>
    <cellStyle name="Normal 9 9 3 2" xfId="31491"/>
    <cellStyle name="Normal 9 9 4" xfId="31492"/>
    <cellStyle name="Normal 9 9 4 2" xfId="31493"/>
    <cellStyle name="Normal 9 9 5" xfId="31494"/>
    <cellStyle name="Normal 90" xfId="2356"/>
    <cellStyle name="Normal 90 2" xfId="2357"/>
    <cellStyle name="Normal 91" xfId="2358"/>
    <cellStyle name="Normal 91 2" xfId="2359"/>
    <cellStyle name="Normal 92" xfId="2360"/>
    <cellStyle name="Normal 92 2" xfId="2361"/>
    <cellStyle name="Normal 93" xfId="2362"/>
    <cellStyle name="Normal 93 2" xfId="2363"/>
    <cellStyle name="Normal 93 3" xfId="31495"/>
    <cellStyle name="Normal 94" xfId="2364"/>
    <cellStyle name="Normal 94 2" xfId="2365"/>
    <cellStyle name="Normal 95" xfId="2366"/>
    <cellStyle name="Normal 95 2" xfId="2367"/>
    <cellStyle name="Normal 96" xfId="2368"/>
    <cellStyle name="Normal 96 2" xfId="2369"/>
    <cellStyle name="Normal 96 3" xfId="31496"/>
    <cellStyle name="Normal 97" xfId="2370"/>
    <cellStyle name="Normal 97 2" xfId="2371"/>
    <cellStyle name="Normal 98" xfId="2372"/>
    <cellStyle name="Normal 98 2" xfId="2373"/>
    <cellStyle name="Normal 99" xfId="2374"/>
    <cellStyle name="Normal 99 2" xfId="2375"/>
    <cellStyle name="NORMAL." xfId="2376"/>
    <cellStyle name="Normal_cover 10'01" xfId="325"/>
    <cellStyle name="Note" xfId="151" builtinId="10" customBuiltin="1"/>
    <cellStyle name="Note 10" xfId="2377"/>
    <cellStyle name="Note 10 2" xfId="31497"/>
    <cellStyle name="Note 11" xfId="2378"/>
    <cellStyle name="Note 12" xfId="2379"/>
    <cellStyle name="Note 13" xfId="2380"/>
    <cellStyle name="Note 14" xfId="2381"/>
    <cellStyle name="Note 15" xfId="2382"/>
    <cellStyle name="Note 2" xfId="152"/>
    <cellStyle name="Note 2 10" xfId="31498"/>
    <cellStyle name="Note 2 10 2" xfId="31499"/>
    <cellStyle name="Note 2 10 2 2" xfId="31500"/>
    <cellStyle name="Note 2 10 3" xfId="31501"/>
    <cellStyle name="Note 2 10 3 2" xfId="31502"/>
    <cellStyle name="Note 2 10 4" xfId="31503"/>
    <cellStyle name="Note 2 11" xfId="31504"/>
    <cellStyle name="Note 2 11 2" xfId="31505"/>
    <cellStyle name="Note 2 12" xfId="31506"/>
    <cellStyle name="Note 2 12 2" xfId="31507"/>
    <cellStyle name="Note 2 13" xfId="31508"/>
    <cellStyle name="Note 2 14" xfId="31509"/>
    <cellStyle name="Note 2 15" xfId="31510"/>
    <cellStyle name="Note 2 15 2" xfId="31511"/>
    <cellStyle name="Note 2 15 2 2" xfId="31512"/>
    <cellStyle name="Note 2 15 2 2 2" xfId="31513"/>
    <cellStyle name="Note 2 15 2 2 2 2" xfId="31514"/>
    <cellStyle name="Note 2 15 2 2 2 3" xfId="31515"/>
    <cellStyle name="Note 2 15 2 2 2 4" xfId="31516"/>
    <cellStyle name="Note 2 15 2 2 2 5" xfId="31517"/>
    <cellStyle name="Note 2 15 2 2 3" xfId="31518"/>
    <cellStyle name="Note 2 15 2 2 3 2" xfId="31519"/>
    <cellStyle name="Note 2 15 2 2 3 3" xfId="31520"/>
    <cellStyle name="Note 2 15 2 2 3 4" xfId="31521"/>
    <cellStyle name="Note 2 15 2 2 3 5" xfId="31522"/>
    <cellStyle name="Note 2 15 2 2 4" xfId="31523"/>
    <cellStyle name="Note 2 15 3" xfId="31524"/>
    <cellStyle name="Note 2 15 3 2" xfId="31525"/>
    <cellStyle name="Note 2 15 3 2 2" xfId="31526"/>
    <cellStyle name="Note 2 15 3 2 3" xfId="31527"/>
    <cellStyle name="Note 2 15 3 2 4" xfId="31528"/>
    <cellStyle name="Note 2 15 3 2 5" xfId="31529"/>
    <cellStyle name="Note 2 15 3 3" xfId="31530"/>
    <cellStyle name="Note 2 15 3 3 2" xfId="31531"/>
    <cellStyle name="Note 2 15 3 3 3" xfId="31532"/>
    <cellStyle name="Note 2 15 3 3 4" xfId="31533"/>
    <cellStyle name="Note 2 15 3 3 5" xfId="31534"/>
    <cellStyle name="Note 2 15 3 4" xfId="31535"/>
    <cellStyle name="Note 2 16" xfId="31536"/>
    <cellStyle name="Note 2 16 2" xfId="31537"/>
    <cellStyle name="Note 2 16 2 2" xfId="31538"/>
    <cellStyle name="Note 2 16 2 2 2" xfId="31539"/>
    <cellStyle name="Note 2 16 2 2 3" xfId="31540"/>
    <cellStyle name="Note 2 16 2 2 4" xfId="31541"/>
    <cellStyle name="Note 2 16 2 2 5" xfId="31542"/>
    <cellStyle name="Note 2 16 2 3" xfId="31543"/>
    <cellStyle name="Note 2 16 2 3 2" xfId="31544"/>
    <cellStyle name="Note 2 16 2 3 3" xfId="31545"/>
    <cellStyle name="Note 2 16 2 3 4" xfId="31546"/>
    <cellStyle name="Note 2 16 2 3 5" xfId="31547"/>
    <cellStyle name="Note 2 16 2 4" xfId="31548"/>
    <cellStyle name="Note 2 17" xfId="31549"/>
    <cellStyle name="Note 2 17 2" xfId="31550"/>
    <cellStyle name="Note 2 17 2 2" xfId="31551"/>
    <cellStyle name="Note 2 17 2 3" xfId="31552"/>
    <cellStyle name="Note 2 17 2 4" xfId="31553"/>
    <cellStyle name="Note 2 17 2 5" xfId="31554"/>
    <cellStyle name="Note 2 17 3" xfId="31555"/>
    <cellStyle name="Note 2 17 3 2" xfId="31556"/>
    <cellStyle name="Note 2 17 3 3" xfId="31557"/>
    <cellStyle name="Note 2 17 3 4" xfId="31558"/>
    <cellStyle name="Note 2 17 3 5" xfId="31559"/>
    <cellStyle name="Note 2 17 4" xfId="31560"/>
    <cellStyle name="Note 2 18" xfId="2383"/>
    <cellStyle name="Note 2 2" xfId="2384"/>
    <cellStyle name="Note 2 2 10" xfId="31561"/>
    <cellStyle name="Note 2 2 10 2" xfId="31562"/>
    <cellStyle name="Note 2 2 11" xfId="31563"/>
    <cellStyle name="Note 2 2 11 2" xfId="31564"/>
    <cellStyle name="Note 2 2 12" xfId="31565"/>
    <cellStyle name="Note 2 2 13" xfId="31566"/>
    <cellStyle name="Note 2 2 14" xfId="31567"/>
    <cellStyle name="Note 2 2 14 2" xfId="31568"/>
    <cellStyle name="Note 2 2 14 2 2" xfId="31569"/>
    <cellStyle name="Note 2 2 14 2 2 2" xfId="31570"/>
    <cellStyle name="Note 2 2 14 2 2 2 2" xfId="31571"/>
    <cellStyle name="Note 2 2 14 2 2 2 3" xfId="31572"/>
    <cellStyle name="Note 2 2 14 2 2 2 4" xfId="31573"/>
    <cellStyle name="Note 2 2 14 2 2 2 5" xfId="31574"/>
    <cellStyle name="Note 2 2 14 2 2 3" xfId="31575"/>
    <cellStyle name="Note 2 2 14 2 2 3 2" xfId="31576"/>
    <cellStyle name="Note 2 2 14 2 2 3 3" xfId="31577"/>
    <cellStyle name="Note 2 2 14 2 2 3 4" xfId="31578"/>
    <cellStyle name="Note 2 2 14 2 2 3 5" xfId="31579"/>
    <cellStyle name="Note 2 2 14 2 2 4" xfId="31580"/>
    <cellStyle name="Note 2 2 14 3" xfId="31581"/>
    <cellStyle name="Note 2 2 14 3 2" xfId="31582"/>
    <cellStyle name="Note 2 2 14 3 2 2" xfId="31583"/>
    <cellStyle name="Note 2 2 14 3 2 3" xfId="31584"/>
    <cellStyle name="Note 2 2 14 3 2 4" xfId="31585"/>
    <cellStyle name="Note 2 2 14 3 2 5" xfId="31586"/>
    <cellStyle name="Note 2 2 14 3 3" xfId="31587"/>
    <cellStyle name="Note 2 2 14 3 3 2" xfId="31588"/>
    <cellStyle name="Note 2 2 14 3 3 3" xfId="31589"/>
    <cellStyle name="Note 2 2 14 3 3 4" xfId="31590"/>
    <cellStyle name="Note 2 2 14 3 3 5" xfId="31591"/>
    <cellStyle name="Note 2 2 14 3 4" xfId="31592"/>
    <cellStyle name="Note 2 2 15" xfId="31593"/>
    <cellStyle name="Note 2 2 15 2" xfId="31594"/>
    <cellStyle name="Note 2 2 15 2 2" xfId="31595"/>
    <cellStyle name="Note 2 2 15 2 2 2" xfId="31596"/>
    <cellStyle name="Note 2 2 15 2 2 3" xfId="31597"/>
    <cellStyle name="Note 2 2 15 2 2 4" xfId="31598"/>
    <cellStyle name="Note 2 2 15 2 2 5" xfId="31599"/>
    <cellStyle name="Note 2 2 15 2 3" xfId="31600"/>
    <cellStyle name="Note 2 2 15 2 3 2" xfId="31601"/>
    <cellStyle name="Note 2 2 15 2 3 3" xfId="31602"/>
    <cellStyle name="Note 2 2 15 2 3 4" xfId="31603"/>
    <cellStyle name="Note 2 2 15 2 3 5" xfId="31604"/>
    <cellStyle name="Note 2 2 15 2 4" xfId="31605"/>
    <cellStyle name="Note 2 2 16" xfId="31606"/>
    <cellStyle name="Note 2 2 16 2" xfId="31607"/>
    <cellStyle name="Note 2 2 16 2 2" xfId="31608"/>
    <cellStyle name="Note 2 2 16 2 3" xfId="31609"/>
    <cellStyle name="Note 2 2 16 2 4" xfId="31610"/>
    <cellStyle name="Note 2 2 16 2 5" xfId="31611"/>
    <cellStyle name="Note 2 2 16 3" xfId="31612"/>
    <cellStyle name="Note 2 2 16 3 2" xfId="31613"/>
    <cellStyle name="Note 2 2 16 3 3" xfId="31614"/>
    <cellStyle name="Note 2 2 16 3 4" xfId="31615"/>
    <cellStyle name="Note 2 2 16 3 5" xfId="31616"/>
    <cellStyle name="Note 2 2 16 4" xfId="31617"/>
    <cellStyle name="Note 2 2 2" xfId="2385"/>
    <cellStyle name="Note 2 2 2 10" xfId="31618"/>
    <cellStyle name="Note 2 2 2 11" xfId="31619"/>
    <cellStyle name="Note 2 2 2 11 2" xfId="31620"/>
    <cellStyle name="Note 2 2 2 11 2 2" xfId="31621"/>
    <cellStyle name="Note 2 2 2 11 2 2 2" xfId="31622"/>
    <cellStyle name="Note 2 2 2 11 2 2 3" xfId="31623"/>
    <cellStyle name="Note 2 2 2 11 2 2 4" xfId="31624"/>
    <cellStyle name="Note 2 2 2 11 2 2 5" xfId="31625"/>
    <cellStyle name="Note 2 2 2 11 2 3" xfId="31626"/>
    <cellStyle name="Note 2 2 2 11 2 3 2" xfId="31627"/>
    <cellStyle name="Note 2 2 2 11 2 3 3" xfId="31628"/>
    <cellStyle name="Note 2 2 2 11 2 3 4" xfId="31629"/>
    <cellStyle name="Note 2 2 2 11 2 3 5" xfId="31630"/>
    <cellStyle name="Note 2 2 2 11 2 4" xfId="31631"/>
    <cellStyle name="Note 2 2 2 12" xfId="31632"/>
    <cellStyle name="Note 2 2 2 12 2" xfId="31633"/>
    <cellStyle name="Note 2 2 2 12 2 2" xfId="31634"/>
    <cellStyle name="Note 2 2 2 12 2 3" xfId="31635"/>
    <cellStyle name="Note 2 2 2 12 2 4" xfId="31636"/>
    <cellStyle name="Note 2 2 2 12 2 5" xfId="31637"/>
    <cellStyle name="Note 2 2 2 12 3" xfId="31638"/>
    <cellStyle name="Note 2 2 2 12 3 2" xfId="31639"/>
    <cellStyle name="Note 2 2 2 12 3 3" xfId="31640"/>
    <cellStyle name="Note 2 2 2 12 3 4" xfId="31641"/>
    <cellStyle name="Note 2 2 2 12 3 5" xfId="31642"/>
    <cellStyle name="Note 2 2 2 12 4" xfId="31643"/>
    <cellStyle name="Note 2 2 2 2" xfId="2386"/>
    <cellStyle name="Note 2 2 2 2 10" xfId="31644"/>
    <cellStyle name="Note 2 2 2 2 10 2" xfId="31645"/>
    <cellStyle name="Note 2 2 2 2 10 2 2" xfId="31646"/>
    <cellStyle name="Note 2 2 2 2 10 2 3" xfId="31647"/>
    <cellStyle name="Note 2 2 2 2 10 2 4" xfId="31648"/>
    <cellStyle name="Note 2 2 2 2 10 2 5" xfId="31649"/>
    <cellStyle name="Note 2 2 2 2 10 3" xfId="31650"/>
    <cellStyle name="Note 2 2 2 2 10 3 2" xfId="31651"/>
    <cellStyle name="Note 2 2 2 2 10 3 3" xfId="31652"/>
    <cellStyle name="Note 2 2 2 2 10 3 4" xfId="31653"/>
    <cellStyle name="Note 2 2 2 2 10 3 5" xfId="31654"/>
    <cellStyle name="Note 2 2 2 2 10 4" xfId="31655"/>
    <cellStyle name="Note 2 2 2 2 2" xfId="31656"/>
    <cellStyle name="Note 2 2 2 2 2 2" xfId="31657"/>
    <cellStyle name="Note 2 2 2 2 2 2 2" xfId="31658"/>
    <cellStyle name="Note 2 2 2 2 2 2 2 2" xfId="31659"/>
    <cellStyle name="Note 2 2 2 2 2 2 3" xfId="31660"/>
    <cellStyle name="Note 2 2 2 2 2 2 3 2" xfId="31661"/>
    <cellStyle name="Note 2 2 2 2 2 2 4" xfId="31662"/>
    <cellStyle name="Note 2 2 2 2 2 3" xfId="31663"/>
    <cellStyle name="Note 2 2 2 2 2 3 2" xfId="31664"/>
    <cellStyle name="Note 2 2 2 2 2 4" xfId="31665"/>
    <cellStyle name="Note 2 2 2 2 2 4 2" xfId="31666"/>
    <cellStyle name="Note 2 2 2 2 2 5" xfId="31667"/>
    <cellStyle name="Note 2 2 2 2 3" xfId="31668"/>
    <cellStyle name="Note 2 2 2 2 3 2" xfId="31669"/>
    <cellStyle name="Note 2 2 2 2 3 2 2" xfId="31670"/>
    <cellStyle name="Note 2 2 2 2 3 2 2 2" xfId="31671"/>
    <cellStyle name="Note 2 2 2 2 3 2 3" xfId="31672"/>
    <cellStyle name="Note 2 2 2 2 3 2 3 2" xfId="31673"/>
    <cellStyle name="Note 2 2 2 2 3 2 4" xfId="31674"/>
    <cellStyle name="Note 2 2 2 2 3 3" xfId="31675"/>
    <cellStyle name="Note 2 2 2 2 3 3 2" xfId="31676"/>
    <cellStyle name="Note 2 2 2 2 3 4" xfId="31677"/>
    <cellStyle name="Note 2 2 2 2 3 4 2" xfId="31678"/>
    <cellStyle name="Note 2 2 2 2 3 5" xfId="31679"/>
    <cellStyle name="Note 2 2 2 2 4" xfId="31680"/>
    <cellStyle name="Note 2 2 2 2 4 2" xfId="31681"/>
    <cellStyle name="Note 2 2 2 2 4 2 2" xfId="31682"/>
    <cellStyle name="Note 2 2 2 2 4 3" xfId="31683"/>
    <cellStyle name="Note 2 2 2 2 4 3 2" xfId="31684"/>
    <cellStyle name="Note 2 2 2 2 4 4" xfId="31685"/>
    <cellStyle name="Note 2 2 2 2 5" xfId="31686"/>
    <cellStyle name="Note 2 2 2 2 5 2" xfId="31687"/>
    <cellStyle name="Note 2 2 2 2 6" xfId="31688"/>
    <cellStyle name="Note 2 2 2 2 6 2" xfId="31689"/>
    <cellStyle name="Note 2 2 2 2 7" xfId="31690"/>
    <cellStyle name="Note 2 2 2 2 8" xfId="31691"/>
    <cellStyle name="Note 2 2 2 2 9" xfId="31692"/>
    <cellStyle name="Note 2 2 2 2 9 2" xfId="31693"/>
    <cellStyle name="Note 2 2 2 2 9 2 2" xfId="31694"/>
    <cellStyle name="Note 2 2 2 2 9 2 2 2" xfId="31695"/>
    <cellStyle name="Note 2 2 2 2 9 2 2 3" xfId="31696"/>
    <cellStyle name="Note 2 2 2 2 9 2 2 4" xfId="31697"/>
    <cellStyle name="Note 2 2 2 2 9 2 2 5" xfId="31698"/>
    <cellStyle name="Note 2 2 2 2 9 2 3" xfId="31699"/>
    <cellStyle name="Note 2 2 2 2 9 2 3 2" xfId="31700"/>
    <cellStyle name="Note 2 2 2 2 9 2 3 3" xfId="31701"/>
    <cellStyle name="Note 2 2 2 2 9 2 3 4" xfId="31702"/>
    <cellStyle name="Note 2 2 2 2 9 2 3 5" xfId="31703"/>
    <cellStyle name="Note 2 2 2 2 9 2 4" xfId="31704"/>
    <cellStyle name="Note 2 2 2 3" xfId="2387"/>
    <cellStyle name="Note 2 2 2 3 2" xfId="31705"/>
    <cellStyle name="Note 2 2 2 3 2 2" xfId="31706"/>
    <cellStyle name="Note 2 2 2 3 2 2 2" xfId="31707"/>
    <cellStyle name="Note 2 2 2 3 2 2 2 2" xfId="31708"/>
    <cellStyle name="Note 2 2 2 3 2 2 3" xfId="31709"/>
    <cellStyle name="Note 2 2 2 3 2 2 3 2" xfId="31710"/>
    <cellStyle name="Note 2 2 2 3 2 2 4" xfId="31711"/>
    <cellStyle name="Note 2 2 2 3 2 3" xfId="31712"/>
    <cellStyle name="Note 2 2 2 3 2 3 2" xfId="31713"/>
    <cellStyle name="Note 2 2 2 3 2 4" xfId="31714"/>
    <cellStyle name="Note 2 2 2 3 2 4 2" xfId="31715"/>
    <cellStyle name="Note 2 2 2 3 2 5" xfId="31716"/>
    <cellStyle name="Note 2 2 2 3 2 6" xfId="31717"/>
    <cellStyle name="Note 2 2 2 3 2 6 2" xfId="31718"/>
    <cellStyle name="Note 2 2 2 3 2 6 2 2" xfId="31719"/>
    <cellStyle name="Note 2 2 2 3 2 6 2 2 2" xfId="31720"/>
    <cellStyle name="Note 2 2 2 3 2 6 2 2 2 2" xfId="31721"/>
    <cellStyle name="Note 2 2 2 3 2 6 2 2 2 3" xfId="31722"/>
    <cellStyle name="Note 2 2 2 3 2 6 2 2 2 4" xfId="31723"/>
    <cellStyle name="Note 2 2 2 3 2 6 2 2 2 5" xfId="31724"/>
    <cellStyle name="Note 2 2 2 3 2 6 2 2 3" xfId="31725"/>
    <cellStyle name="Note 2 2 2 3 2 6 2 2 3 2" xfId="31726"/>
    <cellStyle name="Note 2 2 2 3 2 6 2 2 3 3" xfId="31727"/>
    <cellStyle name="Note 2 2 2 3 2 6 2 2 3 4" xfId="31728"/>
    <cellStyle name="Note 2 2 2 3 2 6 2 2 3 5" xfId="31729"/>
    <cellStyle name="Note 2 2 2 3 2 6 2 2 4" xfId="31730"/>
    <cellStyle name="Note 2 2 2 3 2 6 3" xfId="31731"/>
    <cellStyle name="Note 2 2 2 3 2 6 3 2" xfId="31732"/>
    <cellStyle name="Note 2 2 2 3 2 6 3 2 2" xfId="31733"/>
    <cellStyle name="Note 2 2 2 3 2 6 3 2 3" xfId="31734"/>
    <cellStyle name="Note 2 2 2 3 2 6 3 2 4" xfId="31735"/>
    <cellStyle name="Note 2 2 2 3 2 6 3 2 5" xfId="31736"/>
    <cellStyle name="Note 2 2 2 3 2 6 3 3" xfId="31737"/>
    <cellStyle name="Note 2 2 2 3 2 6 3 3 2" xfId="31738"/>
    <cellStyle name="Note 2 2 2 3 2 6 3 3 3" xfId="31739"/>
    <cellStyle name="Note 2 2 2 3 2 6 3 3 4" xfId="31740"/>
    <cellStyle name="Note 2 2 2 3 2 6 3 3 5" xfId="31741"/>
    <cellStyle name="Note 2 2 2 3 2 6 3 4" xfId="31742"/>
    <cellStyle name="Note 2 2 2 3 3" xfId="31743"/>
    <cellStyle name="Note 2 2 2 3 3 2" xfId="31744"/>
    <cellStyle name="Note 2 2 2 3 3 2 2" xfId="31745"/>
    <cellStyle name="Note 2 2 2 3 3 2 2 2" xfId="31746"/>
    <cellStyle name="Note 2 2 2 3 3 2 3" xfId="31747"/>
    <cellStyle name="Note 2 2 2 3 3 2 3 2" xfId="31748"/>
    <cellStyle name="Note 2 2 2 3 3 2 4" xfId="31749"/>
    <cellStyle name="Note 2 2 2 3 3 3" xfId="31750"/>
    <cellStyle name="Note 2 2 2 3 3 3 2" xfId="31751"/>
    <cellStyle name="Note 2 2 2 3 3 4" xfId="31752"/>
    <cellStyle name="Note 2 2 2 3 3 4 2" xfId="31753"/>
    <cellStyle name="Note 2 2 2 3 3 5" xfId="31754"/>
    <cellStyle name="Note 2 2 2 3 3 6" xfId="31755"/>
    <cellStyle name="Note 2 2 2 3 3 6 2" xfId="31756"/>
    <cellStyle name="Note 2 2 2 3 3 6 2 2" xfId="31757"/>
    <cellStyle name="Note 2 2 2 3 3 6 2 2 2" xfId="31758"/>
    <cellStyle name="Note 2 2 2 3 3 6 2 2 2 2" xfId="31759"/>
    <cellStyle name="Note 2 2 2 3 3 6 2 2 2 3" xfId="31760"/>
    <cellStyle name="Note 2 2 2 3 3 6 2 2 2 4" xfId="31761"/>
    <cellStyle name="Note 2 2 2 3 3 6 2 2 2 5" xfId="31762"/>
    <cellStyle name="Note 2 2 2 3 3 6 2 2 3" xfId="31763"/>
    <cellStyle name="Note 2 2 2 3 3 6 2 2 3 2" xfId="31764"/>
    <cellStyle name="Note 2 2 2 3 3 6 2 2 3 3" xfId="31765"/>
    <cellStyle name="Note 2 2 2 3 3 6 2 2 3 4" xfId="31766"/>
    <cellStyle name="Note 2 2 2 3 3 6 2 2 3 5" xfId="31767"/>
    <cellStyle name="Note 2 2 2 3 3 6 2 2 4" xfId="31768"/>
    <cellStyle name="Note 2 2 2 3 3 6 3" xfId="31769"/>
    <cellStyle name="Note 2 2 2 3 3 6 3 2" xfId="31770"/>
    <cellStyle name="Note 2 2 2 3 3 6 3 2 2" xfId="31771"/>
    <cellStyle name="Note 2 2 2 3 3 6 3 2 3" xfId="31772"/>
    <cellStyle name="Note 2 2 2 3 3 6 3 2 4" xfId="31773"/>
    <cellStyle name="Note 2 2 2 3 3 6 3 2 5" xfId="31774"/>
    <cellStyle name="Note 2 2 2 3 3 6 3 3" xfId="31775"/>
    <cellStyle name="Note 2 2 2 3 3 6 3 3 2" xfId="31776"/>
    <cellStyle name="Note 2 2 2 3 3 6 3 3 3" xfId="31777"/>
    <cellStyle name="Note 2 2 2 3 3 6 3 3 4" xfId="31778"/>
    <cellStyle name="Note 2 2 2 3 3 6 3 3 5" xfId="31779"/>
    <cellStyle name="Note 2 2 2 3 3 6 3 4" xfId="31780"/>
    <cellStyle name="Note 2 2 2 3 4" xfId="31781"/>
    <cellStyle name="Note 2 2 2 3 4 2" xfId="31782"/>
    <cellStyle name="Note 2 2 2 3 4 2 2" xfId="31783"/>
    <cellStyle name="Note 2 2 2 3 4 3" xfId="31784"/>
    <cellStyle name="Note 2 2 2 3 4 3 2" xfId="31785"/>
    <cellStyle name="Note 2 2 2 3 4 4" xfId="31786"/>
    <cellStyle name="Note 2 2 2 3 5" xfId="31787"/>
    <cellStyle name="Note 2 2 2 3 5 2" xfId="31788"/>
    <cellStyle name="Note 2 2 2 3 6" xfId="31789"/>
    <cellStyle name="Note 2 2 2 3 6 2" xfId="31790"/>
    <cellStyle name="Note 2 2 2 3 7" xfId="31791"/>
    <cellStyle name="Note 2 2 2 3 8" xfId="31792"/>
    <cellStyle name="Note 2 2 2 3 8 2" xfId="31793"/>
    <cellStyle name="Note 2 2 2 3 8 2 2" xfId="31794"/>
    <cellStyle name="Note 2 2 2 3 8 2 2 2" xfId="31795"/>
    <cellStyle name="Note 2 2 2 3 8 2 2 2 2" xfId="31796"/>
    <cellStyle name="Note 2 2 2 3 8 2 2 2 3" xfId="31797"/>
    <cellStyle name="Note 2 2 2 3 8 2 2 2 4" xfId="31798"/>
    <cellStyle name="Note 2 2 2 3 8 2 2 2 5" xfId="31799"/>
    <cellStyle name="Note 2 2 2 3 8 2 2 3" xfId="31800"/>
    <cellStyle name="Note 2 2 2 3 8 2 2 3 2" xfId="31801"/>
    <cellStyle name="Note 2 2 2 3 8 2 2 3 3" xfId="31802"/>
    <cellStyle name="Note 2 2 2 3 8 2 2 3 4" xfId="31803"/>
    <cellStyle name="Note 2 2 2 3 8 2 2 3 5" xfId="31804"/>
    <cellStyle name="Note 2 2 2 3 8 2 2 4" xfId="31805"/>
    <cellStyle name="Note 2 2 2 3 8 3" xfId="31806"/>
    <cellStyle name="Note 2 2 2 3 8 3 2" xfId="31807"/>
    <cellStyle name="Note 2 2 2 3 8 3 2 2" xfId="31808"/>
    <cellStyle name="Note 2 2 2 3 8 3 2 3" xfId="31809"/>
    <cellStyle name="Note 2 2 2 3 8 3 2 4" xfId="31810"/>
    <cellStyle name="Note 2 2 2 3 8 3 2 5" xfId="31811"/>
    <cellStyle name="Note 2 2 2 3 8 3 3" xfId="31812"/>
    <cellStyle name="Note 2 2 2 3 8 3 3 2" xfId="31813"/>
    <cellStyle name="Note 2 2 2 3 8 3 3 3" xfId="31814"/>
    <cellStyle name="Note 2 2 2 3 8 3 3 4" xfId="31815"/>
    <cellStyle name="Note 2 2 2 3 8 3 3 5" xfId="31816"/>
    <cellStyle name="Note 2 2 2 3 8 3 4" xfId="31817"/>
    <cellStyle name="Note 2 2 2 4" xfId="2388"/>
    <cellStyle name="Note 2 2 2 4 2" xfId="31818"/>
    <cellStyle name="Note 2 2 2 4 2 2" xfId="31819"/>
    <cellStyle name="Note 2 2 2 4 2 2 2" xfId="31820"/>
    <cellStyle name="Note 2 2 2 4 2 3" xfId="31821"/>
    <cellStyle name="Note 2 2 2 4 2 3 2" xfId="31822"/>
    <cellStyle name="Note 2 2 2 4 2 4" xfId="31823"/>
    <cellStyle name="Note 2 2 2 4 2 5" xfId="31824"/>
    <cellStyle name="Note 2 2 2 4 2 5 2" xfId="31825"/>
    <cellStyle name="Note 2 2 2 4 2 5 2 2" xfId="31826"/>
    <cellStyle name="Note 2 2 2 4 2 5 2 2 2" xfId="31827"/>
    <cellStyle name="Note 2 2 2 4 2 5 2 2 2 2" xfId="31828"/>
    <cellStyle name="Note 2 2 2 4 2 5 2 2 2 3" xfId="31829"/>
    <cellStyle name="Note 2 2 2 4 2 5 2 2 2 4" xfId="31830"/>
    <cellStyle name="Note 2 2 2 4 2 5 2 2 2 5" xfId="31831"/>
    <cellStyle name="Note 2 2 2 4 2 5 2 2 3" xfId="31832"/>
    <cellStyle name="Note 2 2 2 4 2 5 2 2 3 2" xfId="31833"/>
    <cellStyle name="Note 2 2 2 4 2 5 2 2 3 3" xfId="31834"/>
    <cellStyle name="Note 2 2 2 4 2 5 2 2 3 4" xfId="31835"/>
    <cellStyle name="Note 2 2 2 4 2 5 2 2 3 5" xfId="31836"/>
    <cellStyle name="Note 2 2 2 4 2 5 2 2 4" xfId="31837"/>
    <cellStyle name="Note 2 2 2 4 2 5 3" xfId="31838"/>
    <cellStyle name="Note 2 2 2 4 2 5 3 2" xfId="31839"/>
    <cellStyle name="Note 2 2 2 4 2 5 3 2 2" xfId="31840"/>
    <cellStyle name="Note 2 2 2 4 2 5 3 2 3" xfId="31841"/>
    <cellStyle name="Note 2 2 2 4 2 5 3 2 4" xfId="31842"/>
    <cellStyle name="Note 2 2 2 4 2 5 3 2 5" xfId="31843"/>
    <cellStyle name="Note 2 2 2 4 2 5 3 3" xfId="31844"/>
    <cellStyle name="Note 2 2 2 4 2 5 3 3 2" xfId="31845"/>
    <cellStyle name="Note 2 2 2 4 2 5 3 3 3" xfId="31846"/>
    <cellStyle name="Note 2 2 2 4 2 5 3 3 4" xfId="31847"/>
    <cellStyle name="Note 2 2 2 4 2 5 3 3 5" xfId="31848"/>
    <cellStyle name="Note 2 2 2 4 2 5 3 4" xfId="31849"/>
    <cellStyle name="Note 2 2 2 4 3" xfId="31850"/>
    <cellStyle name="Note 2 2 2 4 3 2" xfId="31851"/>
    <cellStyle name="Note 2 2 2 4 4" xfId="31852"/>
    <cellStyle name="Note 2 2 2 4 4 2" xfId="31853"/>
    <cellStyle name="Note 2 2 2 4 5" xfId="31854"/>
    <cellStyle name="Note 2 2 2 4 6" xfId="31855"/>
    <cellStyle name="Note 2 2 2 4 6 2" xfId="31856"/>
    <cellStyle name="Note 2 2 2 4 6 2 2" xfId="31857"/>
    <cellStyle name="Note 2 2 2 4 6 2 2 2" xfId="31858"/>
    <cellStyle name="Note 2 2 2 4 6 2 2 2 2" xfId="31859"/>
    <cellStyle name="Note 2 2 2 4 6 2 2 2 3" xfId="31860"/>
    <cellStyle name="Note 2 2 2 4 6 2 2 2 4" xfId="31861"/>
    <cellStyle name="Note 2 2 2 4 6 2 2 2 5" xfId="31862"/>
    <cellStyle name="Note 2 2 2 4 6 2 2 3" xfId="31863"/>
    <cellStyle name="Note 2 2 2 4 6 2 2 3 2" xfId="31864"/>
    <cellStyle name="Note 2 2 2 4 6 2 2 3 3" xfId="31865"/>
    <cellStyle name="Note 2 2 2 4 6 2 2 3 4" xfId="31866"/>
    <cellStyle name="Note 2 2 2 4 6 2 2 3 5" xfId="31867"/>
    <cellStyle name="Note 2 2 2 4 6 2 2 4" xfId="31868"/>
    <cellStyle name="Note 2 2 2 4 6 3" xfId="31869"/>
    <cellStyle name="Note 2 2 2 4 6 3 2" xfId="31870"/>
    <cellStyle name="Note 2 2 2 4 6 3 2 2" xfId="31871"/>
    <cellStyle name="Note 2 2 2 4 6 3 2 3" xfId="31872"/>
    <cellStyle name="Note 2 2 2 4 6 3 2 4" xfId="31873"/>
    <cellStyle name="Note 2 2 2 4 6 3 2 5" xfId="31874"/>
    <cellStyle name="Note 2 2 2 4 6 3 3" xfId="31875"/>
    <cellStyle name="Note 2 2 2 4 6 3 3 2" xfId="31876"/>
    <cellStyle name="Note 2 2 2 4 6 3 3 3" xfId="31877"/>
    <cellStyle name="Note 2 2 2 4 6 3 3 4" xfId="31878"/>
    <cellStyle name="Note 2 2 2 4 6 3 3 5" xfId="31879"/>
    <cellStyle name="Note 2 2 2 4 6 3 4" xfId="31880"/>
    <cellStyle name="Note 2 2 2 5" xfId="31881"/>
    <cellStyle name="Note 2 2 2 5 2" xfId="31882"/>
    <cellStyle name="Note 2 2 2 5 2 2" xfId="31883"/>
    <cellStyle name="Note 2 2 2 5 2 2 2" xfId="31884"/>
    <cellStyle name="Note 2 2 2 5 2 3" xfId="31885"/>
    <cellStyle name="Note 2 2 2 5 2 3 2" xfId="31886"/>
    <cellStyle name="Note 2 2 2 5 2 4" xfId="31887"/>
    <cellStyle name="Note 2 2 2 5 3" xfId="31888"/>
    <cellStyle name="Note 2 2 2 5 3 2" xfId="31889"/>
    <cellStyle name="Note 2 2 2 5 4" xfId="31890"/>
    <cellStyle name="Note 2 2 2 5 4 2" xfId="31891"/>
    <cellStyle name="Note 2 2 2 5 5" xfId="31892"/>
    <cellStyle name="Note 2 2 2 6" xfId="31893"/>
    <cellStyle name="Note 2 2 2 6 2" xfId="31894"/>
    <cellStyle name="Note 2 2 2 6 2 2" xfId="31895"/>
    <cellStyle name="Note 2 2 2 6 3" xfId="31896"/>
    <cellStyle name="Note 2 2 2 6 3 2" xfId="31897"/>
    <cellStyle name="Note 2 2 2 6 4" xfId="31898"/>
    <cellStyle name="Note 2 2 2 7" xfId="31899"/>
    <cellStyle name="Note 2 2 2 7 2" xfId="31900"/>
    <cellStyle name="Note 2 2 2 8" xfId="31901"/>
    <cellStyle name="Note 2 2 2 8 2" xfId="31902"/>
    <cellStyle name="Note 2 2 2 9" xfId="31903"/>
    <cellStyle name="Note 2 2 3" xfId="2389"/>
    <cellStyle name="Note 2 2 3 10" xfId="31904"/>
    <cellStyle name="Note 2 2 3 11" xfId="31905"/>
    <cellStyle name="Note 2 2 3 11 2" xfId="31906"/>
    <cellStyle name="Note 2 2 3 11 2 2" xfId="31907"/>
    <cellStyle name="Note 2 2 3 11 2 2 2" xfId="31908"/>
    <cellStyle name="Note 2 2 3 11 2 2 3" xfId="31909"/>
    <cellStyle name="Note 2 2 3 11 2 2 4" xfId="31910"/>
    <cellStyle name="Note 2 2 3 11 2 2 5" xfId="31911"/>
    <cellStyle name="Note 2 2 3 11 2 3" xfId="31912"/>
    <cellStyle name="Note 2 2 3 11 2 3 2" xfId="31913"/>
    <cellStyle name="Note 2 2 3 11 2 3 3" xfId="31914"/>
    <cellStyle name="Note 2 2 3 11 2 3 4" xfId="31915"/>
    <cellStyle name="Note 2 2 3 11 2 3 5" xfId="31916"/>
    <cellStyle name="Note 2 2 3 11 2 4" xfId="31917"/>
    <cellStyle name="Note 2 2 3 12" xfId="31918"/>
    <cellStyle name="Note 2 2 3 12 2" xfId="31919"/>
    <cellStyle name="Note 2 2 3 12 2 2" xfId="31920"/>
    <cellStyle name="Note 2 2 3 12 2 3" xfId="31921"/>
    <cellStyle name="Note 2 2 3 12 2 4" xfId="31922"/>
    <cellStyle name="Note 2 2 3 12 2 5" xfId="31923"/>
    <cellStyle name="Note 2 2 3 12 3" xfId="31924"/>
    <cellStyle name="Note 2 2 3 12 3 2" xfId="31925"/>
    <cellStyle name="Note 2 2 3 12 3 3" xfId="31926"/>
    <cellStyle name="Note 2 2 3 12 3 4" xfId="31927"/>
    <cellStyle name="Note 2 2 3 12 3 5" xfId="31928"/>
    <cellStyle name="Note 2 2 3 12 4" xfId="31929"/>
    <cellStyle name="Note 2 2 3 2" xfId="2390"/>
    <cellStyle name="Note 2 2 3 2 2" xfId="31930"/>
    <cellStyle name="Note 2 2 3 2 2 2" xfId="31931"/>
    <cellStyle name="Note 2 2 3 2 2 2 2" xfId="31932"/>
    <cellStyle name="Note 2 2 3 2 2 2 2 2" xfId="31933"/>
    <cellStyle name="Note 2 2 3 2 2 2 3" xfId="31934"/>
    <cellStyle name="Note 2 2 3 2 2 2 3 2" xfId="31935"/>
    <cellStyle name="Note 2 2 3 2 2 2 4" xfId="31936"/>
    <cellStyle name="Note 2 2 3 2 2 3" xfId="31937"/>
    <cellStyle name="Note 2 2 3 2 2 3 2" xfId="31938"/>
    <cellStyle name="Note 2 2 3 2 2 4" xfId="31939"/>
    <cellStyle name="Note 2 2 3 2 2 4 2" xfId="31940"/>
    <cellStyle name="Note 2 2 3 2 2 5" xfId="31941"/>
    <cellStyle name="Note 2 2 3 2 3" xfId="31942"/>
    <cellStyle name="Note 2 2 3 2 3 2" xfId="31943"/>
    <cellStyle name="Note 2 2 3 2 3 2 2" xfId="31944"/>
    <cellStyle name="Note 2 2 3 2 3 2 2 2" xfId="31945"/>
    <cellStyle name="Note 2 2 3 2 3 2 3" xfId="31946"/>
    <cellStyle name="Note 2 2 3 2 3 2 3 2" xfId="31947"/>
    <cellStyle name="Note 2 2 3 2 3 2 4" xfId="31948"/>
    <cellStyle name="Note 2 2 3 2 3 3" xfId="31949"/>
    <cellStyle name="Note 2 2 3 2 3 3 2" xfId="31950"/>
    <cellStyle name="Note 2 2 3 2 3 4" xfId="31951"/>
    <cellStyle name="Note 2 2 3 2 3 4 2" xfId="31952"/>
    <cellStyle name="Note 2 2 3 2 3 5" xfId="31953"/>
    <cellStyle name="Note 2 2 3 2 4" xfId="31954"/>
    <cellStyle name="Note 2 2 3 2 4 2" xfId="31955"/>
    <cellStyle name="Note 2 2 3 2 4 2 2" xfId="31956"/>
    <cellStyle name="Note 2 2 3 2 4 3" xfId="31957"/>
    <cellStyle name="Note 2 2 3 2 4 3 2" xfId="31958"/>
    <cellStyle name="Note 2 2 3 2 4 4" xfId="31959"/>
    <cellStyle name="Note 2 2 3 2 5" xfId="31960"/>
    <cellStyle name="Note 2 2 3 2 5 2" xfId="31961"/>
    <cellStyle name="Note 2 2 3 2 6" xfId="31962"/>
    <cellStyle name="Note 2 2 3 2 6 2" xfId="31963"/>
    <cellStyle name="Note 2 2 3 2 7" xfId="31964"/>
    <cellStyle name="Note 2 2 3 3" xfId="2391"/>
    <cellStyle name="Note 2 2 3 3 2" xfId="31965"/>
    <cellStyle name="Note 2 2 3 3 2 2" xfId="31966"/>
    <cellStyle name="Note 2 2 3 3 2 2 2" xfId="31967"/>
    <cellStyle name="Note 2 2 3 3 2 2 2 2" xfId="31968"/>
    <cellStyle name="Note 2 2 3 3 2 2 3" xfId="31969"/>
    <cellStyle name="Note 2 2 3 3 2 2 3 2" xfId="31970"/>
    <cellStyle name="Note 2 2 3 3 2 2 4" xfId="31971"/>
    <cellStyle name="Note 2 2 3 3 2 3" xfId="31972"/>
    <cellStyle name="Note 2 2 3 3 2 3 2" xfId="31973"/>
    <cellStyle name="Note 2 2 3 3 2 4" xfId="31974"/>
    <cellStyle name="Note 2 2 3 3 2 4 2" xfId="31975"/>
    <cellStyle name="Note 2 2 3 3 2 5" xfId="31976"/>
    <cellStyle name="Note 2 2 3 3 3" xfId="31977"/>
    <cellStyle name="Note 2 2 3 3 3 2" xfId="31978"/>
    <cellStyle name="Note 2 2 3 3 3 2 2" xfId="31979"/>
    <cellStyle name="Note 2 2 3 3 3 2 2 2" xfId="31980"/>
    <cellStyle name="Note 2 2 3 3 3 2 3" xfId="31981"/>
    <cellStyle name="Note 2 2 3 3 3 2 3 2" xfId="31982"/>
    <cellStyle name="Note 2 2 3 3 3 2 4" xfId="31983"/>
    <cellStyle name="Note 2 2 3 3 3 3" xfId="31984"/>
    <cellStyle name="Note 2 2 3 3 3 3 2" xfId="31985"/>
    <cellStyle name="Note 2 2 3 3 3 4" xfId="31986"/>
    <cellStyle name="Note 2 2 3 3 3 4 2" xfId="31987"/>
    <cellStyle name="Note 2 2 3 3 3 5" xfId="31988"/>
    <cellStyle name="Note 2 2 3 3 4" xfId="31989"/>
    <cellStyle name="Note 2 2 3 3 4 2" xfId="31990"/>
    <cellStyle name="Note 2 2 3 3 4 2 2" xfId="31991"/>
    <cellStyle name="Note 2 2 3 3 4 3" xfId="31992"/>
    <cellStyle name="Note 2 2 3 3 4 3 2" xfId="31993"/>
    <cellStyle name="Note 2 2 3 3 4 4" xfId="31994"/>
    <cellStyle name="Note 2 2 3 3 5" xfId="31995"/>
    <cellStyle name="Note 2 2 3 3 5 2" xfId="31996"/>
    <cellStyle name="Note 2 2 3 3 6" xfId="31997"/>
    <cellStyle name="Note 2 2 3 3 6 2" xfId="31998"/>
    <cellStyle name="Note 2 2 3 3 7" xfId="31999"/>
    <cellStyle name="Note 2 2 3 4" xfId="32000"/>
    <cellStyle name="Note 2 2 3 4 2" xfId="32001"/>
    <cellStyle name="Note 2 2 3 4 2 2" xfId="32002"/>
    <cellStyle name="Note 2 2 3 4 2 2 2" xfId="32003"/>
    <cellStyle name="Note 2 2 3 4 2 3" xfId="32004"/>
    <cellStyle name="Note 2 2 3 4 2 3 2" xfId="32005"/>
    <cellStyle name="Note 2 2 3 4 2 4" xfId="32006"/>
    <cellStyle name="Note 2 2 3 4 3" xfId="32007"/>
    <cellStyle name="Note 2 2 3 4 3 2" xfId="32008"/>
    <cellStyle name="Note 2 2 3 4 4" xfId="32009"/>
    <cellStyle name="Note 2 2 3 4 4 2" xfId="32010"/>
    <cellStyle name="Note 2 2 3 4 5" xfId="32011"/>
    <cellStyle name="Note 2 2 3 5" xfId="32012"/>
    <cellStyle name="Note 2 2 3 5 2" xfId="32013"/>
    <cellStyle name="Note 2 2 3 5 2 2" xfId="32014"/>
    <cellStyle name="Note 2 2 3 5 2 2 2" xfId="32015"/>
    <cellStyle name="Note 2 2 3 5 2 3" xfId="32016"/>
    <cellStyle name="Note 2 2 3 5 2 3 2" xfId="32017"/>
    <cellStyle name="Note 2 2 3 5 2 4" xfId="32018"/>
    <cellStyle name="Note 2 2 3 5 3" xfId="32019"/>
    <cellStyle name="Note 2 2 3 5 3 2" xfId="32020"/>
    <cellStyle name="Note 2 2 3 5 4" xfId="32021"/>
    <cellStyle name="Note 2 2 3 5 4 2" xfId="32022"/>
    <cellStyle name="Note 2 2 3 5 5" xfId="32023"/>
    <cellStyle name="Note 2 2 3 6" xfId="32024"/>
    <cellStyle name="Note 2 2 3 6 2" xfId="32025"/>
    <cellStyle name="Note 2 2 3 6 2 2" xfId="32026"/>
    <cellStyle name="Note 2 2 3 6 3" xfId="32027"/>
    <cellStyle name="Note 2 2 3 6 3 2" xfId="32028"/>
    <cellStyle name="Note 2 2 3 6 4" xfId="32029"/>
    <cellStyle name="Note 2 2 3 7" xfId="32030"/>
    <cellStyle name="Note 2 2 3 7 2" xfId="32031"/>
    <cellStyle name="Note 2 2 3 8" xfId="32032"/>
    <cellStyle name="Note 2 2 3 8 2" xfId="32033"/>
    <cellStyle name="Note 2 2 3 9" xfId="32034"/>
    <cellStyle name="Note 2 2 4" xfId="2392"/>
    <cellStyle name="Note 2 2 4 10" xfId="32035"/>
    <cellStyle name="Note 2 2 4 2" xfId="32036"/>
    <cellStyle name="Note 2 2 4 2 2" xfId="32037"/>
    <cellStyle name="Note 2 2 4 2 2 2" xfId="32038"/>
    <cellStyle name="Note 2 2 4 2 2 2 2" xfId="32039"/>
    <cellStyle name="Note 2 2 4 2 2 2 2 2" xfId="32040"/>
    <cellStyle name="Note 2 2 4 2 2 2 3" xfId="32041"/>
    <cellStyle name="Note 2 2 4 2 2 2 3 2" xfId="32042"/>
    <cellStyle name="Note 2 2 4 2 2 2 4" xfId="32043"/>
    <cellStyle name="Note 2 2 4 2 2 3" xfId="32044"/>
    <cellStyle name="Note 2 2 4 2 2 3 2" xfId="32045"/>
    <cellStyle name="Note 2 2 4 2 2 4" xfId="32046"/>
    <cellStyle name="Note 2 2 4 2 2 4 2" xfId="32047"/>
    <cellStyle name="Note 2 2 4 2 2 5" xfId="32048"/>
    <cellStyle name="Note 2 2 4 2 3" xfId="32049"/>
    <cellStyle name="Note 2 2 4 2 3 2" xfId="32050"/>
    <cellStyle name="Note 2 2 4 2 3 2 2" xfId="32051"/>
    <cellStyle name="Note 2 2 4 2 3 2 2 2" xfId="32052"/>
    <cellStyle name="Note 2 2 4 2 3 2 3" xfId="32053"/>
    <cellStyle name="Note 2 2 4 2 3 2 3 2" xfId="32054"/>
    <cellStyle name="Note 2 2 4 2 3 2 4" xfId="32055"/>
    <cellStyle name="Note 2 2 4 2 3 3" xfId="32056"/>
    <cellStyle name="Note 2 2 4 2 3 3 2" xfId="32057"/>
    <cellStyle name="Note 2 2 4 2 3 4" xfId="32058"/>
    <cellStyle name="Note 2 2 4 2 3 4 2" xfId="32059"/>
    <cellStyle name="Note 2 2 4 2 3 5" xfId="32060"/>
    <cellStyle name="Note 2 2 4 2 4" xfId="32061"/>
    <cellStyle name="Note 2 2 4 2 4 2" xfId="32062"/>
    <cellStyle name="Note 2 2 4 2 4 2 2" xfId="32063"/>
    <cellStyle name="Note 2 2 4 2 4 3" xfId="32064"/>
    <cellStyle name="Note 2 2 4 2 4 3 2" xfId="32065"/>
    <cellStyle name="Note 2 2 4 2 4 4" xfId="32066"/>
    <cellStyle name="Note 2 2 4 2 5" xfId="32067"/>
    <cellStyle name="Note 2 2 4 2 5 2" xfId="32068"/>
    <cellStyle name="Note 2 2 4 2 6" xfId="32069"/>
    <cellStyle name="Note 2 2 4 2 6 2" xfId="32070"/>
    <cellStyle name="Note 2 2 4 2 7" xfId="32071"/>
    <cellStyle name="Note 2 2 4 3" xfId="32072"/>
    <cellStyle name="Note 2 2 4 3 2" xfId="32073"/>
    <cellStyle name="Note 2 2 4 3 2 2" xfId="32074"/>
    <cellStyle name="Note 2 2 4 3 2 2 2" xfId="32075"/>
    <cellStyle name="Note 2 2 4 3 2 2 2 2" xfId="32076"/>
    <cellStyle name="Note 2 2 4 3 2 2 2 2 2" xfId="32077"/>
    <cellStyle name="Note 2 2 4 3 2 2 2 2 3" xfId="32078"/>
    <cellStyle name="Note 2 2 4 3 2 2 2 2 4" xfId="32079"/>
    <cellStyle name="Note 2 2 4 3 2 2 2 2 5" xfId="32080"/>
    <cellStyle name="Note 2 2 4 3 2 2 2 3" xfId="32081"/>
    <cellStyle name="Note 2 2 4 3 2 2 2 3 2" xfId="32082"/>
    <cellStyle name="Note 2 2 4 3 2 2 2 3 3" xfId="32083"/>
    <cellStyle name="Note 2 2 4 3 2 2 2 3 4" xfId="32084"/>
    <cellStyle name="Note 2 2 4 3 2 2 2 3 5" xfId="32085"/>
    <cellStyle name="Note 2 2 4 3 2 2 2 4" xfId="32086"/>
    <cellStyle name="Note 2 2 4 3 2 3" xfId="32087"/>
    <cellStyle name="Note 2 2 4 3 2 3 2" xfId="32088"/>
    <cellStyle name="Note 2 2 4 3 2 3 2 2" xfId="32089"/>
    <cellStyle name="Note 2 2 4 3 2 3 2 3" xfId="32090"/>
    <cellStyle name="Note 2 2 4 3 2 3 2 4" xfId="32091"/>
    <cellStyle name="Note 2 2 4 3 2 3 2 5" xfId="32092"/>
    <cellStyle name="Note 2 2 4 3 2 3 3" xfId="32093"/>
    <cellStyle name="Note 2 2 4 3 2 3 3 2" xfId="32094"/>
    <cellStyle name="Note 2 2 4 3 2 3 3 3" xfId="32095"/>
    <cellStyle name="Note 2 2 4 3 2 3 3 4" xfId="32096"/>
    <cellStyle name="Note 2 2 4 3 2 3 3 5" xfId="32097"/>
    <cellStyle name="Note 2 2 4 3 2 3 4" xfId="32098"/>
    <cellStyle name="Note 2 2 4 3 3" xfId="32099"/>
    <cellStyle name="Note 2 2 4 3 3 2" xfId="32100"/>
    <cellStyle name="Note 2 2 4 3 3 2 2" xfId="32101"/>
    <cellStyle name="Note 2 2 4 3 3 2 2 2" xfId="32102"/>
    <cellStyle name="Note 2 2 4 3 3 2 2 3" xfId="32103"/>
    <cellStyle name="Note 2 2 4 3 3 2 2 4" xfId="32104"/>
    <cellStyle name="Note 2 2 4 3 3 2 2 5" xfId="32105"/>
    <cellStyle name="Note 2 2 4 3 3 2 3" xfId="32106"/>
    <cellStyle name="Note 2 2 4 3 3 2 3 2" xfId="32107"/>
    <cellStyle name="Note 2 2 4 3 3 2 3 3" xfId="32108"/>
    <cellStyle name="Note 2 2 4 3 3 2 3 4" xfId="32109"/>
    <cellStyle name="Note 2 2 4 3 3 2 3 5" xfId="32110"/>
    <cellStyle name="Note 2 2 4 3 3 2 4" xfId="32111"/>
    <cellStyle name="Note 2 2 4 3 4" xfId="32112"/>
    <cellStyle name="Note 2 2 4 3 4 2" xfId="32113"/>
    <cellStyle name="Note 2 2 4 3 4 2 2" xfId="32114"/>
    <cellStyle name="Note 2 2 4 3 4 2 3" xfId="32115"/>
    <cellStyle name="Note 2 2 4 3 4 2 4" xfId="32116"/>
    <cellStyle name="Note 2 2 4 3 4 2 5" xfId="32117"/>
    <cellStyle name="Note 2 2 4 3 4 3" xfId="32118"/>
    <cellStyle name="Note 2 2 4 3 4 3 2" xfId="32119"/>
    <cellStyle name="Note 2 2 4 3 4 3 3" xfId="32120"/>
    <cellStyle name="Note 2 2 4 3 4 3 4" xfId="32121"/>
    <cellStyle name="Note 2 2 4 3 4 3 5" xfId="32122"/>
    <cellStyle name="Note 2 2 4 3 4 4" xfId="32123"/>
    <cellStyle name="Note 2 2 4 4" xfId="32124"/>
    <cellStyle name="Note 2 2 4 4 2" xfId="32125"/>
    <cellStyle name="Note 2 2 4 4 2 2" xfId="32126"/>
    <cellStyle name="Note 2 2 4 4 2 2 2" xfId="32127"/>
    <cellStyle name="Note 2 2 4 4 2 2 2 2" xfId="32128"/>
    <cellStyle name="Note 2 2 4 4 2 2 3" xfId="32129"/>
    <cellStyle name="Note 2 2 4 4 2 2 3 2" xfId="32130"/>
    <cellStyle name="Note 2 2 4 4 2 2 4" xfId="32131"/>
    <cellStyle name="Note 2 2 4 4 2 3" xfId="32132"/>
    <cellStyle name="Note 2 2 4 4 2 3 2" xfId="32133"/>
    <cellStyle name="Note 2 2 4 4 2 4" xfId="32134"/>
    <cellStyle name="Note 2 2 4 4 2 4 2" xfId="32135"/>
    <cellStyle name="Note 2 2 4 4 2 5" xfId="32136"/>
    <cellStyle name="Note 2 2 4 4 3" xfId="32137"/>
    <cellStyle name="Note 2 2 4 4 3 2" xfId="32138"/>
    <cellStyle name="Note 2 2 4 4 3 2 2" xfId="32139"/>
    <cellStyle name="Note 2 2 4 4 3 2 2 2" xfId="32140"/>
    <cellStyle name="Note 2 2 4 4 3 2 3" xfId="32141"/>
    <cellStyle name="Note 2 2 4 4 3 2 3 2" xfId="32142"/>
    <cellStyle name="Note 2 2 4 4 3 2 4" xfId="32143"/>
    <cellStyle name="Note 2 2 4 4 3 3" xfId="32144"/>
    <cellStyle name="Note 2 2 4 4 3 3 2" xfId="32145"/>
    <cellStyle name="Note 2 2 4 4 3 4" xfId="32146"/>
    <cellStyle name="Note 2 2 4 4 3 4 2" xfId="32147"/>
    <cellStyle name="Note 2 2 4 4 3 5" xfId="32148"/>
    <cellStyle name="Note 2 2 4 4 4" xfId="32149"/>
    <cellStyle name="Note 2 2 4 4 4 2" xfId="32150"/>
    <cellStyle name="Note 2 2 4 4 4 2 2" xfId="32151"/>
    <cellStyle name="Note 2 2 4 4 4 3" xfId="32152"/>
    <cellStyle name="Note 2 2 4 4 4 3 2" xfId="32153"/>
    <cellStyle name="Note 2 2 4 4 4 4" xfId="32154"/>
    <cellStyle name="Note 2 2 4 4 5" xfId="32155"/>
    <cellStyle name="Note 2 2 4 4 5 2" xfId="32156"/>
    <cellStyle name="Note 2 2 4 4 6" xfId="32157"/>
    <cellStyle name="Note 2 2 4 4 6 2" xfId="32158"/>
    <cellStyle name="Note 2 2 4 4 7" xfId="32159"/>
    <cellStyle name="Note 2 2 4 5" xfId="32160"/>
    <cellStyle name="Note 2 2 4 5 2" xfId="32161"/>
    <cellStyle name="Note 2 2 4 5 2 2" xfId="32162"/>
    <cellStyle name="Note 2 2 4 5 2 2 2" xfId="32163"/>
    <cellStyle name="Note 2 2 4 5 2 3" xfId="32164"/>
    <cellStyle name="Note 2 2 4 5 2 3 2" xfId="32165"/>
    <cellStyle name="Note 2 2 4 5 2 4" xfId="32166"/>
    <cellStyle name="Note 2 2 4 5 3" xfId="32167"/>
    <cellStyle name="Note 2 2 4 5 3 2" xfId="32168"/>
    <cellStyle name="Note 2 2 4 5 4" xfId="32169"/>
    <cellStyle name="Note 2 2 4 5 4 2" xfId="32170"/>
    <cellStyle name="Note 2 2 4 5 5" xfId="32171"/>
    <cellStyle name="Note 2 2 4 6" xfId="32172"/>
    <cellStyle name="Note 2 2 4 6 2" xfId="32173"/>
    <cellStyle name="Note 2 2 4 6 2 2" xfId="32174"/>
    <cellStyle name="Note 2 2 4 6 2 2 2" xfId="32175"/>
    <cellStyle name="Note 2 2 4 6 2 3" xfId="32176"/>
    <cellStyle name="Note 2 2 4 6 2 3 2" xfId="32177"/>
    <cellStyle name="Note 2 2 4 6 2 4" xfId="32178"/>
    <cellStyle name="Note 2 2 4 6 3" xfId="32179"/>
    <cellStyle name="Note 2 2 4 6 3 2" xfId="32180"/>
    <cellStyle name="Note 2 2 4 6 4" xfId="32181"/>
    <cellStyle name="Note 2 2 4 6 4 2" xfId="32182"/>
    <cellStyle name="Note 2 2 4 6 5" xfId="32183"/>
    <cellStyle name="Note 2 2 4 7" xfId="32184"/>
    <cellStyle name="Note 2 2 4 7 2" xfId="32185"/>
    <cellStyle name="Note 2 2 4 7 2 2" xfId="32186"/>
    <cellStyle name="Note 2 2 4 7 3" xfId="32187"/>
    <cellStyle name="Note 2 2 4 7 3 2" xfId="32188"/>
    <cellStyle name="Note 2 2 4 7 4" xfId="32189"/>
    <cellStyle name="Note 2 2 4 8" xfId="32190"/>
    <cellStyle name="Note 2 2 4 8 2" xfId="32191"/>
    <cellStyle name="Note 2 2 4 9" xfId="32192"/>
    <cellStyle name="Note 2 2 4 9 2" xfId="32193"/>
    <cellStyle name="Note 2 2 5" xfId="2393"/>
    <cellStyle name="Note 2 2 5 2" xfId="32194"/>
    <cellStyle name="Note 2 2 5 2 2" xfId="32195"/>
    <cellStyle name="Note 2 2 5 2 2 2" xfId="32196"/>
    <cellStyle name="Note 2 2 5 2 2 2 2" xfId="32197"/>
    <cellStyle name="Note 2 2 5 2 2 3" xfId="32198"/>
    <cellStyle name="Note 2 2 5 2 2 3 2" xfId="32199"/>
    <cellStyle name="Note 2 2 5 2 2 4" xfId="32200"/>
    <cellStyle name="Note 2 2 5 2 3" xfId="32201"/>
    <cellStyle name="Note 2 2 5 2 3 2" xfId="32202"/>
    <cellStyle name="Note 2 2 5 2 4" xfId="32203"/>
    <cellStyle name="Note 2 2 5 2 4 2" xfId="32204"/>
    <cellStyle name="Note 2 2 5 2 5" xfId="32205"/>
    <cellStyle name="Note 2 2 5 3" xfId="32206"/>
    <cellStyle name="Note 2 2 5 3 2" xfId="32207"/>
    <cellStyle name="Note 2 2 5 3 2 2" xfId="32208"/>
    <cellStyle name="Note 2 2 5 3 2 2 2" xfId="32209"/>
    <cellStyle name="Note 2 2 5 3 2 3" xfId="32210"/>
    <cellStyle name="Note 2 2 5 3 2 3 2" xfId="32211"/>
    <cellStyle name="Note 2 2 5 3 2 4" xfId="32212"/>
    <cellStyle name="Note 2 2 5 3 3" xfId="32213"/>
    <cellStyle name="Note 2 2 5 3 3 2" xfId="32214"/>
    <cellStyle name="Note 2 2 5 3 4" xfId="32215"/>
    <cellStyle name="Note 2 2 5 3 4 2" xfId="32216"/>
    <cellStyle name="Note 2 2 5 3 5" xfId="32217"/>
    <cellStyle name="Note 2 2 5 4" xfId="32218"/>
    <cellStyle name="Note 2 2 5 4 2" xfId="32219"/>
    <cellStyle name="Note 2 2 5 4 2 2" xfId="32220"/>
    <cellStyle name="Note 2 2 5 4 3" xfId="32221"/>
    <cellStyle name="Note 2 2 5 4 3 2" xfId="32222"/>
    <cellStyle name="Note 2 2 5 4 4" xfId="32223"/>
    <cellStyle name="Note 2 2 5 5" xfId="32224"/>
    <cellStyle name="Note 2 2 5 5 2" xfId="32225"/>
    <cellStyle name="Note 2 2 5 6" xfId="32226"/>
    <cellStyle name="Note 2 2 5 6 2" xfId="32227"/>
    <cellStyle name="Note 2 2 5 7" xfId="32228"/>
    <cellStyle name="Note 2 2 6" xfId="2394"/>
    <cellStyle name="Note 2 2 6 2" xfId="32229"/>
    <cellStyle name="Note 2 2 6 2 2" xfId="32230"/>
    <cellStyle name="Note 2 2 6 2 2 2" xfId="32231"/>
    <cellStyle name="Note 2 2 6 2 2 2 2" xfId="32232"/>
    <cellStyle name="Note 2 2 6 2 2 3" xfId="32233"/>
    <cellStyle name="Note 2 2 6 2 2 3 2" xfId="32234"/>
    <cellStyle name="Note 2 2 6 2 2 4" xfId="32235"/>
    <cellStyle name="Note 2 2 6 2 3" xfId="32236"/>
    <cellStyle name="Note 2 2 6 2 3 2" xfId="32237"/>
    <cellStyle name="Note 2 2 6 2 4" xfId="32238"/>
    <cellStyle name="Note 2 2 6 2 4 2" xfId="32239"/>
    <cellStyle name="Note 2 2 6 2 5" xfId="32240"/>
    <cellStyle name="Note 2 2 6 3" xfId="32241"/>
    <cellStyle name="Note 2 2 6 3 2" xfId="32242"/>
    <cellStyle name="Note 2 2 6 3 2 2" xfId="32243"/>
    <cellStyle name="Note 2 2 6 3 2 2 2" xfId="32244"/>
    <cellStyle name="Note 2 2 6 3 2 3" xfId="32245"/>
    <cellStyle name="Note 2 2 6 3 2 3 2" xfId="32246"/>
    <cellStyle name="Note 2 2 6 3 2 4" xfId="32247"/>
    <cellStyle name="Note 2 2 6 3 3" xfId="32248"/>
    <cellStyle name="Note 2 2 6 3 3 2" xfId="32249"/>
    <cellStyle name="Note 2 2 6 3 4" xfId="32250"/>
    <cellStyle name="Note 2 2 6 3 4 2" xfId="32251"/>
    <cellStyle name="Note 2 2 6 3 5" xfId="32252"/>
    <cellStyle name="Note 2 2 6 4" xfId="32253"/>
    <cellStyle name="Note 2 2 6 4 2" xfId="32254"/>
    <cellStyle name="Note 2 2 6 4 2 2" xfId="32255"/>
    <cellStyle name="Note 2 2 6 4 3" xfId="32256"/>
    <cellStyle name="Note 2 2 6 4 3 2" xfId="32257"/>
    <cellStyle name="Note 2 2 6 4 4" xfId="32258"/>
    <cellStyle name="Note 2 2 6 5" xfId="32259"/>
    <cellStyle name="Note 2 2 6 5 2" xfId="32260"/>
    <cellStyle name="Note 2 2 6 6" xfId="32261"/>
    <cellStyle name="Note 2 2 6 6 2" xfId="32262"/>
    <cellStyle name="Note 2 2 6 7" xfId="32263"/>
    <cellStyle name="Note 2 2 7" xfId="32264"/>
    <cellStyle name="Note 2 2 7 2" xfId="32265"/>
    <cellStyle name="Note 2 2 7 2 2" xfId="32266"/>
    <cellStyle name="Note 2 2 7 2 2 2" xfId="32267"/>
    <cellStyle name="Note 2 2 7 2 3" xfId="32268"/>
    <cellStyle name="Note 2 2 7 2 3 2" xfId="32269"/>
    <cellStyle name="Note 2 2 7 2 4" xfId="32270"/>
    <cellStyle name="Note 2 2 7 3" xfId="32271"/>
    <cellStyle name="Note 2 2 7 3 2" xfId="32272"/>
    <cellStyle name="Note 2 2 7 4" xfId="32273"/>
    <cellStyle name="Note 2 2 7 4 2" xfId="32274"/>
    <cellStyle name="Note 2 2 7 5" xfId="32275"/>
    <cellStyle name="Note 2 2 8" xfId="32276"/>
    <cellStyle name="Note 2 2 8 2" xfId="32277"/>
    <cellStyle name="Note 2 2 8 2 2" xfId="32278"/>
    <cellStyle name="Note 2 2 8 2 2 2" xfId="32279"/>
    <cellStyle name="Note 2 2 8 2 3" xfId="32280"/>
    <cellStyle name="Note 2 2 8 2 3 2" xfId="32281"/>
    <cellStyle name="Note 2 2 8 2 4" xfId="32282"/>
    <cellStyle name="Note 2 2 8 3" xfId="32283"/>
    <cellStyle name="Note 2 2 8 3 2" xfId="32284"/>
    <cellStyle name="Note 2 2 8 4" xfId="32285"/>
    <cellStyle name="Note 2 2 8 4 2" xfId="32286"/>
    <cellStyle name="Note 2 2 8 5" xfId="32287"/>
    <cellStyle name="Note 2 2 9" xfId="32288"/>
    <cellStyle name="Note 2 2 9 2" xfId="32289"/>
    <cellStyle name="Note 2 2 9 2 2" xfId="32290"/>
    <cellStyle name="Note 2 2 9 3" xfId="32291"/>
    <cellStyle name="Note 2 2 9 3 2" xfId="32292"/>
    <cellStyle name="Note 2 2 9 4" xfId="32293"/>
    <cellStyle name="Note 2 3" xfId="2395"/>
    <cellStyle name="Note 2 3 10" xfId="32294"/>
    <cellStyle name="Note 2 3 11" xfId="32295"/>
    <cellStyle name="Note 2 3 11 2" xfId="32296"/>
    <cellStyle name="Note 2 3 11 2 2" xfId="32297"/>
    <cellStyle name="Note 2 3 11 2 2 2" xfId="32298"/>
    <cellStyle name="Note 2 3 11 2 2 3" xfId="32299"/>
    <cellStyle name="Note 2 3 11 2 2 4" xfId="32300"/>
    <cellStyle name="Note 2 3 11 2 2 5" xfId="32301"/>
    <cellStyle name="Note 2 3 11 2 3" xfId="32302"/>
    <cellStyle name="Note 2 3 11 2 3 2" xfId="32303"/>
    <cellStyle name="Note 2 3 11 2 3 3" xfId="32304"/>
    <cellStyle name="Note 2 3 11 2 3 4" xfId="32305"/>
    <cellStyle name="Note 2 3 11 2 3 5" xfId="32306"/>
    <cellStyle name="Note 2 3 11 2 4" xfId="32307"/>
    <cellStyle name="Note 2 3 12" xfId="32308"/>
    <cellStyle name="Note 2 3 12 2" xfId="32309"/>
    <cellStyle name="Note 2 3 12 2 2" xfId="32310"/>
    <cellStyle name="Note 2 3 12 2 3" xfId="32311"/>
    <cellStyle name="Note 2 3 12 2 4" xfId="32312"/>
    <cellStyle name="Note 2 3 12 2 5" xfId="32313"/>
    <cellStyle name="Note 2 3 12 3" xfId="32314"/>
    <cellStyle name="Note 2 3 12 3 2" xfId="32315"/>
    <cellStyle name="Note 2 3 12 3 3" xfId="32316"/>
    <cellStyle name="Note 2 3 12 3 4" xfId="32317"/>
    <cellStyle name="Note 2 3 12 3 5" xfId="32318"/>
    <cellStyle name="Note 2 3 12 4" xfId="32319"/>
    <cellStyle name="Note 2 3 2" xfId="2396"/>
    <cellStyle name="Note 2 3 2 10" xfId="32320"/>
    <cellStyle name="Note 2 3 2 10 2" xfId="32321"/>
    <cellStyle name="Note 2 3 2 10 2 2" xfId="32322"/>
    <cellStyle name="Note 2 3 2 10 2 3" xfId="32323"/>
    <cellStyle name="Note 2 3 2 10 2 4" xfId="32324"/>
    <cellStyle name="Note 2 3 2 10 2 5" xfId="32325"/>
    <cellStyle name="Note 2 3 2 10 3" xfId="32326"/>
    <cellStyle name="Note 2 3 2 10 3 2" xfId="32327"/>
    <cellStyle name="Note 2 3 2 10 3 3" xfId="32328"/>
    <cellStyle name="Note 2 3 2 10 3 4" xfId="32329"/>
    <cellStyle name="Note 2 3 2 10 3 5" xfId="32330"/>
    <cellStyle name="Note 2 3 2 10 4" xfId="32331"/>
    <cellStyle name="Note 2 3 2 2" xfId="32332"/>
    <cellStyle name="Note 2 3 2 2 2" xfId="32333"/>
    <cellStyle name="Note 2 3 2 2 2 2" xfId="32334"/>
    <cellStyle name="Note 2 3 2 2 2 2 2" xfId="32335"/>
    <cellStyle name="Note 2 3 2 2 2 3" xfId="32336"/>
    <cellStyle name="Note 2 3 2 2 2 3 2" xfId="32337"/>
    <cellStyle name="Note 2 3 2 2 2 4" xfId="32338"/>
    <cellStyle name="Note 2 3 2 2 3" xfId="32339"/>
    <cellStyle name="Note 2 3 2 2 3 2" xfId="32340"/>
    <cellStyle name="Note 2 3 2 2 4" xfId="32341"/>
    <cellStyle name="Note 2 3 2 2 4 2" xfId="32342"/>
    <cellStyle name="Note 2 3 2 2 5" xfId="32343"/>
    <cellStyle name="Note 2 3 2 3" xfId="32344"/>
    <cellStyle name="Note 2 3 2 3 2" xfId="32345"/>
    <cellStyle name="Note 2 3 2 3 2 2" xfId="32346"/>
    <cellStyle name="Note 2 3 2 3 2 2 2" xfId="32347"/>
    <cellStyle name="Note 2 3 2 3 2 3" xfId="32348"/>
    <cellStyle name="Note 2 3 2 3 2 3 2" xfId="32349"/>
    <cellStyle name="Note 2 3 2 3 2 4" xfId="32350"/>
    <cellStyle name="Note 2 3 2 3 3" xfId="32351"/>
    <cellStyle name="Note 2 3 2 3 3 2" xfId="32352"/>
    <cellStyle name="Note 2 3 2 3 4" xfId="32353"/>
    <cellStyle name="Note 2 3 2 3 4 2" xfId="32354"/>
    <cellStyle name="Note 2 3 2 3 5" xfId="32355"/>
    <cellStyle name="Note 2 3 2 4" xfId="32356"/>
    <cellStyle name="Note 2 3 2 4 2" xfId="32357"/>
    <cellStyle name="Note 2 3 2 4 2 2" xfId="32358"/>
    <cellStyle name="Note 2 3 2 4 3" xfId="32359"/>
    <cellStyle name="Note 2 3 2 4 3 2" xfId="32360"/>
    <cellStyle name="Note 2 3 2 4 4" xfId="32361"/>
    <cellStyle name="Note 2 3 2 5" xfId="32362"/>
    <cellStyle name="Note 2 3 2 5 2" xfId="32363"/>
    <cellStyle name="Note 2 3 2 6" xfId="32364"/>
    <cellStyle name="Note 2 3 2 6 2" xfId="32365"/>
    <cellStyle name="Note 2 3 2 7" xfId="32366"/>
    <cellStyle name="Note 2 3 2 8" xfId="32367"/>
    <cellStyle name="Note 2 3 2 9" xfId="32368"/>
    <cellStyle name="Note 2 3 2 9 2" xfId="32369"/>
    <cellStyle name="Note 2 3 2 9 2 2" xfId="32370"/>
    <cellStyle name="Note 2 3 2 9 2 2 2" xfId="32371"/>
    <cellStyle name="Note 2 3 2 9 2 2 3" xfId="32372"/>
    <cellStyle name="Note 2 3 2 9 2 2 4" xfId="32373"/>
    <cellStyle name="Note 2 3 2 9 2 2 5" xfId="32374"/>
    <cellStyle name="Note 2 3 2 9 2 3" xfId="32375"/>
    <cellStyle name="Note 2 3 2 9 2 3 2" xfId="32376"/>
    <cellStyle name="Note 2 3 2 9 2 3 3" xfId="32377"/>
    <cellStyle name="Note 2 3 2 9 2 3 4" xfId="32378"/>
    <cellStyle name="Note 2 3 2 9 2 3 5" xfId="32379"/>
    <cellStyle name="Note 2 3 2 9 2 4" xfId="32380"/>
    <cellStyle name="Note 2 3 3" xfId="2397"/>
    <cellStyle name="Note 2 3 3 2" xfId="32381"/>
    <cellStyle name="Note 2 3 3 2 2" xfId="32382"/>
    <cellStyle name="Note 2 3 3 2 2 2" xfId="32383"/>
    <cellStyle name="Note 2 3 3 2 2 2 2" xfId="32384"/>
    <cellStyle name="Note 2 3 3 2 2 3" xfId="32385"/>
    <cellStyle name="Note 2 3 3 2 2 3 2" xfId="32386"/>
    <cellStyle name="Note 2 3 3 2 2 4" xfId="32387"/>
    <cellStyle name="Note 2 3 3 2 3" xfId="32388"/>
    <cellStyle name="Note 2 3 3 2 3 2" xfId="32389"/>
    <cellStyle name="Note 2 3 3 2 4" xfId="32390"/>
    <cellStyle name="Note 2 3 3 2 4 2" xfId="32391"/>
    <cellStyle name="Note 2 3 3 2 5" xfId="32392"/>
    <cellStyle name="Note 2 3 3 3" xfId="32393"/>
    <cellStyle name="Note 2 3 3 3 2" xfId="32394"/>
    <cellStyle name="Note 2 3 3 3 2 2" xfId="32395"/>
    <cellStyle name="Note 2 3 3 3 2 2 2" xfId="32396"/>
    <cellStyle name="Note 2 3 3 3 2 3" xfId="32397"/>
    <cellStyle name="Note 2 3 3 3 2 3 2" xfId="32398"/>
    <cellStyle name="Note 2 3 3 3 2 4" xfId="32399"/>
    <cellStyle name="Note 2 3 3 3 3" xfId="32400"/>
    <cellStyle name="Note 2 3 3 3 3 2" xfId="32401"/>
    <cellStyle name="Note 2 3 3 3 4" xfId="32402"/>
    <cellStyle name="Note 2 3 3 3 4 2" xfId="32403"/>
    <cellStyle name="Note 2 3 3 3 5" xfId="32404"/>
    <cellStyle name="Note 2 3 3 4" xfId="32405"/>
    <cellStyle name="Note 2 3 3 4 2" xfId="32406"/>
    <cellStyle name="Note 2 3 3 4 2 2" xfId="32407"/>
    <cellStyle name="Note 2 3 3 4 3" xfId="32408"/>
    <cellStyle name="Note 2 3 3 4 3 2" xfId="32409"/>
    <cellStyle name="Note 2 3 3 4 4" xfId="32410"/>
    <cellStyle name="Note 2 3 3 5" xfId="32411"/>
    <cellStyle name="Note 2 3 3 5 2" xfId="32412"/>
    <cellStyle name="Note 2 3 3 6" xfId="32413"/>
    <cellStyle name="Note 2 3 3 6 2" xfId="32414"/>
    <cellStyle name="Note 2 3 3 7" xfId="32415"/>
    <cellStyle name="Note 2 3 4" xfId="2398"/>
    <cellStyle name="Note 2 3 4 2" xfId="32416"/>
    <cellStyle name="Note 2 3 4 2 2" xfId="32417"/>
    <cellStyle name="Note 2 3 4 2 2 2" xfId="32418"/>
    <cellStyle name="Note 2 3 4 2 3" xfId="32419"/>
    <cellStyle name="Note 2 3 4 2 3 2" xfId="32420"/>
    <cellStyle name="Note 2 3 4 2 4" xfId="32421"/>
    <cellStyle name="Note 2 3 4 3" xfId="32422"/>
    <cellStyle name="Note 2 3 4 3 2" xfId="32423"/>
    <cellStyle name="Note 2 3 4 4" xfId="32424"/>
    <cellStyle name="Note 2 3 4 4 2" xfId="32425"/>
    <cellStyle name="Note 2 3 4 5" xfId="32426"/>
    <cellStyle name="Note 2 3 5" xfId="2399"/>
    <cellStyle name="Note 2 3 5 2" xfId="32427"/>
    <cellStyle name="Note 2 3 5 2 2" xfId="32428"/>
    <cellStyle name="Note 2 3 5 2 2 2" xfId="32429"/>
    <cellStyle name="Note 2 3 5 2 3" xfId="32430"/>
    <cellStyle name="Note 2 3 5 2 3 2" xfId="32431"/>
    <cellStyle name="Note 2 3 5 2 4" xfId="32432"/>
    <cellStyle name="Note 2 3 5 3" xfId="32433"/>
    <cellStyle name="Note 2 3 5 3 2" xfId="32434"/>
    <cellStyle name="Note 2 3 5 4" xfId="32435"/>
    <cellStyle name="Note 2 3 5 4 2" xfId="32436"/>
    <cellStyle name="Note 2 3 5 5" xfId="32437"/>
    <cellStyle name="Note 2 3 6" xfId="32438"/>
    <cellStyle name="Note 2 3 6 2" xfId="32439"/>
    <cellStyle name="Note 2 3 6 2 2" xfId="32440"/>
    <cellStyle name="Note 2 3 6 3" xfId="32441"/>
    <cellStyle name="Note 2 3 6 3 2" xfId="32442"/>
    <cellStyle name="Note 2 3 6 4" xfId="32443"/>
    <cellStyle name="Note 2 3 7" xfId="32444"/>
    <cellStyle name="Note 2 3 7 2" xfId="32445"/>
    <cellStyle name="Note 2 3 8" xfId="32446"/>
    <cellStyle name="Note 2 3 8 2" xfId="32447"/>
    <cellStyle name="Note 2 3 9" xfId="32448"/>
    <cellStyle name="Note 2 4" xfId="2400"/>
    <cellStyle name="Note 2 4 2" xfId="2401"/>
    <cellStyle name="Note 2 4 2 2" xfId="32449"/>
    <cellStyle name="Note 2 4 2 2 2" xfId="32450"/>
    <cellStyle name="Note 2 4 2 2 2 2" xfId="32451"/>
    <cellStyle name="Note 2 4 2 2 2 2 2" xfId="32452"/>
    <cellStyle name="Note 2 4 2 2 2 3" xfId="32453"/>
    <cellStyle name="Note 2 4 2 2 2 3 2" xfId="32454"/>
    <cellStyle name="Note 2 4 2 2 2 4" xfId="32455"/>
    <cellStyle name="Note 2 4 2 2 3" xfId="32456"/>
    <cellStyle name="Note 2 4 2 2 3 2" xfId="32457"/>
    <cellStyle name="Note 2 4 2 2 4" xfId="32458"/>
    <cellStyle name="Note 2 4 2 2 4 2" xfId="32459"/>
    <cellStyle name="Note 2 4 2 2 5" xfId="32460"/>
    <cellStyle name="Note 2 4 2 3" xfId="32461"/>
    <cellStyle name="Note 2 4 2 3 2" xfId="32462"/>
    <cellStyle name="Note 2 4 2 3 2 2" xfId="32463"/>
    <cellStyle name="Note 2 4 2 3 2 2 2" xfId="32464"/>
    <cellStyle name="Note 2 4 2 3 2 3" xfId="32465"/>
    <cellStyle name="Note 2 4 2 3 2 3 2" xfId="32466"/>
    <cellStyle name="Note 2 4 2 3 2 4" xfId="32467"/>
    <cellStyle name="Note 2 4 2 3 3" xfId="32468"/>
    <cellStyle name="Note 2 4 2 3 3 2" xfId="32469"/>
    <cellStyle name="Note 2 4 2 3 4" xfId="32470"/>
    <cellStyle name="Note 2 4 2 3 4 2" xfId="32471"/>
    <cellStyle name="Note 2 4 2 3 5" xfId="32472"/>
    <cellStyle name="Note 2 4 2 4" xfId="32473"/>
    <cellStyle name="Note 2 4 2 4 2" xfId="32474"/>
    <cellStyle name="Note 2 4 2 4 2 2" xfId="32475"/>
    <cellStyle name="Note 2 4 2 4 3" xfId="32476"/>
    <cellStyle name="Note 2 4 2 4 3 2" xfId="32477"/>
    <cellStyle name="Note 2 4 2 4 4" xfId="32478"/>
    <cellStyle name="Note 2 4 2 5" xfId="32479"/>
    <cellStyle name="Note 2 4 2 5 2" xfId="32480"/>
    <cellStyle name="Note 2 4 2 6" xfId="32481"/>
    <cellStyle name="Note 2 4 2 6 2" xfId="32482"/>
    <cellStyle name="Note 2 4 2 7" xfId="32483"/>
    <cellStyle name="Note 2 4 3" xfId="2402"/>
    <cellStyle name="Note 2 4 3 2" xfId="32484"/>
    <cellStyle name="Note 2 4 3 2 2" xfId="32485"/>
    <cellStyle name="Note 2 4 3 2 2 2" xfId="32486"/>
    <cellStyle name="Note 2 4 3 2 2 2 2" xfId="32487"/>
    <cellStyle name="Note 2 4 3 2 2 3" xfId="32488"/>
    <cellStyle name="Note 2 4 3 2 2 3 2" xfId="32489"/>
    <cellStyle name="Note 2 4 3 2 2 4" xfId="32490"/>
    <cellStyle name="Note 2 4 3 2 3" xfId="32491"/>
    <cellStyle name="Note 2 4 3 2 3 2" xfId="32492"/>
    <cellStyle name="Note 2 4 3 2 4" xfId="32493"/>
    <cellStyle name="Note 2 4 3 2 4 2" xfId="32494"/>
    <cellStyle name="Note 2 4 3 2 5" xfId="32495"/>
    <cellStyle name="Note 2 4 3 3" xfId="32496"/>
    <cellStyle name="Note 2 4 3 3 2" xfId="32497"/>
    <cellStyle name="Note 2 4 3 3 2 2" xfId="32498"/>
    <cellStyle name="Note 2 4 3 3 2 2 2" xfId="32499"/>
    <cellStyle name="Note 2 4 3 3 2 3" xfId="32500"/>
    <cellStyle name="Note 2 4 3 3 2 3 2" xfId="32501"/>
    <cellStyle name="Note 2 4 3 3 2 4" xfId="32502"/>
    <cellStyle name="Note 2 4 3 3 3" xfId="32503"/>
    <cellStyle name="Note 2 4 3 3 3 2" xfId="32504"/>
    <cellStyle name="Note 2 4 3 3 4" xfId="32505"/>
    <cellStyle name="Note 2 4 3 3 4 2" xfId="32506"/>
    <cellStyle name="Note 2 4 3 3 5" xfId="32507"/>
    <cellStyle name="Note 2 4 3 4" xfId="32508"/>
    <cellStyle name="Note 2 4 3 4 2" xfId="32509"/>
    <cellStyle name="Note 2 4 3 4 2 2" xfId="32510"/>
    <cellStyle name="Note 2 4 3 4 3" xfId="32511"/>
    <cellStyle name="Note 2 4 3 4 3 2" xfId="32512"/>
    <cellStyle name="Note 2 4 3 4 4" xfId="32513"/>
    <cellStyle name="Note 2 4 3 5" xfId="32514"/>
    <cellStyle name="Note 2 4 3 5 2" xfId="32515"/>
    <cellStyle name="Note 2 4 3 6" xfId="32516"/>
    <cellStyle name="Note 2 4 3 6 2" xfId="32517"/>
    <cellStyle name="Note 2 4 3 7" xfId="32518"/>
    <cellStyle name="Note 2 4 4" xfId="2403"/>
    <cellStyle name="Note 2 4 4 2" xfId="32519"/>
    <cellStyle name="Note 2 4 4 2 2" xfId="32520"/>
    <cellStyle name="Note 2 4 4 2 2 2" xfId="32521"/>
    <cellStyle name="Note 2 4 4 2 3" xfId="32522"/>
    <cellStyle name="Note 2 4 4 2 3 2" xfId="32523"/>
    <cellStyle name="Note 2 4 4 2 4" xfId="32524"/>
    <cellStyle name="Note 2 4 4 3" xfId="32525"/>
    <cellStyle name="Note 2 4 4 3 2" xfId="32526"/>
    <cellStyle name="Note 2 4 4 4" xfId="32527"/>
    <cellStyle name="Note 2 4 4 4 2" xfId="32528"/>
    <cellStyle name="Note 2 4 4 5" xfId="32529"/>
    <cellStyle name="Note 2 4 5" xfId="32530"/>
    <cellStyle name="Note 2 4 5 2" xfId="32531"/>
    <cellStyle name="Note 2 4 5 2 2" xfId="32532"/>
    <cellStyle name="Note 2 4 5 2 2 2" xfId="32533"/>
    <cellStyle name="Note 2 4 5 2 3" xfId="32534"/>
    <cellStyle name="Note 2 4 5 2 3 2" xfId="32535"/>
    <cellStyle name="Note 2 4 5 2 4" xfId="32536"/>
    <cellStyle name="Note 2 4 5 3" xfId="32537"/>
    <cellStyle name="Note 2 4 5 3 2" xfId="32538"/>
    <cellStyle name="Note 2 4 5 4" xfId="32539"/>
    <cellStyle name="Note 2 4 5 4 2" xfId="32540"/>
    <cellStyle name="Note 2 4 5 5" xfId="32541"/>
    <cellStyle name="Note 2 4 6" xfId="32542"/>
    <cellStyle name="Note 2 4 6 2" xfId="32543"/>
    <cellStyle name="Note 2 4 6 2 2" xfId="32544"/>
    <cellStyle name="Note 2 4 6 3" xfId="32545"/>
    <cellStyle name="Note 2 4 6 3 2" xfId="32546"/>
    <cellStyle name="Note 2 4 6 4" xfId="32547"/>
    <cellStyle name="Note 2 4 7" xfId="32548"/>
    <cellStyle name="Note 2 4 7 2" xfId="32549"/>
    <cellStyle name="Note 2 4 8" xfId="32550"/>
    <cellStyle name="Note 2 4 8 2" xfId="32551"/>
    <cellStyle name="Note 2 4 9" xfId="32552"/>
    <cellStyle name="Note 2 5" xfId="2404"/>
    <cellStyle name="Note 2 5 10" xfId="32553"/>
    <cellStyle name="Note 2 5 2" xfId="32554"/>
    <cellStyle name="Note 2 5 2 2" xfId="32555"/>
    <cellStyle name="Note 2 5 2 2 2" xfId="32556"/>
    <cellStyle name="Note 2 5 2 2 2 2" xfId="32557"/>
    <cellStyle name="Note 2 5 2 2 2 2 2" xfId="32558"/>
    <cellStyle name="Note 2 5 2 2 2 3" xfId="32559"/>
    <cellStyle name="Note 2 5 2 2 2 3 2" xfId="32560"/>
    <cellStyle name="Note 2 5 2 2 2 4" xfId="32561"/>
    <cellStyle name="Note 2 5 2 2 3" xfId="32562"/>
    <cellStyle name="Note 2 5 2 2 3 2" xfId="32563"/>
    <cellStyle name="Note 2 5 2 2 4" xfId="32564"/>
    <cellStyle name="Note 2 5 2 2 4 2" xfId="32565"/>
    <cellStyle name="Note 2 5 2 2 5" xfId="32566"/>
    <cellStyle name="Note 2 5 2 3" xfId="32567"/>
    <cellStyle name="Note 2 5 2 3 2" xfId="32568"/>
    <cellStyle name="Note 2 5 2 3 2 2" xfId="32569"/>
    <cellStyle name="Note 2 5 2 3 2 2 2" xfId="32570"/>
    <cellStyle name="Note 2 5 2 3 2 3" xfId="32571"/>
    <cellStyle name="Note 2 5 2 3 2 3 2" xfId="32572"/>
    <cellStyle name="Note 2 5 2 3 2 4" xfId="32573"/>
    <cellStyle name="Note 2 5 2 3 3" xfId="32574"/>
    <cellStyle name="Note 2 5 2 3 3 2" xfId="32575"/>
    <cellStyle name="Note 2 5 2 3 4" xfId="32576"/>
    <cellStyle name="Note 2 5 2 3 4 2" xfId="32577"/>
    <cellStyle name="Note 2 5 2 3 5" xfId="32578"/>
    <cellStyle name="Note 2 5 2 4" xfId="32579"/>
    <cellStyle name="Note 2 5 2 4 2" xfId="32580"/>
    <cellStyle name="Note 2 5 2 4 2 2" xfId="32581"/>
    <cellStyle name="Note 2 5 2 4 3" xfId="32582"/>
    <cellStyle name="Note 2 5 2 4 3 2" xfId="32583"/>
    <cellStyle name="Note 2 5 2 4 4" xfId="32584"/>
    <cellStyle name="Note 2 5 2 5" xfId="32585"/>
    <cellStyle name="Note 2 5 2 5 2" xfId="32586"/>
    <cellStyle name="Note 2 5 2 6" xfId="32587"/>
    <cellStyle name="Note 2 5 2 6 2" xfId="32588"/>
    <cellStyle name="Note 2 5 2 7" xfId="32589"/>
    <cellStyle name="Note 2 5 3" xfId="32590"/>
    <cellStyle name="Note 2 5 3 2" xfId="32591"/>
    <cellStyle name="Note 2 5 3 2 2" xfId="32592"/>
    <cellStyle name="Note 2 5 3 2 2 2" xfId="32593"/>
    <cellStyle name="Note 2 5 3 2 2 2 2" xfId="32594"/>
    <cellStyle name="Note 2 5 3 2 2 2 2 2" xfId="32595"/>
    <cellStyle name="Note 2 5 3 2 2 2 2 3" xfId="32596"/>
    <cellStyle name="Note 2 5 3 2 2 2 2 4" xfId="32597"/>
    <cellStyle name="Note 2 5 3 2 2 2 2 5" xfId="32598"/>
    <cellStyle name="Note 2 5 3 2 2 2 3" xfId="32599"/>
    <cellStyle name="Note 2 5 3 2 2 2 3 2" xfId="32600"/>
    <cellStyle name="Note 2 5 3 2 2 2 3 3" xfId="32601"/>
    <cellStyle name="Note 2 5 3 2 2 2 3 4" xfId="32602"/>
    <cellStyle name="Note 2 5 3 2 2 2 3 5" xfId="32603"/>
    <cellStyle name="Note 2 5 3 2 2 2 4" xfId="32604"/>
    <cellStyle name="Note 2 5 3 2 3" xfId="32605"/>
    <cellStyle name="Note 2 5 3 2 3 2" xfId="32606"/>
    <cellStyle name="Note 2 5 3 2 3 2 2" xfId="32607"/>
    <cellStyle name="Note 2 5 3 2 3 2 3" xfId="32608"/>
    <cellStyle name="Note 2 5 3 2 3 2 4" xfId="32609"/>
    <cellStyle name="Note 2 5 3 2 3 2 5" xfId="32610"/>
    <cellStyle name="Note 2 5 3 2 3 3" xfId="32611"/>
    <cellStyle name="Note 2 5 3 2 3 3 2" xfId="32612"/>
    <cellStyle name="Note 2 5 3 2 3 3 3" xfId="32613"/>
    <cellStyle name="Note 2 5 3 2 3 3 4" xfId="32614"/>
    <cellStyle name="Note 2 5 3 2 3 3 5" xfId="32615"/>
    <cellStyle name="Note 2 5 3 2 3 4" xfId="32616"/>
    <cellStyle name="Note 2 5 3 3" xfId="32617"/>
    <cellStyle name="Note 2 5 3 3 2" xfId="32618"/>
    <cellStyle name="Note 2 5 3 3 2 2" xfId="32619"/>
    <cellStyle name="Note 2 5 3 3 2 2 2" xfId="32620"/>
    <cellStyle name="Note 2 5 3 3 2 2 3" xfId="32621"/>
    <cellStyle name="Note 2 5 3 3 2 2 4" xfId="32622"/>
    <cellStyle name="Note 2 5 3 3 2 2 5" xfId="32623"/>
    <cellStyle name="Note 2 5 3 3 2 3" xfId="32624"/>
    <cellStyle name="Note 2 5 3 3 2 3 2" xfId="32625"/>
    <cellStyle name="Note 2 5 3 3 2 3 3" xfId="32626"/>
    <cellStyle name="Note 2 5 3 3 2 3 4" xfId="32627"/>
    <cellStyle name="Note 2 5 3 3 2 3 5" xfId="32628"/>
    <cellStyle name="Note 2 5 3 3 2 4" xfId="32629"/>
    <cellStyle name="Note 2 5 3 4" xfId="32630"/>
    <cellStyle name="Note 2 5 3 4 2" xfId="32631"/>
    <cellStyle name="Note 2 5 3 4 2 2" xfId="32632"/>
    <cellStyle name="Note 2 5 3 4 2 3" xfId="32633"/>
    <cellStyle name="Note 2 5 3 4 2 4" xfId="32634"/>
    <cellStyle name="Note 2 5 3 4 2 5" xfId="32635"/>
    <cellStyle name="Note 2 5 3 4 3" xfId="32636"/>
    <cellStyle name="Note 2 5 3 4 3 2" xfId="32637"/>
    <cellStyle name="Note 2 5 3 4 3 3" xfId="32638"/>
    <cellStyle name="Note 2 5 3 4 3 4" xfId="32639"/>
    <cellStyle name="Note 2 5 3 4 3 5" xfId="32640"/>
    <cellStyle name="Note 2 5 3 4 4" xfId="32641"/>
    <cellStyle name="Note 2 5 4" xfId="32642"/>
    <cellStyle name="Note 2 5 4 2" xfId="32643"/>
    <cellStyle name="Note 2 5 4 2 2" xfId="32644"/>
    <cellStyle name="Note 2 5 4 2 2 2" xfId="32645"/>
    <cellStyle name="Note 2 5 4 2 2 2 2" xfId="32646"/>
    <cellStyle name="Note 2 5 4 2 2 3" xfId="32647"/>
    <cellStyle name="Note 2 5 4 2 2 3 2" xfId="32648"/>
    <cellStyle name="Note 2 5 4 2 2 4" xfId="32649"/>
    <cellStyle name="Note 2 5 4 2 3" xfId="32650"/>
    <cellStyle name="Note 2 5 4 2 3 2" xfId="32651"/>
    <cellStyle name="Note 2 5 4 2 4" xfId="32652"/>
    <cellStyle name="Note 2 5 4 2 4 2" xfId="32653"/>
    <cellStyle name="Note 2 5 4 2 5" xfId="32654"/>
    <cellStyle name="Note 2 5 4 3" xfId="32655"/>
    <cellStyle name="Note 2 5 4 3 2" xfId="32656"/>
    <cellStyle name="Note 2 5 4 3 2 2" xfId="32657"/>
    <cellStyle name="Note 2 5 4 3 2 2 2" xfId="32658"/>
    <cellStyle name="Note 2 5 4 3 2 3" xfId="32659"/>
    <cellStyle name="Note 2 5 4 3 2 3 2" xfId="32660"/>
    <cellStyle name="Note 2 5 4 3 2 4" xfId="32661"/>
    <cellStyle name="Note 2 5 4 3 3" xfId="32662"/>
    <cellStyle name="Note 2 5 4 3 3 2" xfId="32663"/>
    <cellStyle name="Note 2 5 4 3 4" xfId="32664"/>
    <cellStyle name="Note 2 5 4 3 4 2" xfId="32665"/>
    <cellStyle name="Note 2 5 4 3 5" xfId="32666"/>
    <cellStyle name="Note 2 5 4 4" xfId="32667"/>
    <cellStyle name="Note 2 5 4 4 2" xfId="32668"/>
    <cellStyle name="Note 2 5 4 4 2 2" xfId="32669"/>
    <cellStyle name="Note 2 5 4 4 3" xfId="32670"/>
    <cellStyle name="Note 2 5 4 4 3 2" xfId="32671"/>
    <cellStyle name="Note 2 5 4 4 4" xfId="32672"/>
    <cellStyle name="Note 2 5 4 5" xfId="32673"/>
    <cellStyle name="Note 2 5 4 5 2" xfId="32674"/>
    <cellStyle name="Note 2 5 4 6" xfId="32675"/>
    <cellStyle name="Note 2 5 4 6 2" xfId="32676"/>
    <cellStyle name="Note 2 5 4 7" xfId="32677"/>
    <cellStyle name="Note 2 5 5" xfId="32678"/>
    <cellStyle name="Note 2 5 5 2" xfId="32679"/>
    <cellStyle name="Note 2 5 5 2 2" xfId="32680"/>
    <cellStyle name="Note 2 5 5 2 2 2" xfId="32681"/>
    <cellStyle name="Note 2 5 5 2 3" xfId="32682"/>
    <cellStyle name="Note 2 5 5 2 3 2" xfId="32683"/>
    <cellStyle name="Note 2 5 5 2 4" xfId="32684"/>
    <cellStyle name="Note 2 5 5 3" xfId="32685"/>
    <cellStyle name="Note 2 5 5 3 2" xfId="32686"/>
    <cellStyle name="Note 2 5 5 4" xfId="32687"/>
    <cellStyle name="Note 2 5 5 4 2" xfId="32688"/>
    <cellStyle name="Note 2 5 5 5" xfId="32689"/>
    <cellStyle name="Note 2 5 6" xfId="32690"/>
    <cellStyle name="Note 2 5 6 2" xfId="32691"/>
    <cellStyle name="Note 2 5 6 2 2" xfId="32692"/>
    <cellStyle name="Note 2 5 6 2 2 2" xfId="32693"/>
    <cellStyle name="Note 2 5 6 2 3" xfId="32694"/>
    <cellStyle name="Note 2 5 6 2 3 2" xfId="32695"/>
    <cellStyle name="Note 2 5 6 2 4" xfId="32696"/>
    <cellStyle name="Note 2 5 6 3" xfId="32697"/>
    <cellStyle name="Note 2 5 6 3 2" xfId="32698"/>
    <cellStyle name="Note 2 5 6 4" xfId="32699"/>
    <cellStyle name="Note 2 5 6 4 2" xfId="32700"/>
    <cellStyle name="Note 2 5 6 5" xfId="32701"/>
    <cellStyle name="Note 2 5 7" xfId="32702"/>
    <cellStyle name="Note 2 5 7 2" xfId="32703"/>
    <cellStyle name="Note 2 5 7 2 2" xfId="32704"/>
    <cellStyle name="Note 2 5 7 3" xfId="32705"/>
    <cellStyle name="Note 2 5 7 3 2" xfId="32706"/>
    <cellStyle name="Note 2 5 7 4" xfId="32707"/>
    <cellStyle name="Note 2 5 8" xfId="32708"/>
    <cellStyle name="Note 2 5 8 2" xfId="32709"/>
    <cellStyle name="Note 2 5 9" xfId="32710"/>
    <cellStyle name="Note 2 5 9 2" xfId="32711"/>
    <cellStyle name="Note 2 6" xfId="2405"/>
    <cellStyle name="Note 2 6 2" xfId="32712"/>
    <cellStyle name="Note 2 6 2 2" xfId="32713"/>
    <cellStyle name="Note 2 6 2 2 2" xfId="32714"/>
    <cellStyle name="Note 2 6 2 2 2 2" xfId="32715"/>
    <cellStyle name="Note 2 6 2 2 3" xfId="32716"/>
    <cellStyle name="Note 2 6 2 2 3 2" xfId="32717"/>
    <cellStyle name="Note 2 6 2 2 4" xfId="32718"/>
    <cellStyle name="Note 2 6 2 3" xfId="32719"/>
    <cellStyle name="Note 2 6 2 3 2" xfId="32720"/>
    <cellStyle name="Note 2 6 2 4" xfId="32721"/>
    <cellStyle name="Note 2 6 2 4 2" xfId="32722"/>
    <cellStyle name="Note 2 6 2 5" xfId="32723"/>
    <cellStyle name="Note 2 6 3" xfId="32724"/>
    <cellStyle name="Note 2 6 3 2" xfId="32725"/>
    <cellStyle name="Note 2 6 3 2 2" xfId="32726"/>
    <cellStyle name="Note 2 6 3 2 2 2" xfId="32727"/>
    <cellStyle name="Note 2 6 3 2 3" xfId="32728"/>
    <cellStyle name="Note 2 6 3 2 3 2" xfId="32729"/>
    <cellStyle name="Note 2 6 3 2 4" xfId="32730"/>
    <cellStyle name="Note 2 6 3 3" xfId="32731"/>
    <cellStyle name="Note 2 6 3 3 2" xfId="32732"/>
    <cellStyle name="Note 2 6 3 4" xfId="32733"/>
    <cellStyle name="Note 2 6 3 4 2" xfId="32734"/>
    <cellStyle name="Note 2 6 3 5" xfId="32735"/>
    <cellStyle name="Note 2 6 4" xfId="32736"/>
    <cellStyle name="Note 2 6 4 2" xfId="32737"/>
    <cellStyle name="Note 2 6 4 2 2" xfId="32738"/>
    <cellStyle name="Note 2 6 4 3" xfId="32739"/>
    <cellStyle name="Note 2 6 4 3 2" xfId="32740"/>
    <cellStyle name="Note 2 6 4 4" xfId="32741"/>
    <cellStyle name="Note 2 6 5" xfId="32742"/>
    <cellStyle name="Note 2 6 5 2" xfId="32743"/>
    <cellStyle name="Note 2 6 6" xfId="32744"/>
    <cellStyle name="Note 2 6 6 2" xfId="32745"/>
    <cellStyle name="Note 2 6 7" xfId="32746"/>
    <cellStyle name="Note 2 7" xfId="2406"/>
    <cellStyle name="Note 2 7 2" xfId="32747"/>
    <cellStyle name="Note 2 7 2 2" xfId="32748"/>
    <cellStyle name="Note 2 7 2 2 2" xfId="32749"/>
    <cellStyle name="Note 2 7 2 2 2 2" xfId="32750"/>
    <cellStyle name="Note 2 7 2 2 3" xfId="32751"/>
    <cellStyle name="Note 2 7 2 2 3 2" xfId="32752"/>
    <cellStyle name="Note 2 7 2 2 4" xfId="32753"/>
    <cellStyle name="Note 2 7 2 3" xfId="32754"/>
    <cellStyle name="Note 2 7 2 3 2" xfId="32755"/>
    <cellStyle name="Note 2 7 2 4" xfId="32756"/>
    <cellStyle name="Note 2 7 2 4 2" xfId="32757"/>
    <cellStyle name="Note 2 7 2 5" xfId="32758"/>
    <cellStyle name="Note 2 7 3" xfId="32759"/>
    <cellStyle name="Note 2 7 3 2" xfId="32760"/>
    <cellStyle name="Note 2 7 3 2 2" xfId="32761"/>
    <cellStyle name="Note 2 7 3 2 2 2" xfId="32762"/>
    <cellStyle name="Note 2 7 3 2 3" xfId="32763"/>
    <cellStyle name="Note 2 7 3 2 3 2" xfId="32764"/>
    <cellStyle name="Note 2 7 3 2 4" xfId="32765"/>
    <cellStyle name="Note 2 7 3 3" xfId="32766"/>
    <cellStyle name="Note 2 7 3 3 2" xfId="32767"/>
    <cellStyle name="Note 2 7 3 4" xfId="32768"/>
    <cellStyle name="Note 2 7 3 4 2" xfId="32769"/>
    <cellStyle name="Note 2 7 3 5" xfId="32770"/>
    <cellStyle name="Note 2 7 4" xfId="32771"/>
    <cellStyle name="Note 2 7 4 2" xfId="32772"/>
    <cellStyle name="Note 2 7 4 2 2" xfId="32773"/>
    <cellStyle name="Note 2 7 4 3" xfId="32774"/>
    <cellStyle name="Note 2 7 4 3 2" xfId="32775"/>
    <cellStyle name="Note 2 7 4 4" xfId="32776"/>
    <cellStyle name="Note 2 7 5" xfId="32777"/>
    <cellStyle name="Note 2 7 5 2" xfId="32778"/>
    <cellStyle name="Note 2 7 6" xfId="32779"/>
    <cellStyle name="Note 2 7 6 2" xfId="32780"/>
    <cellStyle name="Note 2 7 7" xfId="32781"/>
    <cellStyle name="Note 2 8" xfId="2407"/>
    <cellStyle name="Note 2 8 2" xfId="32782"/>
    <cellStyle name="Note 2 8 2 2" xfId="32783"/>
    <cellStyle name="Note 2 8 2 2 2" xfId="32784"/>
    <cellStyle name="Note 2 8 2 3" xfId="32785"/>
    <cellStyle name="Note 2 8 2 3 2" xfId="32786"/>
    <cellStyle name="Note 2 8 2 4" xfId="32787"/>
    <cellStyle name="Note 2 8 3" xfId="32788"/>
    <cellStyle name="Note 2 8 3 2" xfId="32789"/>
    <cellStyle name="Note 2 8 4" xfId="32790"/>
    <cellStyle name="Note 2 8 4 2" xfId="32791"/>
    <cellStyle name="Note 2 8 5" xfId="32792"/>
    <cellStyle name="Note 2 9" xfId="2408"/>
    <cellStyle name="Note 2 9 2" xfId="32793"/>
    <cellStyle name="Note 2 9 2 2" xfId="32794"/>
    <cellStyle name="Note 2 9 2 2 2" xfId="32795"/>
    <cellStyle name="Note 2 9 2 3" xfId="32796"/>
    <cellStyle name="Note 2 9 2 3 2" xfId="32797"/>
    <cellStyle name="Note 2 9 2 4" xfId="32798"/>
    <cellStyle name="Note 2 9 3" xfId="32799"/>
    <cellStyle name="Note 2 9 3 2" xfId="32800"/>
    <cellStyle name="Note 2 9 4" xfId="32801"/>
    <cellStyle name="Note 2 9 4 2" xfId="32802"/>
    <cellStyle name="Note 2 9 5" xfId="32803"/>
    <cellStyle name="Note 3" xfId="153"/>
    <cellStyle name="Note 3 10" xfId="32804"/>
    <cellStyle name="Note 3 10 2" xfId="32805"/>
    <cellStyle name="Note 3 10 2 2" xfId="32806"/>
    <cellStyle name="Note 3 10 3" xfId="32807"/>
    <cellStyle name="Note 3 10 3 2" xfId="32808"/>
    <cellStyle name="Note 3 10 4" xfId="32809"/>
    <cellStyle name="Note 3 11" xfId="32810"/>
    <cellStyle name="Note 3 11 2" xfId="32811"/>
    <cellStyle name="Note 3 12" xfId="32812"/>
    <cellStyle name="Note 3 12 2" xfId="32813"/>
    <cellStyle name="Note 3 13" xfId="32814"/>
    <cellStyle name="Note 3 14" xfId="32815"/>
    <cellStyle name="Note 3 15" xfId="2409"/>
    <cellStyle name="Note 3 2" xfId="2410"/>
    <cellStyle name="Note 3 2 10" xfId="32816"/>
    <cellStyle name="Note 3 2 10 2" xfId="32817"/>
    <cellStyle name="Note 3 2 11" xfId="32818"/>
    <cellStyle name="Note 3 2 11 2" xfId="32819"/>
    <cellStyle name="Note 3 2 12" xfId="32820"/>
    <cellStyle name="Note 3 2 13" xfId="32821"/>
    <cellStyle name="Note 3 2 2" xfId="2411"/>
    <cellStyle name="Note 3 2 2 2" xfId="2412"/>
    <cellStyle name="Note 3 2 2 2 2" xfId="32822"/>
    <cellStyle name="Note 3 2 2 2 2 2" xfId="32823"/>
    <cellStyle name="Note 3 2 2 2 2 2 2" xfId="32824"/>
    <cellStyle name="Note 3 2 2 2 2 2 2 2" xfId="32825"/>
    <cellStyle name="Note 3 2 2 2 2 2 2 2 2" xfId="32826"/>
    <cellStyle name="Note 3 2 2 2 2 2 2 3" xfId="32827"/>
    <cellStyle name="Note 3 2 2 2 2 2 2 3 2" xfId="32828"/>
    <cellStyle name="Note 3 2 2 2 2 2 2 4" xfId="32829"/>
    <cellStyle name="Note 3 2 2 2 2 2 3" xfId="32830"/>
    <cellStyle name="Note 3 2 2 2 2 2 3 2" xfId="32831"/>
    <cellStyle name="Note 3 2 2 2 2 2 4" xfId="32832"/>
    <cellStyle name="Note 3 2 2 2 2 2 4 2" xfId="32833"/>
    <cellStyle name="Note 3 2 2 2 2 2 5" xfId="32834"/>
    <cellStyle name="Note 3 2 2 2 2 3" xfId="32835"/>
    <cellStyle name="Note 3 2 2 2 2 3 2" xfId="32836"/>
    <cellStyle name="Note 3 2 2 2 2 3 2 2" xfId="32837"/>
    <cellStyle name="Note 3 2 2 2 2 3 2 2 2" xfId="32838"/>
    <cellStyle name="Note 3 2 2 2 2 3 2 3" xfId="32839"/>
    <cellStyle name="Note 3 2 2 2 2 3 2 3 2" xfId="32840"/>
    <cellStyle name="Note 3 2 2 2 2 3 2 4" xfId="32841"/>
    <cellStyle name="Note 3 2 2 2 2 3 3" xfId="32842"/>
    <cellStyle name="Note 3 2 2 2 2 3 3 2" xfId="32843"/>
    <cellStyle name="Note 3 2 2 2 2 3 4" xfId="32844"/>
    <cellStyle name="Note 3 2 2 2 2 3 4 2" xfId="32845"/>
    <cellStyle name="Note 3 2 2 2 2 3 5" xfId="32846"/>
    <cellStyle name="Note 3 2 2 2 2 4" xfId="32847"/>
    <cellStyle name="Note 3 2 2 2 2 4 2" xfId="32848"/>
    <cellStyle name="Note 3 2 2 2 2 4 2 2" xfId="32849"/>
    <cellStyle name="Note 3 2 2 2 2 4 3" xfId="32850"/>
    <cellStyle name="Note 3 2 2 2 2 4 3 2" xfId="32851"/>
    <cellStyle name="Note 3 2 2 2 2 4 4" xfId="32852"/>
    <cellStyle name="Note 3 2 2 2 2 5" xfId="32853"/>
    <cellStyle name="Note 3 2 2 2 2 5 2" xfId="32854"/>
    <cellStyle name="Note 3 2 2 2 2 6" xfId="32855"/>
    <cellStyle name="Note 3 2 2 2 2 6 2" xfId="32856"/>
    <cellStyle name="Note 3 2 2 2 2 7" xfId="32857"/>
    <cellStyle name="Note 3 2 2 2 3" xfId="32858"/>
    <cellStyle name="Note 3 2 2 2 3 2" xfId="32859"/>
    <cellStyle name="Note 3 2 2 2 3 2 2" xfId="32860"/>
    <cellStyle name="Note 3 2 2 2 3 2 2 2" xfId="32861"/>
    <cellStyle name="Note 3 2 2 2 3 2 3" xfId="32862"/>
    <cellStyle name="Note 3 2 2 2 3 2 3 2" xfId="32863"/>
    <cellStyle name="Note 3 2 2 2 3 2 4" xfId="32864"/>
    <cellStyle name="Note 3 2 2 2 3 3" xfId="32865"/>
    <cellStyle name="Note 3 2 2 2 3 3 2" xfId="32866"/>
    <cellStyle name="Note 3 2 2 2 3 4" xfId="32867"/>
    <cellStyle name="Note 3 2 2 2 3 4 2" xfId="32868"/>
    <cellStyle name="Note 3 2 2 2 3 5" xfId="32869"/>
    <cellStyle name="Note 3 2 2 2 4" xfId="32870"/>
    <cellStyle name="Note 3 2 2 2 4 2" xfId="32871"/>
    <cellStyle name="Note 3 2 2 2 4 2 2" xfId="32872"/>
    <cellStyle name="Note 3 2 2 2 4 2 2 2" xfId="32873"/>
    <cellStyle name="Note 3 2 2 2 4 2 3" xfId="32874"/>
    <cellStyle name="Note 3 2 2 2 4 2 3 2" xfId="32875"/>
    <cellStyle name="Note 3 2 2 2 4 2 4" xfId="32876"/>
    <cellStyle name="Note 3 2 2 2 4 3" xfId="32877"/>
    <cellStyle name="Note 3 2 2 2 4 3 2" xfId="32878"/>
    <cellStyle name="Note 3 2 2 2 4 4" xfId="32879"/>
    <cellStyle name="Note 3 2 2 2 4 4 2" xfId="32880"/>
    <cellStyle name="Note 3 2 2 2 4 5" xfId="32881"/>
    <cellStyle name="Note 3 2 2 2 5" xfId="32882"/>
    <cellStyle name="Note 3 2 2 2 5 2" xfId="32883"/>
    <cellStyle name="Note 3 2 2 2 5 2 2" xfId="32884"/>
    <cellStyle name="Note 3 2 2 2 5 3" xfId="32885"/>
    <cellStyle name="Note 3 2 2 2 5 3 2" xfId="32886"/>
    <cellStyle name="Note 3 2 2 2 5 4" xfId="32887"/>
    <cellStyle name="Note 3 2 2 2 6" xfId="32888"/>
    <cellStyle name="Note 3 2 2 2 6 2" xfId="32889"/>
    <cellStyle name="Note 3 2 2 2 7" xfId="32890"/>
    <cellStyle name="Note 3 2 2 2 7 2" xfId="32891"/>
    <cellStyle name="Note 3 2 2 2 8" xfId="32892"/>
    <cellStyle name="Note 3 2 2 3" xfId="32893"/>
    <cellStyle name="Note 3 2 2 3 2" xfId="32894"/>
    <cellStyle name="Note 3 2 2 3 2 2" xfId="32895"/>
    <cellStyle name="Note 3 2 2 3 2 2 2" xfId="32896"/>
    <cellStyle name="Note 3 2 2 3 2 2 2 2" xfId="32897"/>
    <cellStyle name="Note 3 2 2 3 2 2 3" xfId="32898"/>
    <cellStyle name="Note 3 2 2 3 2 2 3 2" xfId="32899"/>
    <cellStyle name="Note 3 2 2 3 2 2 4" xfId="32900"/>
    <cellStyle name="Note 3 2 2 3 2 3" xfId="32901"/>
    <cellStyle name="Note 3 2 2 3 2 3 2" xfId="32902"/>
    <cellStyle name="Note 3 2 2 3 2 4" xfId="32903"/>
    <cellStyle name="Note 3 2 2 3 2 4 2" xfId="32904"/>
    <cellStyle name="Note 3 2 2 3 2 5" xfId="32905"/>
    <cellStyle name="Note 3 2 2 3 3" xfId="32906"/>
    <cellStyle name="Note 3 2 2 3 3 2" xfId="32907"/>
    <cellStyle name="Note 3 2 2 3 3 2 2" xfId="32908"/>
    <cellStyle name="Note 3 2 2 3 3 2 2 2" xfId="32909"/>
    <cellStyle name="Note 3 2 2 3 3 2 3" xfId="32910"/>
    <cellStyle name="Note 3 2 2 3 3 2 3 2" xfId="32911"/>
    <cellStyle name="Note 3 2 2 3 3 2 4" xfId="32912"/>
    <cellStyle name="Note 3 2 2 3 3 3" xfId="32913"/>
    <cellStyle name="Note 3 2 2 3 3 3 2" xfId="32914"/>
    <cellStyle name="Note 3 2 2 3 3 4" xfId="32915"/>
    <cellStyle name="Note 3 2 2 3 3 4 2" xfId="32916"/>
    <cellStyle name="Note 3 2 2 3 3 5" xfId="32917"/>
    <cellStyle name="Note 3 2 2 3 4" xfId="32918"/>
    <cellStyle name="Note 3 2 2 3 4 2" xfId="32919"/>
    <cellStyle name="Note 3 2 2 3 4 2 2" xfId="32920"/>
    <cellStyle name="Note 3 2 2 3 4 3" xfId="32921"/>
    <cellStyle name="Note 3 2 2 3 4 3 2" xfId="32922"/>
    <cellStyle name="Note 3 2 2 3 4 4" xfId="32923"/>
    <cellStyle name="Note 3 2 2 3 5" xfId="32924"/>
    <cellStyle name="Note 3 2 2 3 5 2" xfId="32925"/>
    <cellStyle name="Note 3 2 2 3 6" xfId="32926"/>
    <cellStyle name="Note 3 2 2 3 6 2" xfId="32927"/>
    <cellStyle name="Note 3 2 2 3 7" xfId="32928"/>
    <cellStyle name="Note 3 2 2 4" xfId="32929"/>
    <cellStyle name="Note 3 2 2 4 2" xfId="32930"/>
    <cellStyle name="Note 3 2 2 4 2 2" xfId="32931"/>
    <cellStyle name="Note 3 2 2 4 2 2 2" xfId="32932"/>
    <cellStyle name="Note 3 2 2 4 2 3" xfId="32933"/>
    <cellStyle name="Note 3 2 2 4 2 3 2" xfId="32934"/>
    <cellStyle name="Note 3 2 2 4 2 4" xfId="32935"/>
    <cellStyle name="Note 3 2 2 4 3" xfId="32936"/>
    <cellStyle name="Note 3 2 2 4 3 2" xfId="32937"/>
    <cellStyle name="Note 3 2 2 4 4" xfId="32938"/>
    <cellStyle name="Note 3 2 2 4 4 2" xfId="32939"/>
    <cellStyle name="Note 3 2 2 4 5" xfId="32940"/>
    <cellStyle name="Note 3 2 2 5" xfId="32941"/>
    <cellStyle name="Note 3 2 2 5 2" xfId="32942"/>
    <cellStyle name="Note 3 2 2 5 2 2" xfId="32943"/>
    <cellStyle name="Note 3 2 2 5 2 2 2" xfId="32944"/>
    <cellStyle name="Note 3 2 2 5 2 3" xfId="32945"/>
    <cellStyle name="Note 3 2 2 5 2 3 2" xfId="32946"/>
    <cellStyle name="Note 3 2 2 5 2 4" xfId="32947"/>
    <cellStyle name="Note 3 2 2 5 3" xfId="32948"/>
    <cellStyle name="Note 3 2 2 5 3 2" xfId="32949"/>
    <cellStyle name="Note 3 2 2 5 4" xfId="32950"/>
    <cellStyle name="Note 3 2 2 5 4 2" xfId="32951"/>
    <cellStyle name="Note 3 2 2 5 5" xfId="32952"/>
    <cellStyle name="Note 3 2 2 6" xfId="32953"/>
    <cellStyle name="Note 3 2 2 6 2" xfId="32954"/>
    <cellStyle name="Note 3 2 2 6 2 2" xfId="32955"/>
    <cellStyle name="Note 3 2 2 6 3" xfId="32956"/>
    <cellStyle name="Note 3 2 2 6 3 2" xfId="32957"/>
    <cellStyle name="Note 3 2 2 6 4" xfId="32958"/>
    <cellStyle name="Note 3 2 2 7" xfId="32959"/>
    <cellStyle name="Note 3 2 2 7 2" xfId="32960"/>
    <cellStyle name="Note 3 2 2 8" xfId="32961"/>
    <cellStyle name="Note 3 2 2 8 2" xfId="32962"/>
    <cellStyle name="Note 3 2 2 9" xfId="32963"/>
    <cellStyle name="Note 3 2 3" xfId="2413"/>
    <cellStyle name="Note 3 2 3 2" xfId="32964"/>
    <cellStyle name="Note 3 2 3 2 2" xfId="32965"/>
    <cellStyle name="Note 3 2 3 2 2 2" xfId="32966"/>
    <cellStyle name="Note 3 2 3 2 2 2 2" xfId="32967"/>
    <cellStyle name="Note 3 2 3 2 2 2 2 2" xfId="32968"/>
    <cellStyle name="Note 3 2 3 2 2 2 2 2 2" xfId="32969"/>
    <cellStyle name="Note 3 2 3 2 2 2 2 3" xfId="32970"/>
    <cellStyle name="Note 3 2 3 2 2 2 2 3 2" xfId="32971"/>
    <cellStyle name="Note 3 2 3 2 2 2 2 4" xfId="32972"/>
    <cellStyle name="Note 3 2 3 2 2 2 3" xfId="32973"/>
    <cellStyle name="Note 3 2 3 2 2 2 3 2" xfId="32974"/>
    <cellStyle name="Note 3 2 3 2 2 2 4" xfId="32975"/>
    <cellStyle name="Note 3 2 3 2 2 2 4 2" xfId="32976"/>
    <cellStyle name="Note 3 2 3 2 2 2 5" xfId="32977"/>
    <cellStyle name="Note 3 2 3 2 2 3" xfId="32978"/>
    <cellStyle name="Note 3 2 3 2 2 3 2" xfId="32979"/>
    <cellStyle name="Note 3 2 3 2 2 3 2 2" xfId="32980"/>
    <cellStyle name="Note 3 2 3 2 2 3 2 2 2" xfId="32981"/>
    <cellStyle name="Note 3 2 3 2 2 3 2 3" xfId="32982"/>
    <cellStyle name="Note 3 2 3 2 2 3 2 3 2" xfId="32983"/>
    <cellStyle name="Note 3 2 3 2 2 3 2 4" xfId="32984"/>
    <cellStyle name="Note 3 2 3 2 2 3 3" xfId="32985"/>
    <cellStyle name="Note 3 2 3 2 2 3 3 2" xfId="32986"/>
    <cellStyle name="Note 3 2 3 2 2 3 4" xfId="32987"/>
    <cellStyle name="Note 3 2 3 2 2 3 4 2" xfId="32988"/>
    <cellStyle name="Note 3 2 3 2 2 3 5" xfId="32989"/>
    <cellStyle name="Note 3 2 3 2 2 4" xfId="32990"/>
    <cellStyle name="Note 3 2 3 2 2 4 2" xfId="32991"/>
    <cellStyle name="Note 3 2 3 2 2 4 2 2" xfId="32992"/>
    <cellStyle name="Note 3 2 3 2 2 4 3" xfId="32993"/>
    <cellStyle name="Note 3 2 3 2 2 4 3 2" xfId="32994"/>
    <cellStyle name="Note 3 2 3 2 2 4 4" xfId="32995"/>
    <cellStyle name="Note 3 2 3 2 2 5" xfId="32996"/>
    <cellStyle name="Note 3 2 3 2 2 5 2" xfId="32997"/>
    <cellStyle name="Note 3 2 3 2 2 6" xfId="32998"/>
    <cellStyle name="Note 3 2 3 2 2 6 2" xfId="32999"/>
    <cellStyle name="Note 3 2 3 2 2 7" xfId="33000"/>
    <cellStyle name="Note 3 2 3 2 3" xfId="33001"/>
    <cellStyle name="Note 3 2 3 2 3 2" xfId="33002"/>
    <cellStyle name="Note 3 2 3 2 3 2 2" xfId="33003"/>
    <cellStyle name="Note 3 2 3 2 3 2 2 2" xfId="33004"/>
    <cellStyle name="Note 3 2 3 2 3 2 3" xfId="33005"/>
    <cellStyle name="Note 3 2 3 2 3 2 3 2" xfId="33006"/>
    <cellStyle name="Note 3 2 3 2 3 2 4" xfId="33007"/>
    <cellStyle name="Note 3 2 3 2 3 3" xfId="33008"/>
    <cellStyle name="Note 3 2 3 2 3 3 2" xfId="33009"/>
    <cellStyle name="Note 3 2 3 2 3 4" xfId="33010"/>
    <cellStyle name="Note 3 2 3 2 3 4 2" xfId="33011"/>
    <cellStyle name="Note 3 2 3 2 3 5" xfId="33012"/>
    <cellStyle name="Note 3 2 3 2 4" xfId="33013"/>
    <cellStyle name="Note 3 2 3 2 4 2" xfId="33014"/>
    <cellStyle name="Note 3 2 3 2 4 2 2" xfId="33015"/>
    <cellStyle name="Note 3 2 3 2 4 2 2 2" xfId="33016"/>
    <cellStyle name="Note 3 2 3 2 4 2 3" xfId="33017"/>
    <cellStyle name="Note 3 2 3 2 4 2 3 2" xfId="33018"/>
    <cellStyle name="Note 3 2 3 2 4 2 4" xfId="33019"/>
    <cellStyle name="Note 3 2 3 2 4 3" xfId="33020"/>
    <cellStyle name="Note 3 2 3 2 4 3 2" xfId="33021"/>
    <cellStyle name="Note 3 2 3 2 4 4" xfId="33022"/>
    <cellStyle name="Note 3 2 3 2 4 4 2" xfId="33023"/>
    <cellStyle name="Note 3 2 3 2 4 5" xfId="33024"/>
    <cellStyle name="Note 3 2 3 2 5" xfId="33025"/>
    <cellStyle name="Note 3 2 3 2 5 2" xfId="33026"/>
    <cellStyle name="Note 3 2 3 2 5 2 2" xfId="33027"/>
    <cellStyle name="Note 3 2 3 2 5 3" xfId="33028"/>
    <cellStyle name="Note 3 2 3 2 5 3 2" xfId="33029"/>
    <cellStyle name="Note 3 2 3 2 5 4" xfId="33030"/>
    <cellStyle name="Note 3 2 3 2 6" xfId="33031"/>
    <cellStyle name="Note 3 2 3 2 6 2" xfId="33032"/>
    <cellStyle name="Note 3 2 3 2 7" xfId="33033"/>
    <cellStyle name="Note 3 2 3 2 7 2" xfId="33034"/>
    <cellStyle name="Note 3 2 3 2 8" xfId="33035"/>
    <cellStyle name="Note 3 2 3 3" xfId="33036"/>
    <cellStyle name="Note 3 2 3 3 2" xfId="33037"/>
    <cellStyle name="Note 3 2 3 3 2 2" xfId="33038"/>
    <cellStyle name="Note 3 2 3 3 2 2 2" xfId="33039"/>
    <cellStyle name="Note 3 2 3 3 2 2 2 2" xfId="33040"/>
    <cellStyle name="Note 3 2 3 3 2 2 3" xfId="33041"/>
    <cellStyle name="Note 3 2 3 3 2 2 3 2" xfId="33042"/>
    <cellStyle name="Note 3 2 3 3 2 2 4" xfId="33043"/>
    <cellStyle name="Note 3 2 3 3 2 3" xfId="33044"/>
    <cellStyle name="Note 3 2 3 3 2 3 2" xfId="33045"/>
    <cellStyle name="Note 3 2 3 3 2 4" xfId="33046"/>
    <cellStyle name="Note 3 2 3 3 2 4 2" xfId="33047"/>
    <cellStyle name="Note 3 2 3 3 2 5" xfId="33048"/>
    <cellStyle name="Note 3 2 3 3 3" xfId="33049"/>
    <cellStyle name="Note 3 2 3 3 3 2" xfId="33050"/>
    <cellStyle name="Note 3 2 3 3 3 2 2" xfId="33051"/>
    <cellStyle name="Note 3 2 3 3 3 2 2 2" xfId="33052"/>
    <cellStyle name="Note 3 2 3 3 3 2 3" xfId="33053"/>
    <cellStyle name="Note 3 2 3 3 3 2 3 2" xfId="33054"/>
    <cellStyle name="Note 3 2 3 3 3 2 4" xfId="33055"/>
    <cellStyle name="Note 3 2 3 3 3 3" xfId="33056"/>
    <cellStyle name="Note 3 2 3 3 3 3 2" xfId="33057"/>
    <cellStyle name="Note 3 2 3 3 3 4" xfId="33058"/>
    <cellStyle name="Note 3 2 3 3 3 4 2" xfId="33059"/>
    <cellStyle name="Note 3 2 3 3 3 5" xfId="33060"/>
    <cellStyle name="Note 3 2 3 3 4" xfId="33061"/>
    <cellStyle name="Note 3 2 3 3 4 2" xfId="33062"/>
    <cellStyle name="Note 3 2 3 3 4 2 2" xfId="33063"/>
    <cellStyle name="Note 3 2 3 3 4 3" xfId="33064"/>
    <cellStyle name="Note 3 2 3 3 4 3 2" xfId="33065"/>
    <cellStyle name="Note 3 2 3 3 4 4" xfId="33066"/>
    <cellStyle name="Note 3 2 3 3 5" xfId="33067"/>
    <cellStyle name="Note 3 2 3 3 5 2" xfId="33068"/>
    <cellStyle name="Note 3 2 3 3 6" xfId="33069"/>
    <cellStyle name="Note 3 2 3 3 6 2" xfId="33070"/>
    <cellStyle name="Note 3 2 3 3 7" xfId="33071"/>
    <cellStyle name="Note 3 2 3 4" xfId="33072"/>
    <cellStyle name="Note 3 2 3 4 2" xfId="33073"/>
    <cellStyle name="Note 3 2 3 4 2 2" xfId="33074"/>
    <cellStyle name="Note 3 2 3 4 2 2 2" xfId="33075"/>
    <cellStyle name="Note 3 2 3 4 2 3" xfId="33076"/>
    <cellStyle name="Note 3 2 3 4 2 3 2" xfId="33077"/>
    <cellStyle name="Note 3 2 3 4 2 4" xfId="33078"/>
    <cellStyle name="Note 3 2 3 4 3" xfId="33079"/>
    <cellStyle name="Note 3 2 3 4 3 2" xfId="33080"/>
    <cellStyle name="Note 3 2 3 4 4" xfId="33081"/>
    <cellStyle name="Note 3 2 3 4 4 2" xfId="33082"/>
    <cellStyle name="Note 3 2 3 4 5" xfId="33083"/>
    <cellStyle name="Note 3 2 3 5" xfId="33084"/>
    <cellStyle name="Note 3 2 3 5 2" xfId="33085"/>
    <cellStyle name="Note 3 2 3 5 2 2" xfId="33086"/>
    <cellStyle name="Note 3 2 3 5 2 2 2" xfId="33087"/>
    <cellStyle name="Note 3 2 3 5 2 3" xfId="33088"/>
    <cellStyle name="Note 3 2 3 5 2 3 2" xfId="33089"/>
    <cellStyle name="Note 3 2 3 5 2 4" xfId="33090"/>
    <cellStyle name="Note 3 2 3 5 3" xfId="33091"/>
    <cellStyle name="Note 3 2 3 5 3 2" xfId="33092"/>
    <cellStyle name="Note 3 2 3 5 4" xfId="33093"/>
    <cellStyle name="Note 3 2 3 5 4 2" xfId="33094"/>
    <cellStyle name="Note 3 2 3 5 5" xfId="33095"/>
    <cellStyle name="Note 3 2 3 6" xfId="33096"/>
    <cellStyle name="Note 3 2 3 6 2" xfId="33097"/>
    <cellStyle name="Note 3 2 3 6 2 2" xfId="33098"/>
    <cellStyle name="Note 3 2 3 6 3" xfId="33099"/>
    <cellStyle name="Note 3 2 3 6 3 2" xfId="33100"/>
    <cellStyle name="Note 3 2 3 6 4" xfId="33101"/>
    <cellStyle name="Note 3 2 3 7" xfId="33102"/>
    <cellStyle name="Note 3 2 3 7 2" xfId="33103"/>
    <cellStyle name="Note 3 2 3 8" xfId="33104"/>
    <cellStyle name="Note 3 2 3 8 2" xfId="33105"/>
    <cellStyle name="Note 3 2 3 9" xfId="33106"/>
    <cellStyle name="Note 3 2 4" xfId="2414"/>
    <cellStyle name="Note 3 2 4 2" xfId="33107"/>
    <cellStyle name="Note 3 2 4 2 2" xfId="33108"/>
    <cellStyle name="Note 3 2 4 2 2 2" xfId="33109"/>
    <cellStyle name="Note 3 2 4 2 2 2 2" xfId="33110"/>
    <cellStyle name="Note 3 2 4 2 2 2 2 2" xfId="33111"/>
    <cellStyle name="Note 3 2 4 2 2 2 3" xfId="33112"/>
    <cellStyle name="Note 3 2 4 2 2 2 3 2" xfId="33113"/>
    <cellStyle name="Note 3 2 4 2 2 2 4" xfId="33114"/>
    <cellStyle name="Note 3 2 4 2 2 3" xfId="33115"/>
    <cellStyle name="Note 3 2 4 2 2 3 2" xfId="33116"/>
    <cellStyle name="Note 3 2 4 2 2 4" xfId="33117"/>
    <cellStyle name="Note 3 2 4 2 2 4 2" xfId="33118"/>
    <cellStyle name="Note 3 2 4 2 2 5" xfId="33119"/>
    <cellStyle name="Note 3 2 4 2 3" xfId="33120"/>
    <cellStyle name="Note 3 2 4 2 3 2" xfId="33121"/>
    <cellStyle name="Note 3 2 4 2 3 2 2" xfId="33122"/>
    <cellStyle name="Note 3 2 4 2 3 2 2 2" xfId="33123"/>
    <cellStyle name="Note 3 2 4 2 3 2 3" xfId="33124"/>
    <cellStyle name="Note 3 2 4 2 3 2 3 2" xfId="33125"/>
    <cellStyle name="Note 3 2 4 2 3 2 4" xfId="33126"/>
    <cellStyle name="Note 3 2 4 2 3 3" xfId="33127"/>
    <cellStyle name="Note 3 2 4 2 3 3 2" xfId="33128"/>
    <cellStyle name="Note 3 2 4 2 3 4" xfId="33129"/>
    <cellStyle name="Note 3 2 4 2 3 4 2" xfId="33130"/>
    <cellStyle name="Note 3 2 4 2 3 5" xfId="33131"/>
    <cellStyle name="Note 3 2 4 2 4" xfId="33132"/>
    <cellStyle name="Note 3 2 4 2 4 2" xfId="33133"/>
    <cellStyle name="Note 3 2 4 2 4 2 2" xfId="33134"/>
    <cellStyle name="Note 3 2 4 2 4 3" xfId="33135"/>
    <cellStyle name="Note 3 2 4 2 4 3 2" xfId="33136"/>
    <cellStyle name="Note 3 2 4 2 4 4" xfId="33137"/>
    <cellStyle name="Note 3 2 4 2 5" xfId="33138"/>
    <cellStyle name="Note 3 2 4 2 5 2" xfId="33139"/>
    <cellStyle name="Note 3 2 4 2 6" xfId="33140"/>
    <cellStyle name="Note 3 2 4 2 6 2" xfId="33141"/>
    <cellStyle name="Note 3 2 4 2 7" xfId="33142"/>
    <cellStyle name="Note 3 2 4 3" xfId="33143"/>
    <cellStyle name="Note 3 2 4 3 2" xfId="33144"/>
    <cellStyle name="Note 3 2 4 3 2 2" xfId="33145"/>
    <cellStyle name="Note 3 2 4 3 2 2 2" xfId="33146"/>
    <cellStyle name="Note 3 2 4 3 2 2 2 2" xfId="33147"/>
    <cellStyle name="Note 3 2 4 3 2 2 3" xfId="33148"/>
    <cellStyle name="Note 3 2 4 3 2 2 3 2" xfId="33149"/>
    <cellStyle name="Note 3 2 4 3 2 2 4" xfId="33150"/>
    <cellStyle name="Note 3 2 4 3 2 3" xfId="33151"/>
    <cellStyle name="Note 3 2 4 3 2 3 2" xfId="33152"/>
    <cellStyle name="Note 3 2 4 3 2 4" xfId="33153"/>
    <cellStyle name="Note 3 2 4 3 2 4 2" xfId="33154"/>
    <cellStyle name="Note 3 2 4 3 2 5" xfId="33155"/>
    <cellStyle name="Note 3 2 4 3 3" xfId="33156"/>
    <cellStyle name="Note 3 2 4 3 3 2" xfId="33157"/>
    <cellStyle name="Note 3 2 4 3 3 2 2" xfId="33158"/>
    <cellStyle name="Note 3 2 4 3 3 2 2 2" xfId="33159"/>
    <cellStyle name="Note 3 2 4 3 3 2 3" xfId="33160"/>
    <cellStyle name="Note 3 2 4 3 3 2 3 2" xfId="33161"/>
    <cellStyle name="Note 3 2 4 3 3 2 4" xfId="33162"/>
    <cellStyle name="Note 3 2 4 3 3 3" xfId="33163"/>
    <cellStyle name="Note 3 2 4 3 3 3 2" xfId="33164"/>
    <cellStyle name="Note 3 2 4 3 3 4" xfId="33165"/>
    <cellStyle name="Note 3 2 4 3 3 4 2" xfId="33166"/>
    <cellStyle name="Note 3 2 4 3 3 5" xfId="33167"/>
    <cellStyle name="Note 3 2 4 3 4" xfId="33168"/>
    <cellStyle name="Note 3 2 4 3 4 2" xfId="33169"/>
    <cellStyle name="Note 3 2 4 3 4 2 2" xfId="33170"/>
    <cellStyle name="Note 3 2 4 3 4 3" xfId="33171"/>
    <cellStyle name="Note 3 2 4 3 4 3 2" xfId="33172"/>
    <cellStyle name="Note 3 2 4 3 4 4" xfId="33173"/>
    <cellStyle name="Note 3 2 4 3 5" xfId="33174"/>
    <cellStyle name="Note 3 2 4 3 5 2" xfId="33175"/>
    <cellStyle name="Note 3 2 4 3 6" xfId="33176"/>
    <cellStyle name="Note 3 2 4 3 6 2" xfId="33177"/>
    <cellStyle name="Note 3 2 4 3 7" xfId="33178"/>
    <cellStyle name="Note 3 2 4 4" xfId="33179"/>
    <cellStyle name="Note 3 2 4 4 2" xfId="33180"/>
    <cellStyle name="Note 3 2 4 4 2 2" xfId="33181"/>
    <cellStyle name="Note 3 2 4 4 2 2 2" xfId="33182"/>
    <cellStyle name="Note 3 2 4 4 2 3" xfId="33183"/>
    <cellStyle name="Note 3 2 4 4 2 3 2" xfId="33184"/>
    <cellStyle name="Note 3 2 4 4 2 4" xfId="33185"/>
    <cellStyle name="Note 3 2 4 4 3" xfId="33186"/>
    <cellStyle name="Note 3 2 4 4 3 2" xfId="33187"/>
    <cellStyle name="Note 3 2 4 4 4" xfId="33188"/>
    <cellStyle name="Note 3 2 4 4 4 2" xfId="33189"/>
    <cellStyle name="Note 3 2 4 4 5" xfId="33190"/>
    <cellStyle name="Note 3 2 4 5" xfId="33191"/>
    <cellStyle name="Note 3 2 4 5 2" xfId="33192"/>
    <cellStyle name="Note 3 2 4 5 2 2" xfId="33193"/>
    <cellStyle name="Note 3 2 4 5 2 2 2" xfId="33194"/>
    <cellStyle name="Note 3 2 4 5 2 3" xfId="33195"/>
    <cellStyle name="Note 3 2 4 5 2 3 2" xfId="33196"/>
    <cellStyle name="Note 3 2 4 5 2 4" xfId="33197"/>
    <cellStyle name="Note 3 2 4 5 3" xfId="33198"/>
    <cellStyle name="Note 3 2 4 5 3 2" xfId="33199"/>
    <cellStyle name="Note 3 2 4 5 4" xfId="33200"/>
    <cellStyle name="Note 3 2 4 5 4 2" xfId="33201"/>
    <cellStyle name="Note 3 2 4 5 5" xfId="33202"/>
    <cellStyle name="Note 3 2 4 6" xfId="33203"/>
    <cellStyle name="Note 3 2 4 6 2" xfId="33204"/>
    <cellStyle name="Note 3 2 4 6 2 2" xfId="33205"/>
    <cellStyle name="Note 3 2 4 6 3" xfId="33206"/>
    <cellStyle name="Note 3 2 4 6 3 2" xfId="33207"/>
    <cellStyle name="Note 3 2 4 6 4" xfId="33208"/>
    <cellStyle name="Note 3 2 4 7" xfId="33209"/>
    <cellStyle name="Note 3 2 4 7 2" xfId="33210"/>
    <cellStyle name="Note 3 2 4 8" xfId="33211"/>
    <cellStyle name="Note 3 2 4 8 2" xfId="33212"/>
    <cellStyle name="Note 3 2 4 9" xfId="33213"/>
    <cellStyle name="Note 3 2 5" xfId="33214"/>
    <cellStyle name="Note 3 2 5 2" xfId="33215"/>
    <cellStyle name="Note 3 2 5 2 2" xfId="33216"/>
    <cellStyle name="Note 3 2 5 2 2 2" xfId="33217"/>
    <cellStyle name="Note 3 2 5 2 2 2 2" xfId="33218"/>
    <cellStyle name="Note 3 2 5 2 2 3" xfId="33219"/>
    <cellStyle name="Note 3 2 5 2 2 3 2" xfId="33220"/>
    <cellStyle name="Note 3 2 5 2 2 4" xfId="33221"/>
    <cellStyle name="Note 3 2 5 2 3" xfId="33222"/>
    <cellStyle name="Note 3 2 5 2 3 2" xfId="33223"/>
    <cellStyle name="Note 3 2 5 2 4" xfId="33224"/>
    <cellStyle name="Note 3 2 5 2 4 2" xfId="33225"/>
    <cellStyle name="Note 3 2 5 2 5" xfId="33226"/>
    <cellStyle name="Note 3 2 5 3" xfId="33227"/>
    <cellStyle name="Note 3 2 5 3 2" xfId="33228"/>
    <cellStyle name="Note 3 2 5 3 2 2" xfId="33229"/>
    <cellStyle name="Note 3 2 5 3 2 2 2" xfId="33230"/>
    <cellStyle name="Note 3 2 5 3 2 3" xfId="33231"/>
    <cellStyle name="Note 3 2 5 3 2 3 2" xfId="33232"/>
    <cellStyle name="Note 3 2 5 3 2 4" xfId="33233"/>
    <cellStyle name="Note 3 2 5 3 3" xfId="33234"/>
    <cellStyle name="Note 3 2 5 3 3 2" xfId="33235"/>
    <cellStyle name="Note 3 2 5 3 4" xfId="33236"/>
    <cellStyle name="Note 3 2 5 3 4 2" xfId="33237"/>
    <cellStyle name="Note 3 2 5 3 5" xfId="33238"/>
    <cellStyle name="Note 3 2 5 4" xfId="33239"/>
    <cellStyle name="Note 3 2 5 4 2" xfId="33240"/>
    <cellStyle name="Note 3 2 5 4 2 2" xfId="33241"/>
    <cellStyle name="Note 3 2 5 4 3" xfId="33242"/>
    <cellStyle name="Note 3 2 5 4 3 2" xfId="33243"/>
    <cellStyle name="Note 3 2 5 4 4" xfId="33244"/>
    <cellStyle name="Note 3 2 5 5" xfId="33245"/>
    <cellStyle name="Note 3 2 5 5 2" xfId="33246"/>
    <cellStyle name="Note 3 2 5 6" xfId="33247"/>
    <cellStyle name="Note 3 2 5 6 2" xfId="33248"/>
    <cellStyle name="Note 3 2 5 7" xfId="33249"/>
    <cellStyle name="Note 3 2 6" xfId="33250"/>
    <cellStyle name="Note 3 2 6 2" xfId="33251"/>
    <cellStyle name="Note 3 2 6 2 2" xfId="33252"/>
    <cellStyle name="Note 3 2 6 2 2 2" xfId="33253"/>
    <cellStyle name="Note 3 2 6 2 2 2 2" xfId="33254"/>
    <cellStyle name="Note 3 2 6 2 2 3" xfId="33255"/>
    <cellStyle name="Note 3 2 6 2 2 3 2" xfId="33256"/>
    <cellStyle name="Note 3 2 6 2 2 4" xfId="33257"/>
    <cellStyle name="Note 3 2 6 2 3" xfId="33258"/>
    <cellStyle name="Note 3 2 6 2 3 2" xfId="33259"/>
    <cellStyle name="Note 3 2 6 2 4" xfId="33260"/>
    <cellStyle name="Note 3 2 6 2 4 2" xfId="33261"/>
    <cellStyle name="Note 3 2 6 2 5" xfId="33262"/>
    <cellStyle name="Note 3 2 6 3" xfId="33263"/>
    <cellStyle name="Note 3 2 6 3 2" xfId="33264"/>
    <cellStyle name="Note 3 2 6 3 2 2" xfId="33265"/>
    <cellStyle name="Note 3 2 6 3 2 2 2" xfId="33266"/>
    <cellStyle name="Note 3 2 6 3 2 3" xfId="33267"/>
    <cellStyle name="Note 3 2 6 3 2 3 2" xfId="33268"/>
    <cellStyle name="Note 3 2 6 3 2 4" xfId="33269"/>
    <cellStyle name="Note 3 2 6 3 3" xfId="33270"/>
    <cellStyle name="Note 3 2 6 3 3 2" xfId="33271"/>
    <cellStyle name="Note 3 2 6 3 4" xfId="33272"/>
    <cellStyle name="Note 3 2 6 3 4 2" xfId="33273"/>
    <cellStyle name="Note 3 2 6 3 5" xfId="33274"/>
    <cellStyle name="Note 3 2 6 4" xfId="33275"/>
    <cellStyle name="Note 3 2 6 4 2" xfId="33276"/>
    <cellStyle name="Note 3 2 6 4 2 2" xfId="33277"/>
    <cellStyle name="Note 3 2 6 4 3" xfId="33278"/>
    <cellStyle name="Note 3 2 6 4 3 2" xfId="33279"/>
    <cellStyle name="Note 3 2 6 4 4" xfId="33280"/>
    <cellStyle name="Note 3 2 6 5" xfId="33281"/>
    <cellStyle name="Note 3 2 6 5 2" xfId="33282"/>
    <cellStyle name="Note 3 2 6 6" xfId="33283"/>
    <cellStyle name="Note 3 2 6 6 2" xfId="33284"/>
    <cellStyle name="Note 3 2 6 7" xfId="33285"/>
    <cellStyle name="Note 3 2 7" xfId="33286"/>
    <cellStyle name="Note 3 2 7 2" xfId="33287"/>
    <cellStyle name="Note 3 2 7 2 2" xfId="33288"/>
    <cellStyle name="Note 3 2 7 2 2 2" xfId="33289"/>
    <cellStyle name="Note 3 2 7 2 3" xfId="33290"/>
    <cellStyle name="Note 3 2 7 2 3 2" xfId="33291"/>
    <cellStyle name="Note 3 2 7 2 4" xfId="33292"/>
    <cellStyle name="Note 3 2 7 3" xfId="33293"/>
    <cellStyle name="Note 3 2 7 3 2" xfId="33294"/>
    <cellStyle name="Note 3 2 7 4" xfId="33295"/>
    <cellStyle name="Note 3 2 7 4 2" xfId="33296"/>
    <cellStyle name="Note 3 2 7 5" xfId="33297"/>
    <cellStyle name="Note 3 2 8" xfId="33298"/>
    <cellStyle name="Note 3 2 8 2" xfId="33299"/>
    <cellStyle name="Note 3 2 8 2 2" xfId="33300"/>
    <cellStyle name="Note 3 2 8 2 2 2" xfId="33301"/>
    <cellStyle name="Note 3 2 8 2 3" xfId="33302"/>
    <cellStyle name="Note 3 2 8 2 3 2" xfId="33303"/>
    <cellStyle name="Note 3 2 8 2 4" xfId="33304"/>
    <cellStyle name="Note 3 2 8 3" xfId="33305"/>
    <cellStyle name="Note 3 2 8 3 2" xfId="33306"/>
    <cellStyle name="Note 3 2 8 4" xfId="33307"/>
    <cellStyle name="Note 3 2 8 4 2" xfId="33308"/>
    <cellStyle name="Note 3 2 8 5" xfId="33309"/>
    <cellStyle name="Note 3 2 9" xfId="33310"/>
    <cellStyle name="Note 3 2 9 2" xfId="33311"/>
    <cellStyle name="Note 3 2 9 2 2" xfId="33312"/>
    <cellStyle name="Note 3 2 9 3" xfId="33313"/>
    <cellStyle name="Note 3 2 9 3 2" xfId="33314"/>
    <cellStyle name="Note 3 2 9 4" xfId="33315"/>
    <cellStyle name="Note 3 3" xfId="2415"/>
    <cellStyle name="Note 3 3 2" xfId="33316"/>
    <cellStyle name="Note 3 3 2 2" xfId="33317"/>
    <cellStyle name="Note 3 3 2 2 2" xfId="33318"/>
    <cellStyle name="Note 3 3 2 2 2 2" xfId="33319"/>
    <cellStyle name="Note 3 3 2 2 2 2 2" xfId="33320"/>
    <cellStyle name="Note 3 3 2 2 2 2 2 2" xfId="33321"/>
    <cellStyle name="Note 3 3 2 2 2 2 3" xfId="33322"/>
    <cellStyle name="Note 3 3 2 2 2 2 3 2" xfId="33323"/>
    <cellStyle name="Note 3 3 2 2 2 2 4" xfId="33324"/>
    <cellStyle name="Note 3 3 2 2 2 3" xfId="33325"/>
    <cellStyle name="Note 3 3 2 2 2 3 2" xfId="33326"/>
    <cellStyle name="Note 3 3 2 2 2 4" xfId="33327"/>
    <cellStyle name="Note 3 3 2 2 2 4 2" xfId="33328"/>
    <cellStyle name="Note 3 3 2 2 2 5" xfId="33329"/>
    <cellStyle name="Note 3 3 2 2 3" xfId="33330"/>
    <cellStyle name="Note 3 3 2 2 3 2" xfId="33331"/>
    <cellStyle name="Note 3 3 2 2 3 2 2" xfId="33332"/>
    <cellStyle name="Note 3 3 2 2 3 2 2 2" xfId="33333"/>
    <cellStyle name="Note 3 3 2 2 3 2 3" xfId="33334"/>
    <cellStyle name="Note 3 3 2 2 3 2 3 2" xfId="33335"/>
    <cellStyle name="Note 3 3 2 2 3 2 4" xfId="33336"/>
    <cellStyle name="Note 3 3 2 2 3 3" xfId="33337"/>
    <cellStyle name="Note 3 3 2 2 3 3 2" xfId="33338"/>
    <cellStyle name="Note 3 3 2 2 3 4" xfId="33339"/>
    <cellStyle name="Note 3 3 2 2 3 4 2" xfId="33340"/>
    <cellStyle name="Note 3 3 2 2 3 5" xfId="33341"/>
    <cellStyle name="Note 3 3 2 2 4" xfId="33342"/>
    <cellStyle name="Note 3 3 2 2 4 2" xfId="33343"/>
    <cellStyle name="Note 3 3 2 2 4 2 2" xfId="33344"/>
    <cellStyle name="Note 3 3 2 2 4 3" xfId="33345"/>
    <cellStyle name="Note 3 3 2 2 4 3 2" xfId="33346"/>
    <cellStyle name="Note 3 3 2 2 4 4" xfId="33347"/>
    <cellStyle name="Note 3 3 2 2 5" xfId="33348"/>
    <cellStyle name="Note 3 3 2 2 5 2" xfId="33349"/>
    <cellStyle name="Note 3 3 2 2 6" xfId="33350"/>
    <cellStyle name="Note 3 3 2 2 6 2" xfId="33351"/>
    <cellStyle name="Note 3 3 2 2 7" xfId="33352"/>
    <cellStyle name="Note 3 3 2 3" xfId="33353"/>
    <cellStyle name="Note 3 3 2 3 2" xfId="33354"/>
    <cellStyle name="Note 3 3 2 3 2 2" xfId="33355"/>
    <cellStyle name="Note 3 3 2 3 2 2 2" xfId="33356"/>
    <cellStyle name="Note 3 3 2 3 2 3" xfId="33357"/>
    <cellStyle name="Note 3 3 2 3 2 3 2" xfId="33358"/>
    <cellStyle name="Note 3 3 2 3 2 4" xfId="33359"/>
    <cellStyle name="Note 3 3 2 3 3" xfId="33360"/>
    <cellStyle name="Note 3 3 2 3 3 2" xfId="33361"/>
    <cellStyle name="Note 3 3 2 3 4" xfId="33362"/>
    <cellStyle name="Note 3 3 2 3 4 2" xfId="33363"/>
    <cellStyle name="Note 3 3 2 3 5" xfId="33364"/>
    <cellStyle name="Note 3 3 2 4" xfId="33365"/>
    <cellStyle name="Note 3 3 2 4 2" xfId="33366"/>
    <cellStyle name="Note 3 3 2 4 2 2" xfId="33367"/>
    <cellStyle name="Note 3 3 2 4 2 2 2" xfId="33368"/>
    <cellStyle name="Note 3 3 2 4 2 3" xfId="33369"/>
    <cellStyle name="Note 3 3 2 4 2 3 2" xfId="33370"/>
    <cellStyle name="Note 3 3 2 4 2 4" xfId="33371"/>
    <cellStyle name="Note 3 3 2 4 3" xfId="33372"/>
    <cellStyle name="Note 3 3 2 4 3 2" xfId="33373"/>
    <cellStyle name="Note 3 3 2 4 4" xfId="33374"/>
    <cellStyle name="Note 3 3 2 4 4 2" xfId="33375"/>
    <cellStyle name="Note 3 3 2 4 5" xfId="33376"/>
    <cellStyle name="Note 3 3 2 5" xfId="33377"/>
    <cellStyle name="Note 3 3 2 5 2" xfId="33378"/>
    <cellStyle name="Note 3 3 2 5 2 2" xfId="33379"/>
    <cellStyle name="Note 3 3 2 5 3" xfId="33380"/>
    <cellStyle name="Note 3 3 2 5 3 2" xfId="33381"/>
    <cellStyle name="Note 3 3 2 5 4" xfId="33382"/>
    <cellStyle name="Note 3 3 2 6" xfId="33383"/>
    <cellStyle name="Note 3 3 2 6 2" xfId="33384"/>
    <cellStyle name="Note 3 3 2 7" xfId="33385"/>
    <cellStyle name="Note 3 3 2 7 2" xfId="33386"/>
    <cellStyle name="Note 3 3 2 8" xfId="33387"/>
    <cellStyle name="Note 3 3 3" xfId="33388"/>
    <cellStyle name="Note 3 3 3 2" xfId="33389"/>
    <cellStyle name="Note 3 3 3 2 2" xfId="33390"/>
    <cellStyle name="Note 3 3 3 2 2 2" xfId="33391"/>
    <cellStyle name="Note 3 3 3 2 2 2 2" xfId="33392"/>
    <cellStyle name="Note 3 3 3 2 2 3" xfId="33393"/>
    <cellStyle name="Note 3 3 3 2 2 3 2" xfId="33394"/>
    <cellStyle name="Note 3 3 3 2 2 4" xfId="33395"/>
    <cellStyle name="Note 3 3 3 2 3" xfId="33396"/>
    <cellStyle name="Note 3 3 3 2 3 2" xfId="33397"/>
    <cellStyle name="Note 3 3 3 2 4" xfId="33398"/>
    <cellStyle name="Note 3 3 3 2 4 2" xfId="33399"/>
    <cellStyle name="Note 3 3 3 2 5" xfId="33400"/>
    <cellStyle name="Note 3 3 3 3" xfId="33401"/>
    <cellStyle name="Note 3 3 3 3 2" xfId="33402"/>
    <cellStyle name="Note 3 3 3 3 2 2" xfId="33403"/>
    <cellStyle name="Note 3 3 3 3 2 2 2" xfId="33404"/>
    <cellStyle name="Note 3 3 3 3 2 3" xfId="33405"/>
    <cellStyle name="Note 3 3 3 3 2 3 2" xfId="33406"/>
    <cellStyle name="Note 3 3 3 3 2 4" xfId="33407"/>
    <cellStyle name="Note 3 3 3 3 3" xfId="33408"/>
    <cellStyle name="Note 3 3 3 3 3 2" xfId="33409"/>
    <cellStyle name="Note 3 3 3 3 4" xfId="33410"/>
    <cellStyle name="Note 3 3 3 3 4 2" xfId="33411"/>
    <cellStyle name="Note 3 3 3 3 5" xfId="33412"/>
    <cellStyle name="Note 3 3 3 4" xfId="33413"/>
    <cellStyle name="Note 3 3 3 4 2" xfId="33414"/>
    <cellStyle name="Note 3 3 3 4 2 2" xfId="33415"/>
    <cellStyle name="Note 3 3 3 4 3" xfId="33416"/>
    <cellStyle name="Note 3 3 3 4 3 2" xfId="33417"/>
    <cellStyle name="Note 3 3 3 4 4" xfId="33418"/>
    <cellStyle name="Note 3 3 3 5" xfId="33419"/>
    <cellStyle name="Note 3 3 3 5 2" xfId="33420"/>
    <cellStyle name="Note 3 3 3 6" xfId="33421"/>
    <cellStyle name="Note 3 3 3 6 2" xfId="33422"/>
    <cellStyle name="Note 3 3 3 7" xfId="33423"/>
    <cellStyle name="Note 3 3 4" xfId="33424"/>
    <cellStyle name="Note 3 3 4 2" xfId="33425"/>
    <cellStyle name="Note 3 3 4 2 2" xfId="33426"/>
    <cellStyle name="Note 3 3 4 2 2 2" xfId="33427"/>
    <cellStyle name="Note 3 3 4 2 3" xfId="33428"/>
    <cellStyle name="Note 3 3 4 2 3 2" xfId="33429"/>
    <cellStyle name="Note 3 3 4 2 4" xfId="33430"/>
    <cellStyle name="Note 3 3 4 3" xfId="33431"/>
    <cellStyle name="Note 3 3 4 3 2" xfId="33432"/>
    <cellStyle name="Note 3 3 4 4" xfId="33433"/>
    <cellStyle name="Note 3 3 4 4 2" xfId="33434"/>
    <cellStyle name="Note 3 3 4 5" xfId="33435"/>
    <cellStyle name="Note 3 3 5" xfId="33436"/>
    <cellStyle name="Note 3 3 5 2" xfId="33437"/>
    <cellStyle name="Note 3 3 5 2 2" xfId="33438"/>
    <cellStyle name="Note 3 3 5 2 2 2" xfId="33439"/>
    <cellStyle name="Note 3 3 5 2 3" xfId="33440"/>
    <cellStyle name="Note 3 3 5 2 3 2" xfId="33441"/>
    <cellStyle name="Note 3 3 5 2 4" xfId="33442"/>
    <cellStyle name="Note 3 3 5 3" xfId="33443"/>
    <cellStyle name="Note 3 3 5 3 2" xfId="33444"/>
    <cellStyle name="Note 3 3 5 4" xfId="33445"/>
    <cellStyle name="Note 3 3 5 4 2" xfId="33446"/>
    <cellStyle name="Note 3 3 5 5" xfId="33447"/>
    <cellStyle name="Note 3 3 6" xfId="33448"/>
    <cellStyle name="Note 3 3 6 2" xfId="33449"/>
    <cellStyle name="Note 3 3 6 2 2" xfId="33450"/>
    <cellStyle name="Note 3 3 6 3" xfId="33451"/>
    <cellStyle name="Note 3 3 6 3 2" xfId="33452"/>
    <cellStyle name="Note 3 3 6 4" xfId="33453"/>
    <cellStyle name="Note 3 3 7" xfId="33454"/>
    <cellStyle name="Note 3 3 7 2" xfId="33455"/>
    <cellStyle name="Note 3 3 8" xfId="33456"/>
    <cellStyle name="Note 3 3 8 2" xfId="33457"/>
    <cellStyle name="Note 3 3 9" xfId="33458"/>
    <cellStyle name="Note 3 4" xfId="2416"/>
    <cellStyle name="Note 3 4 2" xfId="2417"/>
    <cellStyle name="Note 3 4 2 2" xfId="33459"/>
    <cellStyle name="Note 3 4 2 2 2" xfId="33460"/>
    <cellStyle name="Note 3 4 2 2 2 2" xfId="33461"/>
    <cellStyle name="Note 3 4 2 2 2 2 2" xfId="33462"/>
    <cellStyle name="Note 3 4 2 2 2 2 2 2" xfId="33463"/>
    <cellStyle name="Note 3 4 2 2 2 2 3" xfId="33464"/>
    <cellStyle name="Note 3 4 2 2 2 2 3 2" xfId="33465"/>
    <cellStyle name="Note 3 4 2 2 2 2 4" xfId="33466"/>
    <cellStyle name="Note 3 4 2 2 2 3" xfId="33467"/>
    <cellStyle name="Note 3 4 2 2 2 3 2" xfId="33468"/>
    <cellStyle name="Note 3 4 2 2 2 4" xfId="33469"/>
    <cellStyle name="Note 3 4 2 2 2 4 2" xfId="33470"/>
    <cellStyle name="Note 3 4 2 2 2 5" xfId="33471"/>
    <cellStyle name="Note 3 4 2 2 3" xfId="33472"/>
    <cellStyle name="Note 3 4 2 2 3 2" xfId="33473"/>
    <cellStyle name="Note 3 4 2 2 3 2 2" xfId="33474"/>
    <cellStyle name="Note 3 4 2 2 3 2 2 2" xfId="33475"/>
    <cellStyle name="Note 3 4 2 2 3 2 3" xfId="33476"/>
    <cellStyle name="Note 3 4 2 2 3 2 3 2" xfId="33477"/>
    <cellStyle name="Note 3 4 2 2 3 2 4" xfId="33478"/>
    <cellStyle name="Note 3 4 2 2 3 3" xfId="33479"/>
    <cellStyle name="Note 3 4 2 2 3 3 2" xfId="33480"/>
    <cellStyle name="Note 3 4 2 2 3 4" xfId="33481"/>
    <cellStyle name="Note 3 4 2 2 3 4 2" xfId="33482"/>
    <cellStyle name="Note 3 4 2 2 3 5" xfId="33483"/>
    <cellStyle name="Note 3 4 2 2 4" xfId="33484"/>
    <cellStyle name="Note 3 4 2 2 4 2" xfId="33485"/>
    <cellStyle name="Note 3 4 2 2 4 2 2" xfId="33486"/>
    <cellStyle name="Note 3 4 2 2 4 3" xfId="33487"/>
    <cellStyle name="Note 3 4 2 2 4 3 2" xfId="33488"/>
    <cellStyle name="Note 3 4 2 2 4 4" xfId="33489"/>
    <cellStyle name="Note 3 4 2 2 5" xfId="33490"/>
    <cellStyle name="Note 3 4 2 2 5 2" xfId="33491"/>
    <cellStyle name="Note 3 4 2 2 6" xfId="33492"/>
    <cellStyle name="Note 3 4 2 2 6 2" xfId="33493"/>
    <cellStyle name="Note 3 4 2 2 7" xfId="33494"/>
    <cellStyle name="Note 3 4 2 3" xfId="33495"/>
    <cellStyle name="Note 3 4 2 3 2" xfId="33496"/>
    <cellStyle name="Note 3 4 2 3 2 2" xfId="33497"/>
    <cellStyle name="Note 3 4 2 3 2 2 2" xfId="33498"/>
    <cellStyle name="Note 3 4 2 3 2 3" xfId="33499"/>
    <cellStyle name="Note 3 4 2 3 2 3 2" xfId="33500"/>
    <cellStyle name="Note 3 4 2 3 2 4" xfId="33501"/>
    <cellStyle name="Note 3 4 2 3 3" xfId="33502"/>
    <cellStyle name="Note 3 4 2 3 3 2" xfId="33503"/>
    <cellStyle name="Note 3 4 2 3 4" xfId="33504"/>
    <cellStyle name="Note 3 4 2 3 4 2" xfId="33505"/>
    <cellStyle name="Note 3 4 2 3 5" xfId="33506"/>
    <cellStyle name="Note 3 4 2 4" xfId="33507"/>
    <cellStyle name="Note 3 4 2 4 2" xfId="33508"/>
    <cellStyle name="Note 3 4 2 4 2 2" xfId="33509"/>
    <cellStyle name="Note 3 4 2 4 2 2 2" xfId="33510"/>
    <cellStyle name="Note 3 4 2 4 2 3" xfId="33511"/>
    <cellStyle name="Note 3 4 2 4 2 3 2" xfId="33512"/>
    <cellStyle name="Note 3 4 2 4 2 4" xfId="33513"/>
    <cellStyle name="Note 3 4 2 4 3" xfId="33514"/>
    <cellStyle name="Note 3 4 2 4 3 2" xfId="33515"/>
    <cellStyle name="Note 3 4 2 4 4" xfId="33516"/>
    <cellStyle name="Note 3 4 2 4 4 2" xfId="33517"/>
    <cellStyle name="Note 3 4 2 4 5" xfId="33518"/>
    <cellStyle name="Note 3 4 2 5" xfId="33519"/>
    <cellStyle name="Note 3 4 2 5 2" xfId="33520"/>
    <cellStyle name="Note 3 4 2 5 2 2" xfId="33521"/>
    <cellStyle name="Note 3 4 2 5 3" xfId="33522"/>
    <cellStyle name="Note 3 4 2 5 3 2" xfId="33523"/>
    <cellStyle name="Note 3 4 2 5 4" xfId="33524"/>
    <cellStyle name="Note 3 4 2 6" xfId="33525"/>
    <cellStyle name="Note 3 4 2 6 2" xfId="33526"/>
    <cellStyle name="Note 3 4 2 7" xfId="33527"/>
    <cellStyle name="Note 3 4 2 7 2" xfId="33528"/>
    <cellStyle name="Note 3 4 2 8" xfId="33529"/>
    <cellStyle name="Note 3 4 3" xfId="33530"/>
    <cellStyle name="Note 3 4 3 2" xfId="33531"/>
    <cellStyle name="Note 3 4 3 2 2" xfId="33532"/>
    <cellStyle name="Note 3 4 3 2 2 2" xfId="33533"/>
    <cellStyle name="Note 3 4 3 2 2 2 2" xfId="33534"/>
    <cellStyle name="Note 3 4 3 2 2 3" xfId="33535"/>
    <cellStyle name="Note 3 4 3 2 2 3 2" xfId="33536"/>
    <cellStyle name="Note 3 4 3 2 2 4" xfId="33537"/>
    <cellStyle name="Note 3 4 3 2 3" xfId="33538"/>
    <cellStyle name="Note 3 4 3 2 3 2" xfId="33539"/>
    <cellStyle name="Note 3 4 3 2 4" xfId="33540"/>
    <cellStyle name="Note 3 4 3 2 4 2" xfId="33541"/>
    <cellStyle name="Note 3 4 3 2 5" xfId="33542"/>
    <cellStyle name="Note 3 4 3 3" xfId="33543"/>
    <cellStyle name="Note 3 4 3 3 2" xfId="33544"/>
    <cellStyle name="Note 3 4 3 3 2 2" xfId="33545"/>
    <cellStyle name="Note 3 4 3 3 2 2 2" xfId="33546"/>
    <cellStyle name="Note 3 4 3 3 2 3" xfId="33547"/>
    <cellStyle name="Note 3 4 3 3 2 3 2" xfId="33548"/>
    <cellStyle name="Note 3 4 3 3 2 4" xfId="33549"/>
    <cellStyle name="Note 3 4 3 3 3" xfId="33550"/>
    <cellStyle name="Note 3 4 3 3 3 2" xfId="33551"/>
    <cellStyle name="Note 3 4 3 3 4" xfId="33552"/>
    <cellStyle name="Note 3 4 3 3 4 2" xfId="33553"/>
    <cellStyle name="Note 3 4 3 3 5" xfId="33554"/>
    <cellStyle name="Note 3 4 3 4" xfId="33555"/>
    <cellStyle name="Note 3 4 3 4 2" xfId="33556"/>
    <cellStyle name="Note 3 4 3 4 2 2" xfId="33557"/>
    <cellStyle name="Note 3 4 3 4 3" xfId="33558"/>
    <cellStyle name="Note 3 4 3 4 3 2" xfId="33559"/>
    <cellStyle name="Note 3 4 3 4 4" xfId="33560"/>
    <cellStyle name="Note 3 4 3 5" xfId="33561"/>
    <cellStyle name="Note 3 4 3 5 2" xfId="33562"/>
    <cellStyle name="Note 3 4 3 6" xfId="33563"/>
    <cellStyle name="Note 3 4 3 6 2" xfId="33564"/>
    <cellStyle name="Note 3 4 3 7" xfId="33565"/>
    <cellStyle name="Note 3 4 4" xfId="33566"/>
    <cellStyle name="Note 3 4 4 2" xfId="33567"/>
    <cellStyle name="Note 3 4 4 2 2" xfId="33568"/>
    <cellStyle name="Note 3 4 4 2 2 2" xfId="33569"/>
    <cellStyle name="Note 3 4 4 2 3" xfId="33570"/>
    <cellStyle name="Note 3 4 4 2 3 2" xfId="33571"/>
    <cellStyle name="Note 3 4 4 2 4" xfId="33572"/>
    <cellStyle name="Note 3 4 4 3" xfId="33573"/>
    <cellStyle name="Note 3 4 4 3 2" xfId="33574"/>
    <cellStyle name="Note 3 4 4 4" xfId="33575"/>
    <cellStyle name="Note 3 4 4 4 2" xfId="33576"/>
    <cellStyle name="Note 3 4 4 5" xfId="33577"/>
    <cellStyle name="Note 3 4 5" xfId="33578"/>
    <cellStyle name="Note 3 4 5 2" xfId="33579"/>
    <cellStyle name="Note 3 4 5 2 2" xfId="33580"/>
    <cellStyle name="Note 3 4 5 2 2 2" xfId="33581"/>
    <cellStyle name="Note 3 4 5 2 3" xfId="33582"/>
    <cellStyle name="Note 3 4 5 2 3 2" xfId="33583"/>
    <cellStyle name="Note 3 4 5 2 4" xfId="33584"/>
    <cellStyle name="Note 3 4 5 3" xfId="33585"/>
    <cellStyle name="Note 3 4 5 3 2" xfId="33586"/>
    <cellStyle name="Note 3 4 5 4" xfId="33587"/>
    <cellStyle name="Note 3 4 5 4 2" xfId="33588"/>
    <cellStyle name="Note 3 4 5 5" xfId="33589"/>
    <cellStyle name="Note 3 4 6" xfId="33590"/>
    <cellStyle name="Note 3 4 6 2" xfId="33591"/>
    <cellStyle name="Note 3 4 6 2 2" xfId="33592"/>
    <cellStyle name="Note 3 4 6 3" xfId="33593"/>
    <cellStyle name="Note 3 4 6 3 2" xfId="33594"/>
    <cellStyle name="Note 3 4 6 4" xfId="33595"/>
    <cellStyle name="Note 3 4 7" xfId="33596"/>
    <cellStyle name="Note 3 4 7 2" xfId="33597"/>
    <cellStyle name="Note 3 4 8" xfId="33598"/>
    <cellStyle name="Note 3 4 8 2" xfId="33599"/>
    <cellStyle name="Note 3 4 9" xfId="33600"/>
    <cellStyle name="Note 3 5" xfId="2418"/>
    <cellStyle name="Note 3 5 2" xfId="33601"/>
    <cellStyle name="Note 3 5 2 2" xfId="33602"/>
    <cellStyle name="Note 3 5 2 2 2" xfId="33603"/>
    <cellStyle name="Note 3 5 2 2 2 2" xfId="33604"/>
    <cellStyle name="Note 3 5 2 2 2 2 2" xfId="33605"/>
    <cellStyle name="Note 3 5 2 2 2 3" xfId="33606"/>
    <cellStyle name="Note 3 5 2 2 2 3 2" xfId="33607"/>
    <cellStyle name="Note 3 5 2 2 2 4" xfId="33608"/>
    <cellStyle name="Note 3 5 2 2 3" xfId="33609"/>
    <cellStyle name="Note 3 5 2 2 3 2" xfId="33610"/>
    <cellStyle name="Note 3 5 2 2 4" xfId="33611"/>
    <cellStyle name="Note 3 5 2 2 4 2" xfId="33612"/>
    <cellStyle name="Note 3 5 2 2 5" xfId="33613"/>
    <cellStyle name="Note 3 5 2 3" xfId="33614"/>
    <cellStyle name="Note 3 5 2 3 2" xfId="33615"/>
    <cellStyle name="Note 3 5 2 3 2 2" xfId="33616"/>
    <cellStyle name="Note 3 5 2 3 2 2 2" xfId="33617"/>
    <cellStyle name="Note 3 5 2 3 2 3" xfId="33618"/>
    <cellStyle name="Note 3 5 2 3 2 3 2" xfId="33619"/>
    <cellStyle name="Note 3 5 2 3 2 4" xfId="33620"/>
    <cellStyle name="Note 3 5 2 3 3" xfId="33621"/>
    <cellStyle name="Note 3 5 2 3 3 2" xfId="33622"/>
    <cellStyle name="Note 3 5 2 3 4" xfId="33623"/>
    <cellStyle name="Note 3 5 2 3 4 2" xfId="33624"/>
    <cellStyle name="Note 3 5 2 3 5" xfId="33625"/>
    <cellStyle name="Note 3 5 2 4" xfId="33626"/>
    <cellStyle name="Note 3 5 2 4 2" xfId="33627"/>
    <cellStyle name="Note 3 5 2 4 2 2" xfId="33628"/>
    <cellStyle name="Note 3 5 2 4 3" xfId="33629"/>
    <cellStyle name="Note 3 5 2 4 3 2" xfId="33630"/>
    <cellStyle name="Note 3 5 2 4 4" xfId="33631"/>
    <cellStyle name="Note 3 5 2 5" xfId="33632"/>
    <cellStyle name="Note 3 5 2 5 2" xfId="33633"/>
    <cellStyle name="Note 3 5 2 6" xfId="33634"/>
    <cellStyle name="Note 3 5 2 6 2" xfId="33635"/>
    <cellStyle name="Note 3 5 2 7" xfId="33636"/>
    <cellStyle name="Note 3 5 3" xfId="33637"/>
    <cellStyle name="Note 3 5 3 2" xfId="33638"/>
    <cellStyle name="Note 3 5 3 2 2" xfId="33639"/>
    <cellStyle name="Note 3 5 3 2 2 2" xfId="33640"/>
    <cellStyle name="Note 3 5 3 2 2 2 2" xfId="33641"/>
    <cellStyle name="Note 3 5 3 2 2 3" xfId="33642"/>
    <cellStyle name="Note 3 5 3 2 2 3 2" xfId="33643"/>
    <cellStyle name="Note 3 5 3 2 2 4" xfId="33644"/>
    <cellStyle name="Note 3 5 3 2 3" xfId="33645"/>
    <cellStyle name="Note 3 5 3 2 3 2" xfId="33646"/>
    <cellStyle name="Note 3 5 3 2 4" xfId="33647"/>
    <cellStyle name="Note 3 5 3 2 4 2" xfId="33648"/>
    <cellStyle name="Note 3 5 3 2 5" xfId="33649"/>
    <cellStyle name="Note 3 5 3 3" xfId="33650"/>
    <cellStyle name="Note 3 5 3 3 2" xfId="33651"/>
    <cellStyle name="Note 3 5 3 3 2 2" xfId="33652"/>
    <cellStyle name="Note 3 5 3 3 2 2 2" xfId="33653"/>
    <cellStyle name="Note 3 5 3 3 2 3" xfId="33654"/>
    <cellStyle name="Note 3 5 3 3 2 3 2" xfId="33655"/>
    <cellStyle name="Note 3 5 3 3 2 4" xfId="33656"/>
    <cellStyle name="Note 3 5 3 3 3" xfId="33657"/>
    <cellStyle name="Note 3 5 3 3 3 2" xfId="33658"/>
    <cellStyle name="Note 3 5 3 3 4" xfId="33659"/>
    <cellStyle name="Note 3 5 3 3 4 2" xfId="33660"/>
    <cellStyle name="Note 3 5 3 3 5" xfId="33661"/>
    <cellStyle name="Note 3 5 3 4" xfId="33662"/>
    <cellStyle name="Note 3 5 3 4 2" xfId="33663"/>
    <cellStyle name="Note 3 5 3 4 2 2" xfId="33664"/>
    <cellStyle name="Note 3 5 3 4 3" xfId="33665"/>
    <cellStyle name="Note 3 5 3 4 3 2" xfId="33666"/>
    <cellStyle name="Note 3 5 3 4 4" xfId="33667"/>
    <cellStyle name="Note 3 5 3 5" xfId="33668"/>
    <cellStyle name="Note 3 5 3 5 2" xfId="33669"/>
    <cellStyle name="Note 3 5 3 6" xfId="33670"/>
    <cellStyle name="Note 3 5 3 6 2" xfId="33671"/>
    <cellStyle name="Note 3 5 3 7" xfId="33672"/>
    <cellStyle name="Note 3 5 4" xfId="33673"/>
    <cellStyle name="Note 3 5 4 2" xfId="33674"/>
    <cellStyle name="Note 3 5 4 2 2" xfId="33675"/>
    <cellStyle name="Note 3 5 4 2 2 2" xfId="33676"/>
    <cellStyle name="Note 3 5 4 2 3" xfId="33677"/>
    <cellStyle name="Note 3 5 4 2 3 2" xfId="33678"/>
    <cellStyle name="Note 3 5 4 2 4" xfId="33679"/>
    <cellStyle name="Note 3 5 4 3" xfId="33680"/>
    <cellStyle name="Note 3 5 4 3 2" xfId="33681"/>
    <cellStyle name="Note 3 5 4 4" xfId="33682"/>
    <cellStyle name="Note 3 5 4 4 2" xfId="33683"/>
    <cellStyle name="Note 3 5 4 5" xfId="33684"/>
    <cellStyle name="Note 3 5 5" xfId="33685"/>
    <cellStyle name="Note 3 5 5 2" xfId="33686"/>
    <cellStyle name="Note 3 5 5 2 2" xfId="33687"/>
    <cellStyle name="Note 3 5 5 2 2 2" xfId="33688"/>
    <cellStyle name="Note 3 5 5 2 3" xfId="33689"/>
    <cellStyle name="Note 3 5 5 2 3 2" xfId="33690"/>
    <cellStyle name="Note 3 5 5 2 4" xfId="33691"/>
    <cellStyle name="Note 3 5 5 3" xfId="33692"/>
    <cellStyle name="Note 3 5 5 3 2" xfId="33693"/>
    <cellStyle name="Note 3 5 5 4" xfId="33694"/>
    <cellStyle name="Note 3 5 5 4 2" xfId="33695"/>
    <cellStyle name="Note 3 5 5 5" xfId="33696"/>
    <cellStyle name="Note 3 5 6" xfId="33697"/>
    <cellStyle name="Note 3 5 6 2" xfId="33698"/>
    <cellStyle name="Note 3 5 6 2 2" xfId="33699"/>
    <cellStyle name="Note 3 5 6 3" xfId="33700"/>
    <cellStyle name="Note 3 5 6 3 2" xfId="33701"/>
    <cellStyle name="Note 3 5 6 4" xfId="33702"/>
    <cellStyle name="Note 3 5 7" xfId="33703"/>
    <cellStyle name="Note 3 5 7 2" xfId="33704"/>
    <cellStyle name="Note 3 5 8" xfId="33705"/>
    <cellStyle name="Note 3 5 8 2" xfId="33706"/>
    <cellStyle name="Note 3 5 9" xfId="33707"/>
    <cellStyle name="Note 3 6" xfId="2419"/>
    <cellStyle name="Note 3 6 2" xfId="33708"/>
    <cellStyle name="Note 3 6 2 2" xfId="33709"/>
    <cellStyle name="Note 3 6 2 2 2" xfId="33710"/>
    <cellStyle name="Note 3 6 2 2 2 2" xfId="33711"/>
    <cellStyle name="Note 3 6 2 2 3" xfId="33712"/>
    <cellStyle name="Note 3 6 2 2 3 2" xfId="33713"/>
    <cellStyle name="Note 3 6 2 2 4" xfId="33714"/>
    <cellStyle name="Note 3 6 2 3" xfId="33715"/>
    <cellStyle name="Note 3 6 2 3 2" xfId="33716"/>
    <cellStyle name="Note 3 6 2 4" xfId="33717"/>
    <cellStyle name="Note 3 6 2 4 2" xfId="33718"/>
    <cellStyle name="Note 3 6 2 5" xfId="33719"/>
    <cellStyle name="Note 3 6 3" xfId="33720"/>
    <cellStyle name="Note 3 6 3 2" xfId="33721"/>
    <cellStyle name="Note 3 6 3 2 2" xfId="33722"/>
    <cellStyle name="Note 3 6 3 2 2 2" xfId="33723"/>
    <cellStyle name="Note 3 6 3 2 3" xfId="33724"/>
    <cellStyle name="Note 3 6 3 2 3 2" xfId="33725"/>
    <cellStyle name="Note 3 6 3 2 4" xfId="33726"/>
    <cellStyle name="Note 3 6 3 3" xfId="33727"/>
    <cellStyle name="Note 3 6 3 3 2" xfId="33728"/>
    <cellStyle name="Note 3 6 3 4" xfId="33729"/>
    <cellStyle name="Note 3 6 3 4 2" xfId="33730"/>
    <cellStyle name="Note 3 6 3 5" xfId="33731"/>
    <cellStyle name="Note 3 6 4" xfId="33732"/>
    <cellStyle name="Note 3 6 4 2" xfId="33733"/>
    <cellStyle name="Note 3 6 4 2 2" xfId="33734"/>
    <cellStyle name="Note 3 6 4 3" xfId="33735"/>
    <cellStyle name="Note 3 6 4 3 2" xfId="33736"/>
    <cellStyle name="Note 3 6 4 4" xfId="33737"/>
    <cellStyle name="Note 3 6 5" xfId="33738"/>
    <cellStyle name="Note 3 6 5 2" xfId="33739"/>
    <cellStyle name="Note 3 6 6" xfId="33740"/>
    <cellStyle name="Note 3 6 6 2" xfId="33741"/>
    <cellStyle name="Note 3 6 7" xfId="33742"/>
    <cellStyle name="Note 3 7" xfId="33743"/>
    <cellStyle name="Note 3 7 2" xfId="33744"/>
    <cellStyle name="Note 3 7 2 2" xfId="33745"/>
    <cellStyle name="Note 3 7 2 2 2" xfId="33746"/>
    <cellStyle name="Note 3 7 2 2 2 2" xfId="33747"/>
    <cellStyle name="Note 3 7 2 2 3" xfId="33748"/>
    <cellStyle name="Note 3 7 2 2 3 2" xfId="33749"/>
    <cellStyle name="Note 3 7 2 2 4" xfId="33750"/>
    <cellStyle name="Note 3 7 2 3" xfId="33751"/>
    <cellStyle name="Note 3 7 2 3 2" xfId="33752"/>
    <cellStyle name="Note 3 7 2 4" xfId="33753"/>
    <cellStyle name="Note 3 7 2 4 2" xfId="33754"/>
    <cellStyle name="Note 3 7 2 5" xfId="33755"/>
    <cellStyle name="Note 3 7 3" xfId="33756"/>
    <cellStyle name="Note 3 7 3 2" xfId="33757"/>
    <cellStyle name="Note 3 7 3 2 2" xfId="33758"/>
    <cellStyle name="Note 3 7 3 2 2 2" xfId="33759"/>
    <cellStyle name="Note 3 7 3 2 3" xfId="33760"/>
    <cellStyle name="Note 3 7 3 2 3 2" xfId="33761"/>
    <cellStyle name="Note 3 7 3 2 4" xfId="33762"/>
    <cellStyle name="Note 3 7 3 3" xfId="33763"/>
    <cellStyle name="Note 3 7 3 3 2" xfId="33764"/>
    <cellStyle name="Note 3 7 3 4" xfId="33765"/>
    <cellStyle name="Note 3 7 3 4 2" xfId="33766"/>
    <cellStyle name="Note 3 7 3 5" xfId="33767"/>
    <cellStyle name="Note 3 7 4" xfId="33768"/>
    <cellStyle name="Note 3 7 4 2" xfId="33769"/>
    <cellStyle name="Note 3 7 4 2 2" xfId="33770"/>
    <cellStyle name="Note 3 7 4 3" xfId="33771"/>
    <cellStyle name="Note 3 7 4 3 2" xfId="33772"/>
    <cellStyle name="Note 3 7 4 4" xfId="33773"/>
    <cellStyle name="Note 3 7 5" xfId="33774"/>
    <cellStyle name="Note 3 7 5 2" xfId="33775"/>
    <cellStyle name="Note 3 7 6" xfId="33776"/>
    <cellStyle name="Note 3 7 6 2" xfId="33777"/>
    <cellStyle name="Note 3 7 7" xfId="33778"/>
    <cellStyle name="Note 3 8" xfId="33779"/>
    <cellStyle name="Note 3 8 2" xfId="33780"/>
    <cellStyle name="Note 3 8 2 2" xfId="33781"/>
    <cellStyle name="Note 3 8 2 2 2" xfId="33782"/>
    <cellStyle name="Note 3 8 2 3" xfId="33783"/>
    <cellStyle name="Note 3 8 2 3 2" xfId="33784"/>
    <cellStyle name="Note 3 8 2 4" xfId="33785"/>
    <cellStyle name="Note 3 8 3" xfId="33786"/>
    <cellStyle name="Note 3 8 3 2" xfId="33787"/>
    <cellStyle name="Note 3 8 4" xfId="33788"/>
    <cellStyle name="Note 3 8 4 2" xfId="33789"/>
    <cellStyle name="Note 3 8 5" xfId="33790"/>
    <cellStyle name="Note 3 9" xfId="33791"/>
    <cellStyle name="Note 3 9 2" xfId="33792"/>
    <cellStyle name="Note 3 9 2 2" xfId="33793"/>
    <cellStyle name="Note 3 9 2 2 2" xfId="33794"/>
    <cellStyle name="Note 3 9 2 3" xfId="33795"/>
    <cellStyle name="Note 3 9 2 3 2" xfId="33796"/>
    <cellStyle name="Note 3 9 2 4" xfId="33797"/>
    <cellStyle name="Note 3 9 3" xfId="33798"/>
    <cellStyle name="Note 3 9 3 2" xfId="33799"/>
    <cellStyle name="Note 3 9 4" xfId="33800"/>
    <cellStyle name="Note 3 9 4 2" xfId="33801"/>
    <cellStyle name="Note 3 9 5" xfId="33802"/>
    <cellStyle name="Note 4" xfId="154"/>
    <cellStyle name="Note 4 10" xfId="33803"/>
    <cellStyle name="Note 4 11" xfId="33804"/>
    <cellStyle name="Note 4 11 2" xfId="33805"/>
    <cellStyle name="Note 4 11 2 2" xfId="33806"/>
    <cellStyle name="Note 4 11 2 2 2" xfId="33807"/>
    <cellStyle name="Note 4 11 2 2 2 2" xfId="33808"/>
    <cellStyle name="Note 4 11 2 2 2 3" xfId="33809"/>
    <cellStyle name="Note 4 11 2 2 2 4" xfId="33810"/>
    <cellStyle name="Note 4 11 2 2 2 5" xfId="33811"/>
    <cellStyle name="Note 4 11 2 2 3" xfId="33812"/>
    <cellStyle name="Note 4 11 2 2 3 2" xfId="33813"/>
    <cellStyle name="Note 4 11 2 2 3 3" xfId="33814"/>
    <cellStyle name="Note 4 11 2 2 3 4" xfId="33815"/>
    <cellStyle name="Note 4 11 2 2 3 5" xfId="33816"/>
    <cellStyle name="Note 4 11 2 2 4" xfId="33817"/>
    <cellStyle name="Note 4 11 3" xfId="33818"/>
    <cellStyle name="Note 4 11 3 2" xfId="33819"/>
    <cellStyle name="Note 4 11 3 2 2" xfId="33820"/>
    <cellStyle name="Note 4 11 3 2 3" xfId="33821"/>
    <cellStyle name="Note 4 11 3 2 4" xfId="33822"/>
    <cellStyle name="Note 4 11 3 2 5" xfId="33823"/>
    <cellStyle name="Note 4 11 3 3" xfId="33824"/>
    <cellStyle name="Note 4 11 3 3 2" xfId="33825"/>
    <cellStyle name="Note 4 11 3 3 3" xfId="33826"/>
    <cellStyle name="Note 4 11 3 3 4" xfId="33827"/>
    <cellStyle name="Note 4 11 3 3 5" xfId="33828"/>
    <cellStyle name="Note 4 11 3 4" xfId="33829"/>
    <cellStyle name="Note 4 12" xfId="33830"/>
    <cellStyle name="Note 4 12 2" xfId="33831"/>
    <cellStyle name="Note 4 12 2 2" xfId="33832"/>
    <cellStyle name="Note 4 12 2 2 2" xfId="33833"/>
    <cellStyle name="Note 4 12 2 2 3" xfId="33834"/>
    <cellStyle name="Note 4 12 2 2 4" xfId="33835"/>
    <cellStyle name="Note 4 12 2 2 5" xfId="33836"/>
    <cellStyle name="Note 4 12 2 3" xfId="33837"/>
    <cellStyle name="Note 4 12 2 3 2" xfId="33838"/>
    <cellStyle name="Note 4 12 2 3 3" xfId="33839"/>
    <cellStyle name="Note 4 12 2 3 4" xfId="33840"/>
    <cellStyle name="Note 4 12 2 3 5" xfId="33841"/>
    <cellStyle name="Note 4 12 2 4" xfId="33842"/>
    <cellStyle name="Note 4 13" xfId="33843"/>
    <cellStyle name="Note 4 13 2" xfId="33844"/>
    <cellStyle name="Note 4 13 2 2" xfId="33845"/>
    <cellStyle name="Note 4 13 2 3" xfId="33846"/>
    <cellStyle name="Note 4 13 2 4" xfId="33847"/>
    <cellStyle name="Note 4 13 2 5" xfId="33848"/>
    <cellStyle name="Note 4 13 3" xfId="33849"/>
    <cellStyle name="Note 4 13 3 2" xfId="33850"/>
    <cellStyle name="Note 4 13 3 3" xfId="33851"/>
    <cellStyle name="Note 4 13 3 4" xfId="33852"/>
    <cellStyle name="Note 4 13 3 5" xfId="33853"/>
    <cellStyle name="Note 4 13 4" xfId="33854"/>
    <cellStyle name="Note 4 2" xfId="2420"/>
    <cellStyle name="Note 4 2 2" xfId="33855"/>
    <cellStyle name="Note 4 2 2 2" xfId="33856"/>
    <cellStyle name="Note 4 2 2 2 2" xfId="33857"/>
    <cellStyle name="Note 4 2 2 2 2 2" xfId="33858"/>
    <cellStyle name="Note 4 2 2 2 2 2 2" xfId="33859"/>
    <cellStyle name="Note 4 2 2 2 2 2 2 2" xfId="33860"/>
    <cellStyle name="Note 4 2 2 2 2 2 2 3" xfId="33861"/>
    <cellStyle name="Note 4 2 2 2 2 2 2 4" xfId="33862"/>
    <cellStyle name="Note 4 2 2 2 2 2 2 5" xfId="33863"/>
    <cellStyle name="Note 4 2 2 2 2 2 3" xfId="33864"/>
    <cellStyle name="Note 4 2 2 2 2 2 3 2" xfId="33865"/>
    <cellStyle name="Note 4 2 2 2 2 2 3 3" xfId="33866"/>
    <cellStyle name="Note 4 2 2 2 2 2 3 4" xfId="33867"/>
    <cellStyle name="Note 4 2 2 2 2 2 3 5" xfId="33868"/>
    <cellStyle name="Note 4 2 2 2 2 2 4" xfId="33869"/>
    <cellStyle name="Note 4 2 2 2 3" xfId="33870"/>
    <cellStyle name="Note 4 2 2 2 3 2" xfId="33871"/>
    <cellStyle name="Note 4 2 2 2 3 2 2" xfId="33872"/>
    <cellStyle name="Note 4 2 2 2 3 2 3" xfId="33873"/>
    <cellStyle name="Note 4 2 2 2 3 2 4" xfId="33874"/>
    <cellStyle name="Note 4 2 2 2 3 2 5" xfId="33875"/>
    <cellStyle name="Note 4 2 2 2 3 3" xfId="33876"/>
    <cellStyle name="Note 4 2 2 2 3 3 2" xfId="33877"/>
    <cellStyle name="Note 4 2 2 2 3 3 3" xfId="33878"/>
    <cellStyle name="Note 4 2 2 2 3 3 4" xfId="33879"/>
    <cellStyle name="Note 4 2 2 2 3 3 5" xfId="33880"/>
    <cellStyle name="Note 4 2 2 2 3 4" xfId="33881"/>
    <cellStyle name="Note 4 2 2 3" xfId="33882"/>
    <cellStyle name="Note 4 2 2 3 2" xfId="33883"/>
    <cellStyle name="Note 4 2 2 3 2 2" xfId="33884"/>
    <cellStyle name="Note 4 2 2 3 2 2 2" xfId="33885"/>
    <cellStyle name="Note 4 2 2 3 2 2 3" xfId="33886"/>
    <cellStyle name="Note 4 2 2 3 2 2 4" xfId="33887"/>
    <cellStyle name="Note 4 2 2 3 2 2 5" xfId="33888"/>
    <cellStyle name="Note 4 2 2 3 2 3" xfId="33889"/>
    <cellStyle name="Note 4 2 2 3 2 3 2" xfId="33890"/>
    <cellStyle name="Note 4 2 2 3 2 3 3" xfId="33891"/>
    <cellStyle name="Note 4 2 2 3 2 3 4" xfId="33892"/>
    <cellStyle name="Note 4 2 2 3 2 3 5" xfId="33893"/>
    <cellStyle name="Note 4 2 2 3 2 4" xfId="33894"/>
    <cellStyle name="Note 4 2 2 4" xfId="33895"/>
    <cellStyle name="Note 4 2 2 4 2" xfId="33896"/>
    <cellStyle name="Note 4 2 2 4 2 2" xfId="33897"/>
    <cellStyle name="Note 4 2 2 4 2 3" xfId="33898"/>
    <cellStyle name="Note 4 2 2 4 2 4" xfId="33899"/>
    <cellStyle name="Note 4 2 2 4 2 5" xfId="33900"/>
    <cellStyle name="Note 4 2 2 4 3" xfId="33901"/>
    <cellStyle name="Note 4 2 2 4 3 2" xfId="33902"/>
    <cellStyle name="Note 4 2 2 4 3 3" xfId="33903"/>
    <cellStyle name="Note 4 2 2 4 3 4" xfId="33904"/>
    <cellStyle name="Note 4 2 2 4 3 5" xfId="33905"/>
    <cellStyle name="Note 4 2 2 4 4" xfId="33906"/>
    <cellStyle name="Note 4 2 3" xfId="33907"/>
    <cellStyle name="Note 4 2 3 2" xfId="33908"/>
    <cellStyle name="Note 4 2 3 2 2" xfId="33909"/>
    <cellStyle name="Note 4 2 3 2 2 2" xfId="33910"/>
    <cellStyle name="Note 4 2 3 2 3" xfId="33911"/>
    <cellStyle name="Note 4 2 3 2 3 2" xfId="33912"/>
    <cellStyle name="Note 4 2 3 2 4" xfId="33913"/>
    <cellStyle name="Note 4 2 3 3" xfId="33914"/>
    <cellStyle name="Note 4 2 3 3 2" xfId="33915"/>
    <cellStyle name="Note 4 2 3 4" xfId="33916"/>
    <cellStyle name="Note 4 2 3 4 2" xfId="33917"/>
    <cellStyle name="Note 4 2 3 5" xfId="33918"/>
    <cellStyle name="Note 4 2 4" xfId="33919"/>
    <cellStyle name="Note 4 2 4 2" xfId="33920"/>
    <cellStyle name="Note 4 2 4 2 2" xfId="33921"/>
    <cellStyle name="Note 4 2 4 2 2 2" xfId="33922"/>
    <cellStyle name="Note 4 2 4 2 3" xfId="33923"/>
    <cellStyle name="Note 4 2 4 2 3 2" xfId="33924"/>
    <cellStyle name="Note 4 2 4 2 4" xfId="33925"/>
    <cellStyle name="Note 4 2 4 3" xfId="33926"/>
    <cellStyle name="Note 4 2 4 3 2" xfId="33927"/>
    <cellStyle name="Note 4 2 4 4" xfId="33928"/>
    <cellStyle name="Note 4 2 4 4 2" xfId="33929"/>
    <cellStyle name="Note 4 2 4 5" xfId="33930"/>
    <cellStyle name="Note 4 2 5" xfId="33931"/>
    <cellStyle name="Note 4 2 5 2" xfId="33932"/>
    <cellStyle name="Note 4 2 5 2 2" xfId="33933"/>
    <cellStyle name="Note 4 2 5 3" xfId="33934"/>
    <cellStyle name="Note 4 2 5 3 2" xfId="33935"/>
    <cellStyle name="Note 4 2 5 4" xfId="33936"/>
    <cellStyle name="Note 4 2 6" xfId="33937"/>
    <cellStyle name="Note 4 2 6 2" xfId="33938"/>
    <cellStyle name="Note 4 2 7" xfId="33939"/>
    <cellStyle name="Note 4 2 7 2" xfId="33940"/>
    <cellStyle name="Note 4 2 8" xfId="33941"/>
    <cellStyle name="Note 4 3" xfId="2421"/>
    <cellStyle name="Note 4 3 2" xfId="33942"/>
    <cellStyle name="Note 4 3 2 2" xfId="33943"/>
    <cellStyle name="Note 4 3 2 2 2" xfId="33944"/>
    <cellStyle name="Note 4 3 2 2 2 2" xfId="33945"/>
    <cellStyle name="Note 4 3 2 2 3" xfId="33946"/>
    <cellStyle name="Note 4 3 2 2 3 2" xfId="33947"/>
    <cellStyle name="Note 4 3 2 2 4" xfId="33948"/>
    <cellStyle name="Note 4 3 2 3" xfId="33949"/>
    <cellStyle name="Note 4 3 2 3 2" xfId="33950"/>
    <cellStyle name="Note 4 3 2 4" xfId="33951"/>
    <cellStyle name="Note 4 3 2 4 2" xfId="33952"/>
    <cellStyle name="Note 4 3 2 5" xfId="33953"/>
    <cellStyle name="Note 4 3 3" xfId="33954"/>
    <cellStyle name="Note 4 3 3 2" xfId="33955"/>
    <cellStyle name="Note 4 3 3 2 2" xfId="33956"/>
    <cellStyle name="Note 4 3 3 2 2 2" xfId="33957"/>
    <cellStyle name="Note 4 3 3 2 3" xfId="33958"/>
    <cellStyle name="Note 4 3 3 2 3 2" xfId="33959"/>
    <cellStyle name="Note 4 3 3 2 4" xfId="33960"/>
    <cellStyle name="Note 4 3 3 3" xfId="33961"/>
    <cellStyle name="Note 4 3 3 3 2" xfId="33962"/>
    <cellStyle name="Note 4 3 3 4" xfId="33963"/>
    <cellStyle name="Note 4 3 3 4 2" xfId="33964"/>
    <cellStyle name="Note 4 3 3 5" xfId="33965"/>
    <cellStyle name="Note 4 3 4" xfId="33966"/>
    <cellStyle name="Note 4 3 4 2" xfId="33967"/>
    <cellStyle name="Note 4 3 4 2 2" xfId="33968"/>
    <cellStyle name="Note 4 3 4 3" xfId="33969"/>
    <cellStyle name="Note 4 3 4 3 2" xfId="33970"/>
    <cellStyle name="Note 4 3 4 4" xfId="33971"/>
    <cellStyle name="Note 4 3 5" xfId="33972"/>
    <cellStyle name="Note 4 3 5 2" xfId="33973"/>
    <cellStyle name="Note 4 3 6" xfId="33974"/>
    <cellStyle name="Note 4 3 6 2" xfId="33975"/>
    <cellStyle name="Note 4 3 7" xfId="33976"/>
    <cellStyle name="Note 4 4" xfId="2422"/>
    <cellStyle name="Note 4 4 2" xfId="33977"/>
    <cellStyle name="Note 4 4 2 2" xfId="33978"/>
    <cellStyle name="Note 4 4 2 2 2" xfId="33979"/>
    <cellStyle name="Note 4 4 2 3" xfId="33980"/>
    <cellStyle name="Note 4 4 2 3 2" xfId="33981"/>
    <cellStyle name="Note 4 4 2 4" xfId="33982"/>
    <cellStyle name="Note 4 4 3" xfId="33983"/>
    <cellStyle name="Note 4 4 3 2" xfId="33984"/>
    <cellStyle name="Note 4 4 4" xfId="33985"/>
    <cellStyle name="Note 4 4 4 2" xfId="33986"/>
    <cellStyle name="Note 4 4 5" xfId="33987"/>
    <cellStyle name="Note 4 5" xfId="33988"/>
    <cellStyle name="Note 4 5 2" xfId="33989"/>
    <cellStyle name="Note 4 5 2 2" xfId="33990"/>
    <cellStyle name="Note 4 5 2 2 2" xfId="33991"/>
    <cellStyle name="Note 4 5 2 3" xfId="33992"/>
    <cellStyle name="Note 4 5 2 3 2" xfId="33993"/>
    <cellStyle name="Note 4 5 2 4" xfId="33994"/>
    <cellStyle name="Note 4 5 3" xfId="33995"/>
    <cellStyle name="Note 4 5 3 2" xfId="33996"/>
    <cellStyle name="Note 4 5 4" xfId="33997"/>
    <cellStyle name="Note 4 5 4 2" xfId="33998"/>
    <cellStyle name="Note 4 5 5" xfId="33999"/>
    <cellStyle name="Note 4 6" xfId="34000"/>
    <cellStyle name="Note 4 6 2" xfId="34001"/>
    <cellStyle name="Note 4 6 2 2" xfId="34002"/>
    <cellStyle name="Note 4 6 3" xfId="34003"/>
    <cellStyle name="Note 4 6 3 2" xfId="34004"/>
    <cellStyle name="Note 4 6 4" xfId="34005"/>
    <cellStyle name="Note 4 7" xfId="34006"/>
    <cellStyle name="Note 4 7 2" xfId="34007"/>
    <cellStyle name="Note 4 8" xfId="34008"/>
    <cellStyle name="Note 4 8 2" xfId="34009"/>
    <cellStyle name="Note 4 9" xfId="34010"/>
    <cellStyle name="Note 5" xfId="155"/>
    <cellStyle name="Note 5 10" xfId="34011"/>
    <cellStyle name="Note 5 10 2" xfId="34012"/>
    <cellStyle name="Note 5 10 2 2" xfId="34013"/>
    <cellStyle name="Note 5 10 2 2 2" xfId="34014"/>
    <cellStyle name="Note 5 10 2 2 2 2" xfId="34015"/>
    <cellStyle name="Note 5 10 2 2 2 3" xfId="34016"/>
    <cellStyle name="Note 5 10 2 2 2 4" xfId="34017"/>
    <cellStyle name="Note 5 10 2 2 2 5" xfId="34018"/>
    <cellStyle name="Note 5 10 2 2 3" xfId="34019"/>
    <cellStyle name="Note 5 10 2 2 3 2" xfId="34020"/>
    <cellStyle name="Note 5 10 2 2 3 3" xfId="34021"/>
    <cellStyle name="Note 5 10 2 2 3 4" xfId="34022"/>
    <cellStyle name="Note 5 10 2 2 3 5" xfId="34023"/>
    <cellStyle name="Note 5 10 2 2 4" xfId="34024"/>
    <cellStyle name="Note 5 10 3" xfId="34025"/>
    <cellStyle name="Note 5 10 3 2" xfId="34026"/>
    <cellStyle name="Note 5 10 3 2 2" xfId="34027"/>
    <cellStyle name="Note 5 10 3 2 3" xfId="34028"/>
    <cellStyle name="Note 5 10 3 2 4" xfId="34029"/>
    <cellStyle name="Note 5 10 3 2 5" xfId="34030"/>
    <cellStyle name="Note 5 10 3 3" xfId="34031"/>
    <cellStyle name="Note 5 10 3 3 2" xfId="34032"/>
    <cellStyle name="Note 5 10 3 3 3" xfId="34033"/>
    <cellStyle name="Note 5 10 3 3 4" xfId="34034"/>
    <cellStyle name="Note 5 10 3 3 5" xfId="34035"/>
    <cellStyle name="Note 5 10 3 4" xfId="34036"/>
    <cellStyle name="Note 5 11" xfId="34037"/>
    <cellStyle name="Note 5 11 2" xfId="34038"/>
    <cellStyle name="Note 5 11 2 2" xfId="34039"/>
    <cellStyle name="Note 5 11 2 2 2" xfId="34040"/>
    <cellStyle name="Note 5 11 2 2 3" xfId="34041"/>
    <cellStyle name="Note 5 11 2 2 4" xfId="34042"/>
    <cellStyle name="Note 5 11 2 2 5" xfId="34043"/>
    <cellStyle name="Note 5 11 2 3" xfId="34044"/>
    <cellStyle name="Note 5 11 2 3 2" xfId="34045"/>
    <cellStyle name="Note 5 11 2 3 3" xfId="34046"/>
    <cellStyle name="Note 5 11 2 3 4" xfId="34047"/>
    <cellStyle name="Note 5 11 2 3 5" xfId="34048"/>
    <cellStyle name="Note 5 11 2 4" xfId="34049"/>
    <cellStyle name="Note 5 12" xfId="34050"/>
    <cellStyle name="Note 5 12 2" xfId="34051"/>
    <cellStyle name="Note 5 12 2 2" xfId="34052"/>
    <cellStyle name="Note 5 12 2 3" xfId="34053"/>
    <cellStyle name="Note 5 12 2 4" xfId="34054"/>
    <cellStyle name="Note 5 12 2 5" xfId="34055"/>
    <cellStyle name="Note 5 12 3" xfId="34056"/>
    <cellStyle name="Note 5 12 3 2" xfId="34057"/>
    <cellStyle name="Note 5 12 3 3" xfId="34058"/>
    <cellStyle name="Note 5 12 3 4" xfId="34059"/>
    <cellStyle name="Note 5 12 3 5" xfId="34060"/>
    <cellStyle name="Note 5 12 4" xfId="34061"/>
    <cellStyle name="Note 5 2" xfId="2423"/>
    <cellStyle name="Note 5 2 2" xfId="34062"/>
    <cellStyle name="Note 5 2 2 2" xfId="34063"/>
    <cellStyle name="Note 5 2 2 2 2" xfId="34064"/>
    <cellStyle name="Note 5 2 2 2 2 2" xfId="34065"/>
    <cellStyle name="Note 5 2 2 2 2 2 2" xfId="34066"/>
    <cellStyle name="Note 5 2 2 2 2 2 2 2" xfId="34067"/>
    <cellStyle name="Note 5 2 2 2 2 2 2 3" xfId="34068"/>
    <cellStyle name="Note 5 2 2 2 2 2 2 4" xfId="34069"/>
    <cellStyle name="Note 5 2 2 2 2 2 2 5" xfId="34070"/>
    <cellStyle name="Note 5 2 2 2 2 2 3" xfId="34071"/>
    <cellStyle name="Note 5 2 2 2 2 2 3 2" xfId="34072"/>
    <cellStyle name="Note 5 2 2 2 2 2 3 3" xfId="34073"/>
    <cellStyle name="Note 5 2 2 2 2 2 3 4" xfId="34074"/>
    <cellStyle name="Note 5 2 2 2 2 2 3 5" xfId="34075"/>
    <cellStyle name="Note 5 2 2 2 2 2 4" xfId="34076"/>
    <cellStyle name="Note 5 2 2 2 3" xfId="34077"/>
    <cellStyle name="Note 5 2 2 2 3 2" xfId="34078"/>
    <cellStyle name="Note 5 2 2 2 3 2 2" xfId="34079"/>
    <cellStyle name="Note 5 2 2 2 3 2 3" xfId="34080"/>
    <cellStyle name="Note 5 2 2 2 3 2 4" xfId="34081"/>
    <cellStyle name="Note 5 2 2 2 3 2 5" xfId="34082"/>
    <cellStyle name="Note 5 2 2 2 3 3" xfId="34083"/>
    <cellStyle name="Note 5 2 2 2 3 3 2" xfId="34084"/>
    <cellStyle name="Note 5 2 2 2 3 3 3" xfId="34085"/>
    <cellStyle name="Note 5 2 2 2 3 3 4" xfId="34086"/>
    <cellStyle name="Note 5 2 2 2 3 3 5" xfId="34087"/>
    <cellStyle name="Note 5 2 2 2 3 4" xfId="34088"/>
    <cellStyle name="Note 5 2 2 3" xfId="34089"/>
    <cellStyle name="Note 5 2 2 3 2" xfId="34090"/>
    <cellStyle name="Note 5 2 2 3 2 2" xfId="34091"/>
    <cellStyle name="Note 5 2 2 3 2 2 2" xfId="34092"/>
    <cellStyle name="Note 5 2 2 3 2 2 3" xfId="34093"/>
    <cellStyle name="Note 5 2 2 3 2 2 4" xfId="34094"/>
    <cellStyle name="Note 5 2 2 3 2 2 5" xfId="34095"/>
    <cellStyle name="Note 5 2 2 3 2 3" xfId="34096"/>
    <cellStyle name="Note 5 2 2 3 2 3 2" xfId="34097"/>
    <cellStyle name="Note 5 2 2 3 2 3 3" xfId="34098"/>
    <cellStyle name="Note 5 2 2 3 2 3 4" xfId="34099"/>
    <cellStyle name="Note 5 2 2 3 2 3 5" xfId="34100"/>
    <cellStyle name="Note 5 2 2 3 2 4" xfId="34101"/>
    <cellStyle name="Note 5 2 2 4" xfId="34102"/>
    <cellStyle name="Note 5 2 2 4 2" xfId="34103"/>
    <cellStyle name="Note 5 2 2 4 2 2" xfId="34104"/>
    <cellStyle name="Note 5 2 2 4 2 3" xfId="34105"/>
    <cellStyle name="Note 5 2 2 4 2 4" xfId="34106"/>
    <cellStyle name="Note 5 2 2 4 2 5" xfId="34107"/>
    <cellStyle name="Note 5 2 2 4 3" xfId="34108"/>
    <cellStyle name="Note 5 2 2 4 3 2" xfId="34109"/>
    <cellStyle name="Note 5 2 2 4 3 3" xfId="34110"/>
    <cellStyle name="Note 5 2 2 4 3 4" xfId="34111"/>
    <cellStyle name="Note 5 2 2 4 3 5" xfId="34112"/>
    <cellStyle name="Note 5 2 2 4 4" xfId="34113"/>
    <cellStyle name="Note 5 2 3" xfId="34114"/>
    <cellStyle name="Note 5 2 3 2" xfId="34115"/>
    <cellStyle name="Note 5 2 3 2 2" xfId="34116"/>
    <cellStyle name="Note 5 2 3 2 2 2" xfId="34117"/>
    <cellStyle name="Note 5 2 3 2 3" xfId="34118"/>
    <cellStyle name="Note 5 2 3 2 3 2" xfId="34119"/>
    <cellStyle name="Note 5 2 3 2 4" xfId="34120"/>
    <cellStyle name="Note 5 2 3 3" xfId="34121"/>
    <cellStyle name="Note 5 2 3 3 2" xfId="34122"/>
    <cellStyle name="Note 5 2 3 4" xfId="34123"/>
    <cellStyle name="Note 5 2 3 4 2" xfId="34124"/>
    <cellStyle name="Note 5 2 3 5" xfId="34125"/>
    <cellStyle name="Note 5 2 4" xfId="34126"/>
    <cellStyle name="Note 5 2 4 2" xfId="34127"/>
    <cellStyle name="Note 5 2 4 2 2" xfId="34128"/>
    <cellStyle name="Note 5 2 4 2 2 2" xfId="34129"/>
    <cellStyle name="Note 5 2 4 2 3" xfId="34130"/>
    <cellStyle name="Note 5 2 4 2 3 2" xfId="34131"/>
    <cellStyle name="Note 5 2 4 2 4" xfId="34132"/>
    <cellStyle name="Note 5 2 4 3" xfId="34133"/>
    <cellStyle name="Note 5 2 4 3 2" xfId="34134"/>
    <cellStyle name="Note 5 2 4 4" xfId="34135"/>
    <cellStyle name="Note 5 2 4 4 2" xfId="34136"/>
    <cellStyle name="Note 5 2 4 5" xfId="34137"/>
    <cellStyle name="Note 5 2 5" xfId="34138"/>
    <cellStyle name="Note 5 2 5 2" xfId="34139"/>
    <cellStyle name="Note 5 2 5 2 2" xfId="34140"/>
    <cellStyle name="Note 5 2 5 3" xfId="34141"/>
    <cellStyle name="Note 5 2 5 3 2" xfId="34142"/>
    <cellStyle name="Note 5 2 5 4" xfId="34143"/>
    <cellStyle name="Note 5 2 6" xfId="34144"/>
    <cellStyle name="Note 5 2 6 2" xfId="34145"/>
    <cellStyle name="Note 5 2 7" xfId="34146"/>
    <cellStyle name="Note 5 2 7 2" xfId="34147"/>
    <cellStyle name="Note 5 2 8" xfId="34148"/>
    <cellStyle name="Note 5 3" xfId="2424"/>
    <cellStyle name="Note 5 3 2" xfId="34149"/>
    <cellStyle name="Note 5 3 2 2" xfId="34150"/>
    <cellStyle name="Note 5 3 2 2 2" xfId="34151"/>
    <cellStyle name="Note 5 3 2 2 2 2" xfId="34152"/>
    <cellStyle name="Note 5 3 2 2 3" xfId="34153"/>
    <cellStyle name="Note 5 3 2 2 3 2" xfId="34154"/>
    <cellStyle name="Note 5 3 2 2 4" xfId="34155"/>
    <cellStyle name="Note 5 3 2 3" xfId="34156"/>
    <cellStyle name="Note 5 3 2 3 2" xfId="34157"/>
    <cellStyle name="Note 5 3 2 4" xfId="34158"/>
    <cellStyle name="Note 5 3 2 4 2" xfId="34159"/>
    <cellStyle name="Note 5 3 2 5" xfId="34160"/>
    <cellStyle name="Note 5 3 3" xfId="34161"/>
    <cellStyle name="Note 5 3 3 2" xfId="34162"/>
    <cellStyle name="Note 5 3 3 2 2" xfId="34163"/>
    <cellStyle name="Note 5 3 3 2 2 2" xfId="34164"/>
    <cellStyle name="Note 5 3 3 2 3" xfId="34165"/>
    <cellStyle name="Note 5 3 3 2 3 2" xfId="34166"/>
    <cellStyle name="Note 5 3 3 2 4" xfId="34167"/>
    <cellStyle name="Note 5 3 3 3" xfId="34168"/>
    <cellStyle name="Note 5 3 3 3 2" xfId="34169"/>
    <cellStyle name="Note 5 3 3 4" xfId="34170"/>
    <cellStyle name="Note 5 3 3 4 2" xfId="34171"/>
    <cellStyle name="Note 5 3 3 5" xfId="34172"/>
    <cellStyle name="Note 5 3 4" xfId="34173"/>
    <cellStyle name="Note 5 3 4 2" xfId="34174"/>
    <cellStyle name="Note 5 3 4 2 2" xfId="34175"/>
    <cellStyle name="Note 5 3 4 3" xfId="34176"/>
    <cellStyle name="Note 5 3 4 3 2" xfId="34177"/>
    <cellStyle name="Note 5 3 4 4" xfId="34178"/>
    <cellStyle name="Note 5 3 5" xfId="34179"/>
    <cellStyle name="Note 5 3 5 2" xfId="34180"/>
    <cellStyle name="Note 5 3 6" xfId="34181"/>
    <cellStyle name="Note 5 3 6 2" xfId="34182"/>
    <cellStyle name="Note 5 3 7" xfId="34183"/>
    <cellStyle name="Note 5 4" xfId="34184"/>
    <cellStyle name="Note 5 4 2" xfId="34185"/>
    <cellStyle name="Note 5 4 2 2" xfId="34186"/>
    <cellStyle name="Note 5 4 2 2 2" xfId="34187"/>
    <cellStyle name="Note 5 4 2 3" xfId="34188"/>
    <cellStyle name="Note 5 4 2 3 2" xfId="34189"/>
    <cellStyle name="Note 5 4 2 4" xfId="34190"/>
    <cellStyle name="Note 5 4 3" xfId="34191"/>
    <cellStyle name="Note 5 4 3 2" xfId="34192"/>
    <cellStyle name="Note 5 4 4" xfId="34193"/>
    <cellStyle name="Note 5 4 4 2" xfId="34194"/>
    <cellStyle name="Note 5 4 5" xfId="34195"/>
    <cellStyle name="Note 5 5" xfId="34196"/>
    <cellStyle name="Note 5 5 2" xfId="34197"/>
    <cellStyle name="Note 5 5 2 2" xfId="34198"/>
    <cellStyle name="Note 5 5 2 2 2" xfId="34199"/>
    <cellStyle name="Note 5 5 2 3" xfId="34200"/>
    <cellStyle name="Note 5 5 2 3 2" xfId="34201"/>
    <cellStyle name="Note 5 5 2 4" xfId="34202"/>
    <cellStyle name="Note 5 5 3" xfId="34203"/>
    <cellStyle name="Note 5 5 3 2" xfId="34204"/>
    <cellStyle name="Note 5 5 4" xfId="34205"/>
    <cellStyle name="Note 5 5 4 2" xfId="34206"/>
    <cellStyle name="Note 5 5 5" xfId="34207"/>
    <cellStyle name="Note 5 6" xfId="34208"/>
    <cellStyle name="Note 5 6 2" xfId="34209"/>
    <cellStyle name="Note 5 6 2 2" xfId="34210"/>
    <cellStyle name="Note 5 6 3" xfId="34211"/>
    <cellStyle name="Note 5 6 3 2" xfId="34212"/>
    <cellStyle name="Note 5 6 4" xfId="34213"/>
    <cellStyle name="Note 5 7" xfId="34214"/>
    <cellStyle name="Note 5 7 2" xfId="34215"/>
    <cellStyle name="Note 5 8" xfId="34216"/>
    <cellStyle name="Note 5 8 2" xfId="34217"/>
    <cellStyle name="Note 5 9" xfId="34218"/>
    <cellStyle name="Note 6" xfId="156"/>
    <cellStyle name="Note 6 2" xfId="2425"/>
    <cellStyle name="Note 6 2 2" xfId="34219"/>
    <cellStyle name="Note 6 2 2 2" xfId="34220"/>
    <cellStyle name="Note 6 2 2 2 2" xfId="34221"/>
    <cellStyle name="Note 6 2 2 2 2 2" xfId="34222"/>
    <cellStyle name="Note 6 2 2 2 3" xfId="34223"/>
    <cellStyle name="Note 6 2 2 2 3 2" xfId="34224"/>
    <cellStyle name="Note 6 2 2 2 4" xfId="34225"/>
    <cellStyle name="Note 6 2 2 3" xfId="34226"/>
    <cellStyle name="Note 6 2 2 3 2" xfId="34227"/>
    <cellStyle name="Note 6 2 2 4" xfId="34228"/>
    <cellStyle name="Note 6 2 2 4 2" xfId="34229"/>
    <cellStyle name="Note 6 2 2 5" xfId="34230"/>
    <cellStyle name="Note 6 2 3" xfId="34231"/>
    <cellStyle name="Note 6 2 3 2" xfId="34232"/>
    <cellStyle name="Note 6 2 3 2 2" xfId="34233"/>
    <cellStyle name="Note 6 2 3 2 2 2" xfId="34234"/>
    <cellStyle name="Note 6 2 3 2 3" xfId="34235"/>
    <cellStyle name="Note 6 2 3 2 3 2" xfId="34236"/>
    <cellStyle name="Note 6 2 3 2 4" xfId="34237"/>
    <cellStyle name="Note 6 2 3 3" xfId="34238"/>
    <cellStyle name="Note 6 2 3 3 2" xfId="34239"/>
    <cellStyle name="Note 6 2 3 4" xfId="34240"/>
    <cellStyle name="Note 6 2 3 4 2" xfId="34241"/>
    <cellStyle name="Note 6 2 3 5" xfId="34242"/>
    <cellStyle name="Note 6 2 4" xfId="34243"/>
    <cellStyle name="Note 6 2 4 2" xfId="34244"/>
    <cellStyle name="Note 6 2 4 2 2" xfId="34245"/>
    <cellStyle name="Note 6 2 4 3" xfId="34246"/>
    <cellStyle name="Note 6 2 4 3 2" xfId="34247"/>
    <cellStyle name="Note 6 2 4 4" xfId="34248"/>
    <cellStyle name="Note 6 2 5" xfId="34249"/>
    <cellStyle name="Note 6 2 5 2" xfId="34250"/>
    <cellStyle name="Note 6 2 6" xfId="34251"/>
    <cellStyle name="Note 6 2 6 2" xfId="34252"/>
    <cellStyle name="Note 6 2 7" xfId="34253"/>
    <cellStyle name="Note 6 3" xfId="2426"/>
    <cellStyle name="Note 6 3 2" xfId="34254"/>
    <cellStyle name="Note 6 3 2 2" xfId="34255"/>
    <cellStyle name="Note 6 3 2 2 2" xfId="34256"/>
    <cellStyle name="Note 6 3 2 2 2 2" xfId="34257"/>
    <cellStyle name="Note 6 3 2 2 3" xfId="34258"/>
    <cellStyle name="Note 6 3 2 2 3 2" xfId="34259"/>
    <cellStyle name="Note 6 3 2 2 4" xfId="34260"/>
    <cellStyle name="Note 6 3 2 3" xfId="34261"/>
    <cellStyle name="Note 6 3 2 3 2" xfId="34262"/>
    <cellStyle name="Note 6 3 2 4" xfId="34263"/>
    <cellStyle name="Note 6 3 2 4 2" xfId="34264"/>
    <cellStyle name="Note 6 3 2 5" xfId="34265"/>
    <cellStyle name="Note 6 3 3" xfId="34266"/>
    <cellStyle name="Note 6 3 3 2" xfId="34267"/>
    <cellStyle name="Note 6 3 3 2 2" xfId="34268"/>
    <cellStyle name="Note 6 3 3 2 2 2" xfId="34269"/>
    <cellStyle name="Note 6 3 3 2 3" xfId="34270"/>
    <cellStyle name="Note 6 3 3 2 3 2" xfId="34271"/>
    <cellStyle name="Note 6 3 3 2 4" xfId="34272"/>
    <cellStyle name="Note 6 3 3 3" xfId="34273"/>
    <cellStyle name="Note 6 3 3 3 2" xfId="34274"/>
    <cellStyle name="Note 6 3 3 4" xfId="34275"/>
    <cellStyle name="Note 6 3 3 4 2" xfId="34276"/>
    <cellStyle name="Note 6 3 3 5" xfId="34277"/>
    <cellStyle name="Note 6 3 4" xfId="34278"/>
    <cellStyle name="Note 6 3 4 2" xfId="34279"/>
    <cellStyle name="Note 6 3 4 2 2" xfId="34280"/>
    <cellStyle name="Note 6 3 4 3" xfId="34281"/>
    <cellStyle name="Note 6 3 4 3 2" xfId="34282"/>
    <cellStyle name="Note 6 3 4 4" xfId="34283"/>
    <cellStyle name="Note 6 3 5" xfId="34284"/>
    <cellStyle name="Note 6 3 5 2" xfId="34285"/>
    <cellStyle name="Note 6 3 6" xfId="34286"/>
    <cellStyle name="Note 6 3 6 2" xfId="34287"/>
    <cellStyle name="Note 6 3 7" xfId="34288"/>
    <cellStyle name="Note 6 4" xfId="34289"/>
    <cellStyle name="Note 6 4 2" xfId="34290"/>
    <cellStyle name="Note 6 4 2 2" xfId="34291"/>
    <cellStyle name="Note 6 4 2 2 2" xfId="34292"/>
    <cellStyle name="Note 6 4 2 3" xfId="34293"/>
    <cellStyle name="Note 6 4 2 3 2" xfId="34294"/>
    <cellStyle name="Note 6 4 2 4" xfId="34295"/>
    <cellStyle name="Note 6 4 3" xfId="34296"/>
    <cellStyle name="Note 6 4 3 2" xfId="34297"/>
    <cellStyle name="Note 6 4 4" xfId="34298"/>
    <cellStyle name="Note 6 4 4 2" xfId="34299"/>
    <cellStyle name="Note 6 4 5" xfId="34300"/>
    <cellStyle name="Note 6 5" xfId="34301"/>
    <cellStyle name="Note 6 5 2" xfId="34302"/>
    <cellStyle name="Note 6 5 2 2" xfId="34303"/>
    <cellStyle name="Note 6 5 2 2 2" xfId="34304"/>
    <cellStyle name="Note 6 5 2 3" xfId="34305"/>
    <cellStyle name="Note 6 5 2 3 2" xfId="34306"/>
    <cellStyle name="Note 6 5 2 4" xfId="34307"/>
    <cellStyle name="Note 6 5 3" xfId="34308"/>
    <cellStyle name="Note 6 5 3 2" xfId="34309"/>
    <cellStyle name="Note 6 5 4" xfId="34310"/>
    <cellStyle name="Note 6 5 4 2" xfId="34311"/>
    <cellStyle name="Note 6 5 5" xfId="34312"/>
    <cellStyle name="Note 6 6" xfId="34313"/>
    <cellStyle name="Note 6 6 2" xfId="34314"/>
    <cellStyle name="Note 6 6 2 2" xfId="34315"/>
    <cellStyle name="Note 6 6 3" xfId="34316"/>
    <cellStyle name="Note 6 6 3 2" xfId="34317"/>
    <cellStyle name="Note 6 6 4" xfId="34318"/>
    <cellStyle name="Note 6 7" xfId="34319"/>
    <cellStyle name="Note 6 7 2" xfId="34320"/>
    <cellStyle name="Note 6 8" xfId="34321"/>
    <cellStyle name="Note 6 8 2" xfId="34322"/>
    <cellStyle name="Note 6 9" xfId="34323"/>
    <cellStyle name="Note 7" xfId="157"/>
    <cellStyle name="Note 7 2" xfId="2427"/>
    <cellStyle name="Note 7 2 2" xfId="34324"/>
    <cellStyle name="Note 7 2 2 2" xfId="34325"/>
    <cellStyle name="Note 7 2 2 2 2" xfId="34326"/>
    <cellStyle name="Note 7 2 2 3" xfId="34327"/>
    <cellStyle name="Note 7 2 2 3 2" xfId="34328"/>
    <cellStyle name="Note 7 2 2 4" xfId="34329"/>
    <cellStyle name="Note 7 2 3" xfId="34330"/>
    <cellStyle name="Note 7 2 3 2" xfId="34331"/>
    <cellStyle name="Note 7 2 4" xfId="34332"/>
    <cellStyle name="Note 7 2 4 2" xfId="34333"/>
    <cellStyle name="Note 7 2 5" xfId="34334"/>
    <cellStyle name="Note 7 3" xfId="2428"/>
    <cellStyle name="Note 7 3 2" xfId="34335"/>
    <cellStyle name="Note 7 3 2 2" xfId="34336"/>
    <cellStyle name="Note 7 3 2 2 2" xfId="34337"/>
    <cellStyle name="Note 7 3 2 3" xfId="34338"/>
    <cellStyle name="Note 7 3 2 3 2" xfId="34339"/>
    <cellStyle name="Note 7 3 2 4" xfId="34340"/>
    <cellStyle name="Note 7 3 3" xfId="34341"/>
    <cellStyle name="Note 7 3 3 2" xfId="34342"/>
    <cellStyle name="Note 7 3 4" xfId="34343"/>
    <cellStyle name="Note 7 3 4 2" xfId="34344"/>
    <cellStyle name="Note 7 3 5" xfId="34345"/>
    <cellStyle name="Note 7 4" xfId="34346"/>
    <cellStyle name="Note 7 4 2" xfId="34347"/>
    <cellStyle name="Note 7 4 2 2" xfId="34348"/>
    <cellStyle name="Note 7 4 3" xfId="34349"/>
    <cellStyle name="Note 7 4 3 2" xfId="34350"/>
    <cellStyle name="Note 7 4 4" xfId="34351"/>
    <cellStyle name="Note 7 5" xfId="34352"/>
    <cellStyle name="Note 7 5 2" xfId="34353"/>
    <cellStyle name="Note 7 6" xfId="34354"/>
    <cellStyle name="Note 7 6 2" xfId="34355"/>
    <cellStyle name="Note 7 7" xfId="34356"/>
    <cellStyle name="Note 8" xfId="158"/>
    <cellStyle name="Note 8 2" xfId="2429"/>
    <cellStyle name="Note 8 2 2" xfId="34357"/>
    <cellStyle name="Note 8 2 2 2" xfId="34358"/>
    <cellStyle name="Note 8 2 2 2 2" xfId="34359"/>
    <cellStyle name="Note 8 2 2 2 2 2" xfId="34360"/>
    <cellStyle name="Note 8 2 2 2 2 2 2" xfId="34361"/>
    <cellStyle name="Note 8 2 2 2 2 2 3" xfId="34362"/>
    <cellStyle name="Note 8 2 2 2 2 2 4" xfId="34363"/>
    <cellStyle name="Note 8 2 2 2 2 2 5" xfId="34364"/>
    <cellStyle name="Note 8 2 2 2 2 3" xfId="34365"/>
    <cellStyle name="Note 8 2 2 2 2 3 2" xfId="34366"/>
    <cellStyle name="Note 8 2 2 2 2 3 3" xfId="34367"/>
    <cellStyle name="Note 8 2 2 2 2 3 4" xfId="34368"/>
    <cellStyle name="Note 8 2 2 2 2 3 5" xfId="34369"/>
    <cellStyle name="Note 8 2 2 2 2 4" xfId="34370"/>
    <cellStyle name="Note 8 2 2 3" xfId="34371"/>
    <cellStyle name="Note 8 2 2 3 2" xfId="34372"/>
    <cellStyle name="Note 8 2 2 3 2 2" xfId="34373"/>
    <cellStyle name="Note 8 2 2 3 2 3" xfId="34374"/>
    <cellStyle name="Note 8 2 2 3 2 4" xfId="34375"/>
    <cellStyle name="Note 8 2 2 3 2 5" xfId="34376"/>
    <cellStyle name="Note 8 2 2 3 3" xfId="34377"/>
    <cellStyle name="Note 8 2 2 3 3 2" xfId="34378"/>
    <cellStyle name="Note 8 2 2 3 3 3" xfId="34379"/>
    <cellStyle name="Note 8 2 2 3 3 4" xfId="34380"/>
    <cellStyle name="Note 8 2 2 3 3 5" xfId="34381"/>
    <cellStyle name="Note 8 2 2 3 4" xfId="34382"/>
    <cellStyle name="Note 8 2 3" xfId="34383"/>
    <cellStyle name="Note 8 2 3 2" xfId="34384"/>
    <cellStyle name="Note 8 2 3 2 2" xfId="34385"/>
    <cellStyle name="Note 8 2 3 2 2 2" xfId="34386"/>
    <cellStyle name="Note 8 2 3 2 2 3" xfId="34387"/>
    <cellStyle name="Note 8 2 3 2 2 4" xfId="34388"/>
    <cellStyle name="Note 8 2 3 2 2 5" xfId="34389"/>
    <cellStyle name="Note 8 2 3 2 3" xfId="34390"/>
    <cellStyle name="Note 8 2 3 2 3 2" xfId="34391"/>
    <cellStyle name="Note 8 2 3 2 3 3" xfId="34392"/>
    <cellStyle name="Note 8 2 3 2 3 4" xfId="34393"/>
    <cellStyle name="Note 8 2 3 2 3 5" xfId="34394"/>
    <cellStyle name="Note 8 2 3 2 4" xfId="34395"/>
    <cellStyle name="Note 8 2 4" xfId="34396"/>
    <cellStyle name="Note 8 2 4 2" xfId="34397"/>
    <cellStyle name="Note 8 2 4 2 2" xfId="34398"/>
    <cellStyle name="Note 8 2 4 2 3" xfId="34399"/>
    <cellStyle name="Note 8 2 4 2 4" xfId="34400"/>
    <cellStyle name="Note 8 2 4 2 5" xfId="34401"/>
    <cellStyle name="Note 8 2 4 3" xfId="34402"/>
    <cellStyle name="Note 8 2 4 3 2" xfId="34403"/>
    <cellStyle name="Note 8 2 4 3 3" xfId="34404"/>
    <cellStyle name="Note 8 2 4 3 4" xfId="34405"/>
    <cellStyle name="Note 8 2 4 3 5" xfId="34406"/>
    <cellStyle name="Note 8 2 4 4" xfId="34407"/>
    <cellStyle name="Note 8 3" xfId="2430"/>
    <cellStyle name="Note 8 3 2" xfId="34408"/>
    <cellStyle name="Note 8 3 3" xfId="34409"/>
    <cellStyle name="Note 8 4" xfId="34410"/>
    <cellStyle name="Note 8 4 2" xfId="34411"/>
    <cellStyle name="Note 8 4 2 2" xfId="34412"/>
    <cellStyle name="Note 8 4 2 2 2" xfId="34413"/>
    <cellStyle name="Note 8 4 2 2 2 2" xfId="34414"/>
    <cellStyle name="Note 8 4 2 2 2 3" xfId="34415"/>
    <cellStyle name="Note 8 4 2 2 2 4" xfId="34416"/>
    <cellStyle name="Note 8 4 2 2 2 5" xfId="34417"/>
    <cellStyle name="Note 8 4 2 2 3" xfId="34418"/>
    <cellStyle name="Note 8 4 2 2 3 2" xfId="34419"/>
    <cellStyle name="Note 8 4 2 2 3 3" xfId="34420"/>
    <cellStyle name="Note 8 4 2 2 3 4" xfId="34421"/>
    <cellStyle name="Note 8 4 2 2 3 5" xfId="34422"/>
    <cellStyle name="Note 8 4 2 2 4" xfId="34423"/>
    <cellStyle name="Note 8 4 3" xfId="34424"/>
    <cellStyle name="Note 8 4 3 2" xfId="34425"/>
    <cellStyle name="Note 8 4 3 2 2" xfId="34426"/>
    <cellStyle name="Note 8 4 3 2 3" xfId="34427"/>
    <cellStyle name="Note 8 4 3 2 4" xfId="34428"/>
    <cellStyle name="Note 8 4 3 2 5" xfId="34429"/>
    <cellStyle name="Note 8 4 3 3" xfId="34430"/>
    <cellStyle name="Note 8 4 3 3 2" xfId="34431"/>
    <cellStyle name="Note 8 4 3 3 3" xfId="34432"/>
    <cellStyle name="Note 8 4 3 3 4" xfId="34433"/>
    <cellStyle name="Note 8 4 3 3 5" xfId="34434"/>
    <cellStyle name="Note 8 4 3 4" xfId="34435"/>
    <cellStyle name="Note 8 5" xfId="34436"/>
    <cellStyle name="Note 8 5 2" xfId="34437"/>
    <cellStyle name="Note 8 5 2 2" xfId="34438"/>
    <cellStyle name="Note 8 5 2 2 2" xfId="34439"/>
    <cellStyle name="Note 8 5 2 2 3" xfId="34440"/>
    <cellStyle name="Note 8 5 2 2 4" xfId="34441"/>
    <cellStyle name="Note 8 5 2 2 5" xfId="34442"/>
    <cellStyle name="Note 8 5 2 3" xfId="34443"/>
    <cellStyle name="Note 8 5 2 3 2" xfId="34444"/>
    <cellStyle name="Note 8 5 2 3 3" xfId="34445"/>
    <cellStyle name="Note 8 5 2 3 4" xfId="34446"/>
    <cellStyle name="Note 8 5 2 3 5" xfId="34447"/>
    <cellStyle name="Note 8 5 2 4" xfId="34448"/>
    <cellStyle name="Note 8 6" xfId="34449"/>
    <cellStyle name="Note 8 6 2" xfId="34450"/>
    <cellStyle name="Note 8 6 2 2" xfId="34451"/>
    <cellStyle name="Note 8 6 2 3" xfId="34452"/>
    <cellStyle name="Note 8 6 2 4" xfId="34453"/>
    <cellStyle name="Note 8 6 2 5" xfId="34454"/>
    <cellStyle name="Note 8 6 3" xfId="34455"/>
    <cellStyle name="Note 8 6 3 2" xfId="34456"/>
    <cellStyle name="Note 8 6 3 3" xfId="34457"/>
    <cellStyle name="Note 8 6 3 4" xfId="34458"/>
    <cellStyle name="Note 8 6 3 5" xfId="34459"/>
    <cellStyle name="Note 8 6 4" xfId="34460"/>
    <cellStyle name="Note 9" xfId="159"/>
    <cellStyle name="Note 9 2" xfId="2431"/>
    <cellStyle name="Note 9 3" xfId="2432"/>
    <cellStyle name="Number,0" xfId="2433"/>
    <cellStyle name="Number,2" xfId="2434"/>
    <cellStyle name="Œ…‹æØ‚è [0.00]_!!!GO" xfId="2435"/>
    <cellStyle name="Œ…‹æØ‚è_!!!GO" xfId="2436"/>
    <cellStyle name="Output" xfId="160" builtinId="21" customBuiltin="1"/>
    <cellStyle name="Output 10" xfId="2437"/>
    <cellStyle name="Output 11" xfId="2438"/>
    <cellStyle name="Output 2" xfId="161"/>
    <cellStyle name="Output 2 2" xfId="2439"/>
    <cellStyle name="Output 2 2 2" xfId="34461"/>
    <cellStyle name="Output 2 2 2 2" xfId="34462"/>
    <cellStyle name="Output 2 2 2 2 2" xfId="34463"/>
    <cellStyle name="Output 2 2 2 2 2 2" xfId="34464"/>
    <cellStyle name="Output 2 2 2 2 2 3" xfId="34465"/>
    <cellStyle name="Output 2 2 2 2 2 4" xfId="34466"/>
    <cellStyle name="Output 2 2 2 2 3" xfId="34467"/>
    <cellStyle name="Output 2 2 2 2 3 2" xfId="34468"/>
    <cellStyle name="Output 2 2 2 2 3 3" xfId="34469"/>
    <cellStyle name="Output 2 2 2 2 3 4" xfId="34470"/>
    <cellStyle name="Output 2 2 2 2 4" xfId="34471"/>
    <cellStyle name="Output 2 2 2 2 4 2" xfId="34472"/>
    <cellStyle name="Output 2 2 2 2 4 3" xfId="34473"/>
    <cellStyle name="Output 2 2 2 2 4 4" xfId="34474"/>
    <cellStyle name="Output 2 2 2 2 4 5" xfId="34475"/>
    <cellStyle name="Output 2 2 2 2 5" xfId="34476"/>
    <cellStyle name="Output 2 2 3" xfId="34477"/>
    <cellStyle name="Output 2 2 3 2" xfId="34478"/>
    <cellStyle name="Output 2 2 3 2 2" xfId="34479"/>
    <cellStyle name="Output 2 2 3 2 3" xfId="34480"/>
    <cellStyle name="Output 2 2 3 2 4" xfId="34481"/>
    <cellStyle name="Output 2 2 3 3" xfId="34482"/>
    <cellStyle name="Output 2 2 3 3 2" xfId="34483"/>
    <cellStyle name="Output 2 2 3 3 3" xfId="34484"/>
    <cellStyle name="Output 2 2 3 3 4" xfId="34485"/>
    <cellStyle name="Output 2 2 3 4" xfId="34486"/>
    <cellStyle name="Output 2 2 3 4 2" xfId="34487"/>
    <cellStyle name="Output 2 2 3 4 3" xfId="34488"/>
    <cellStyle name="Output 2 2 3 4 4" xfId="34489"/>
    <cellStyle name="Output 2 2 3 4 5" xfId="34490"/>
    <cellStyle name="Output 2 2 3 5" xfId="34491"/>
    <cellStyle name="Output 2 3" xfId="2440"/>
    <cellStyle name="Output 2 4" xfId="2441"/>
    <cellStyle name="Output 2 4 2" xfId="34492"/>
    <cellStyle name="Output 2 4 2 2" xfId="34493"/>
    <cellStyle name="Output 2 4 2 2 2" xfId="34494"/>
    <cellStyle name="Output 2 4 2 2 3" xfId="34495"/>
    <cellStyle name="Output 2 4 2 2 4" xfId="34496"/>
    <cellStyle name="Output 2 4 2 3" xfId="34497"/>
    <cellStyle name="Output 2 4 2 3 2" xfId="34498"/>
    <cellStyle name="Output 2 4 2 3 3" xfId="34499"/>
    <cellStyle name="Output 2 4 2 3 4" xfId="34500"/>
    <cellStyle name="Output 2 4 2 4" xfId="34501"/>
    <cellStyle name="Output 2 4 2 4 2" xfId="34502"/>
    <cellStyle name="Output 2 4 2 4 3" xfId="34503"/>
    <cellStyle name="Output 2 4 2 4 4" xfId="34504"/>
    <cellStyle name="Output 2 4 2 4 5" xfId="34505"/>
    <cellStyle name="Output 2 4 2 5" xfId="34506"/>
    <cellStyle name="Output 2 5" xfId="34507"/>
    <cellStyle name="Output 2 5 2" xfId="34508"/>
    <cellStyle name="Output 2 5 2 2" xfId="34509"/>
    <cellStyle name="Output 2 5 2 3" xfId="34510"/>
    <cellStyle name="Output 2 5 2 4" xfId="34511"/>
    <cellStyle name="Output 2 5 3" xfId="34512"/>
    <cellStyle name="Output 2 5 3 2" xfId="34513"/>
    <cellStyle name="Output 2 5 3 3" xfId="34514"/>
    <cellStyle name="Output 2 5 3 4" xfId="34515"/>
    <cellStyle name="Output 2 5 4" xfId="34516"/>
    <cellStyle name="Output 2 5 4 2" xfId="34517"/>
    <cellStyle name="Output 2 5 4 3" xfId="34518"/>
    <cellStyle name="Output 2 5 4 4" xfId="34519"/>
    <cellStyle name="Output 2 5 4 5" xfId="34520"/>
    <cellStyle name="Output 2 5 5" xfId="34521"/>
    <cellStyle name="Output 3" xfId="162"/>
    <cellStyle name="Output 3 2" xfId="2442"/>
    <cellStyle name="Output 3 3" xfId="2443"/>
    <cellStyle name="Output 4" xfId="163"/>
    <cellStyle name="Output 4 2" xfId="2444"/>
    <cellStyle name="Output 4 3" xfId="2445"/>
    <cellStyle name="Output 4 3 2" xfId="34522"/>
    <cellStyle name="Output 4 3 2 2" xfId="34523"/>
    <cellStyle name="Output 4 3 2 2 2" xfId="34524"/>
    <cellStyle name="Output 4 3 2 2 3" xfId="34525"/>
    <cellStyle name="Output 4 3 2 2 4" xfId="34526"/>
    <cellStyle name="Output 4 3 2 3" xfId="34527"/>
    <cellStyle name="Output 4 3 2 3 2" xfId="34528"/>
    <cellStyle name="Output 4 3 2 3 3" xfId="34529"/>
    <cellStyle name="Output 4 3 2 3 4" xfId="34530"/>
    <cellStyle name="Output 4 3 2 4" xfId="34531"/>
    <cellStyle name="Output 4 3 2 4 2" xfId="34532"/>
    <cellStyle name="Output 4 3 2 4 3" xfId="34533"/>
    <cellStyle name="Output 4 3 2 4 4" xfId="34534"/>
    <cellStyle name="Output 4 3 2 4 5" xfId="34535"/>
    <cellStyle name="Output 4 3 2 5" xfId="34536"/>
    <cellStyle name="Output 4 4" xfId="34537"/>
    <cellStyle name="Output 4 4 2" xfId="34538"/>
    <cellStyle name="Output 4 4 2 2" xfId="34539"/>
    <cellStyle name="Output 4 4 2 3" xfId="34540"/>
    <cellStyle name="Output 4 4 2 4" xfId="34541"/>
    <cellStyle name="Output 4 4 3" xfId="34542"/>
    <cellStyle name="Output 4 4 3 2" xfId="34543"/>
    <cellStyle name="Output 4 4 3 3" xfId="34544"/>
    <cellStyle name="Output 4 4 3 4" xfId="34545"/>
    <cellStyle name="Output 4 4 4" xfId="34546"/>
    <cellStyle name="Output 4 4 4 2" xfId="34547"/>
    <cellStyle name="Output 4 4 4 3" xfId="34548"/>
    <cellStyle name="Output 4 4 4 4" xfId="34549"/>
    <cellStyle name="Output 4 4 4 5" xfId="34550"/>
    <cellStyle name="Output 4 4 5" xfId="34551"/>
    <cellStyle name="Output 5" xfId="164"/>
    <cellStyle name="Output 5 2" xfId="2446"/>
    <cellStyle name="Output 5 2 2" xfId="34552"/>
    <cellStyle name="Output 5 2 2 2" xfId="34553"/>
    <cellStyle name="Output 5 2 2 2 2" xfId="34554"/>
    <cellStyle name="Output 5 2 2 2 3" xfId="34555"/>
    <cellStyle name="Output 5 2 2 2 4" xfId="34556"/>
    <cellStyle name="Output 5 2 2 3" xfId="34557"/>
    <cellStyle name="Output 5 2 2 3 2" xfId="34558"/>
    <cellStyle name="Output 5 2 2 3 3" xfId="34559"/>
    <cellStyle name="Output 5 2 2 3 4" xfId="34560"/>
    <cellStyle name="Output 5 2 2 4" xfId="34561"/>
    <cellStyle name="Output 5 2 2 4 2" xfId="34562"/>
    <cellStyle name="Output 5 2 2 4 3" xfId="34563"/>
    <cellStyle name="Output 5 2 2 4 4" xfId="34564"/>
    <cellStyle name="Output 5 2 2 4 5" xfId="34565"/>
    <cellStyle name="Output 5 2 2 5" xfId="34566"/>
    <cellStyle name="Output 5 3" xfId="2447"/>
    <cellStyle name="Output 5 3 2" xfId="34567"/>
    <cellStyle name="Output 5 3 2 2" xfId="34568"/>
    <cellStyle name="Output 5 3 2 3" xfId="34569"/>
    <cellStyle name="Output 5 3 2 4" xfId="34570"/>
    <cellStyle name="Output 5 3 3" xfId="34571"/>
    <cellStyle name="Output 5 3 3 2" xfId="34572"/>
    <cellStyle name="Output 5 3 3 3" xfId="34573"/>
    <cellStyle name="Output 5 3 3 4" xfId="34574"/>
    <cellStyle name="Output 5 3 4" xfId="34575"/>
    <cellStyle name="Output 5 3 4 2" xfId="34576"/>
    <cellStyle name="Output 5 3 4 3" xfId="34577"/>
    <cellStyle name="Output 5 3 4 4" xfId="34578"/>
    <cellStyle name="Output 5 3 4 5" xfId="34579"/>
    <cellStyle name="Output 5 3 5" xfId="34580"/>
    <cellStyle name="Output 6" xfId="165"/>
    <cellStyle name="Output 6 2" xfId="2448"/>
    <cellStyle name="Output 6 3" xfId="2449"/>
    <cellStyle name="Output 7" xfId="166"/>
    <cellStyle name="Output 7 2" xfId="2450"/>
    <cellStyle name="Output 7 3" xfId="2451"/>
    <cellStyle name="Output 8" xfId="167"/>
    <cellStyle name="Output 8 2" xfId="2452"/>
    <cellStyle name="Output 8 3" xfId="2453"/>
    <cellStyle name="Output 9" xfId="168"/>
    <cellStyle name="Output 9 2" xfId="2454"/>
    <cellStyle name="Output 9 3" xfId="2455"/>
    <cellStyle name="Override" xfId="2456"/>
    <cellStyle name="Page Title" xfId="2457"/>
    <cellStyle name="per.style" xfId="2458"/>
    <cellStyle name="Percen - Style2" xfId="2459"/>
    <cellStyle name="Percen - Style2 2" xfId="2460"/>
    <cellStyle name="Percen - Style2 3" xfId="34926"/>
    <cellStyle name="Percent [0]" xfId="2461"/>
    <cellStyle name="Percent [0] 2" xfId="34581"/>
    <cellStyle name="Percent [0] 3" xfId="34582"/>
    <cellStyle name="Percent [00]" xfId="2462"/>
    <cellStyle name="Percent [00] 2" xfId="34583"/>
    <cellStyle name="Percent [00] 3" xfId="34584"/>
    <cellStyle name="Percent [2]" xfId="2463"/>
    <cellStyle name="Percent [2] 2" xfId="2464"/>
    <cellStyle name="Percent 10" xfId="2465"/>
    <cellStyle name="Percent 10 2" xfId="2466"/>
    <cellStyle name="Percent 10 3" xfId="2467"/>
    <cellStyle name="Percent 10 4" xfId="2468"/>
    <cellStyle name="Percent 11" xfId="2469"/>
    <cellStyle name="Percent 11 2" xfId="2470"/>
    <cellStyle name="Percent 11 3" xfId="2471"/>
    <cellStyle name="Percent 11 4" xfId="2472"/>
    <cellStyle name="Percent 12" xfId="2473"/>
    <cellStyle name="Percent 12 2" xfId="2474"/>
    <cellStyle name="Percent 13" xfId="2475"/>
    <cellStyle name="Percent 13 2" xfId="2476"/>
    <cellStyle name="Percent 14" xfId="2477"/>
    <cellStyle name="Percent 14 2" xfId="2478"/>
    <cellStyle name="Percent 15" xfId="2479"/>
    <cellStyle name="Percent 15 2" xfId="2480"/>
    <cellStyle name="Percent 16" xfId="2481"/>
    <cellStyle name="Percent 16 2" xfId="2482"/>
    <cellStyle name="Percent 17" xfId="2483"/>
    <cellStyle name="Percent 17 2" xfId="2484"/>
    <cellStyle name="Percent 18" xfId="2485"/>
    <cellStyle name="Percent 18 2" xfId="2486"/>
    <cellStyle name="Percent 19" xfId="2487"/>
    <cellStyle name="Percent 19 2" xfId="2488"/>
    <cellStyle name="Percent 2" xfId="169"/>
    <cellStyle name="Percent 2 2" xfId="170"/>
    <cellStyle name="Percent 2 2 10" xfId="2489"/>
    <cellStyle name="Percent 2 2 2" xfId="171"/>
    <cellStyle name="Percent 2 2 2 2" xfId="2490"/>
    <cellStyle name="Percent 2 2 3" xfId="172"/>
    <cellStyle name="Percent 2 2 3 2" xfId="2491"/>
    <cellStyle name="Percent 2 2 4" xfId="173"/>
    <cellStyle name="Percent 2 2 4 2" xfId="2492"/>
    <cellStyle name="Percent 2 2 5" xfId="174"/>
    <cellStyle name="Percent 2 2 5 2" xfId="2493"/>
    <cellStyle name="Percent 2 2 6" xfId="175"/>
    <cellStyle name="Percent 2 2 6 2" xfId="2494"/>
    <cellStyle name="Percent 2 2 7" xfId="176"/>
    <cellStyle name="Percent 2 2 7 2" xfId="2495"/>
    <cellStyle name="Percent 2 2 8" xfId="177"/>
    <cellStyle name="Percent 2 2 8 2" xfId="2496"/>
    <cellStyle name="Percent 2 2 9" xfId="2497"/>
    <cellStyle name="Percent 2 3" xfId="2498"/>
    <cellStyle name="Percent 2 3 2" xfId="34585"/>
    <cellStyle name="Percent 2 3 2 2" xfId="34586"/>
    <cellStyle name="Percent 2 3 3" xfId="34587"/>
    <cellStyle name="Percent 2 3 4" xfId="34588"/>
    <cellStyle name="Percent 2 3 5" xfId="34589"/>
    <cellStyle name="Percent 2 4" xfId="2499"/>
    <cellStyle name="Percent 2 4 2" xfId="2500"/>
    <cellStyle name="Percent 2 5" xfId="2501"/>
    <cellStyle name="Percent 2 6" xfId="2502"/>
    <cellStyle name="Percent 2 6 2" xfId="2503"/>
    <cellStyle name="Percent 2 6 3" xfId="2504"/>
    <cellStyle name="Percent 2 7" xfId="34590"/>
    <cellStyle name="Percent 20" xfId="2505"/>
    <cellStyle name="Percent 21" xfId="2506"/>
    <cellStyle name="Percent 21 2" xfId="2507"/>
    <cellStyle name="Percent 22" xfId="2508"/>
    <cellStyle name="Percent 22 2" xfId="2509"/>
    <cellStyle name="Percent 23" xfId="2510"/>
    <cellStyle name="Percent 23 2" xfId="2511"/>
    <cellStyle name="Percent 24" xfId="2512"/>
    <cellStyle name="Percent 24 2" xfId="2513"/>
    <cellStyle name="Percent 25" xfId="2514"/>
    <cellStyle name="Percent 25 2" xfId="2515"/>
    <cellStyle name="Percent 26" xfId="2516"/>
    <cellStyle name="Percent 26 2" xfId="2517"/>
    <cellStyle name="Percent 27" xfId="2518"/>
    <cellStyle name="Percent 27 2" xfId="2519"/>
    <cellStyle name="Percent 28" xfId="2520"/>
    <cellStyle name="Percent 28 2" xfId="2521"/>
    <cellStyle name="Percent 29" xfId="2522"/>
    <cellStyle name="Percent 29 2" xfId="2523"/>
    <cellStyle name="Percent 3" xfId="178"/>
    <cellStyle name="Percent 3 10" xfId="2524"/>
    <cellStyle name="Percent 3 11" xfId="2525"/>
    <cellStyle name="Percent 3 2" xfId="179"/>
    <cellStyle name="Percent 3 2 2" xfId="2527"/>
    <cellStyle name="Percent 3 2 3" xfId="2528"/>
    <cellStyle name="Percent 3 2 3 2" xfId="2529"/>
    <cellStyle name="Percent 3 2 4" xfId="2530"/>
    <cellStyle name="Percent 3 2 5" xfId="2526"/>
    <cellStyle name="Percent 3 3" xfId="180"/>
    <cellStyle name="Percent 3 3 2" xfId="2531"/>
    <cellStyle name="Percent 3 4" xfId="181"/>
    <cellStyle name="Percent 3 4 2" xfId="2532"/>
    <cellStyle name="Percent 3 5" xfId="182"/>
    <cellStyle name="Percent 3 5 2" xfId="2533"/>
    <cellStyle name="Percent 3 6" xfId="183"/>
    <cellStyle name="Percent 3 6 2" xfId="2534"/>
    <cellStyle name="Percent 3 7" xfId="184"/>
    <cellStyle name="Percent 3 7 2" xfId="2535"/>
    <cellStyle name="Percent 3 8" xfId="185"/>
    <cellStyle name="Percent 3 8 2" xfId="2536"/>
    <cellStyle name="Percent 3 9" xfId="2537"/>
    <cellStyle name="Percent 30" xfId="2538"/>
    <cellStyle name="Percent 30 2" xfId="2539"/>
    <cellStyle name="Percent 31" xfId="2540"/>
    <cellStyle name="Percent 31 2" xfId="2541"/>
    <cellStyle name="Percent 32" xfId="2542"/>
    <cellStyle name="Percent 32 2" xfId="2543"/>
    <cellStyle name="Percent 33" xfId="2544"/>
    <cellStyle name="Percent 34" xfId="2545"/>
    <cellStyle name="Percent 35" xfId="2546"/>
    <cellStyle name="Percent 36" xfId="2547"/>
    <cellStyle name="Percent 37" xfId="2548"/>
    <cellStyle name="Percent 38" xfId="2549"/>
    <cellStyle name="Percent 39" xfId="2550"/>
    <cellStyle name="Percent 4" xfId="186"/>
    <cellStyle name="Percent 4 2" xfId="2552"/>
    <cellStyle name="Percent 4 2 2" xfId="2553"/>
    <cellStyle name="Percent 4 3" xfId="2554"/>
    <cellStyle name="Percent 4 3 2" xfId="2555"/>
    <cellStyle name="Percent 4 4" xfId="2556"/>
    <cellStyle name="Percent 4 5" xfId="2551"/>
    <cellStyle name="Percent 40" xfId="2557"/>
    <cellStyle name="Percent 41" xfId="2558"/>
    <cellStyle name="Percent 42" xfId="2559"/>
    <cellStyle name="Percent 42 2" xfId="2560"/>
    <cellStyle name="Percent 42 3" xfId="2561"/>
    <cellStyle name="Percent 43" xfId="2562"/>
    <cellStyle name="Percent 43 2" xfId="2563"/>
    <cellStyle name="Percent 43 3" xfId="2564"/>
    <cellStyle name="Percent 44" xfId="2565"/>
    <cellStyle name="Percent 44 2" xfId="2566"/>
    <cellStyle name="Percent 44 3" xfId="2567"/>
    <cellStyle name="Percent 45" xfId="2568"/>
    <cellStyle name="Percent 45 2" xfId="2569"/>
    <cellStyle name="Percent 45 3" xfId="2570"/>
    <cellStyle name="Percent 46" xfId="2571"/>
    <cellStyle name="Percent 46 2" xfId="2572"/>
    <cellStyle name="Percent 46 3" xfId="2573"/>
    <cellStyle name="Percent 47" xfId="2574"/>
    <cellStyle name="Percent 47 2" xfId="2575"/>
    <cellStyle name="Percent 47 3" xfId="2576"/>
    <cellStyle name="Percent 48" xfId="2577"/>
    <cellStyle name="Percent 48 2" xfId="2578"/>
    <cellStyle name="Percent 48 3" xfId="2579"/>
    <cellStyle name="Percent 49" xfId="2580"/>
    <cellStyle name="Percent 49 2" xfId="2581"/>
    <cellStyle name="Percent 49 3" xfId="2582"/>
    <cellStyle name="Percent 5" xfId="2583"/>
    <cellStyle name="Percent 5 2" xfId="2584"/>
    <cellStyle name="Percent 5 3" xfId="34591"/>
    <cellStyle name="Percent 50" xfId="2585"/>
    <cellStyle name="Percent 51" xfId="2586"/>
    <cellStyle name="Percent 52" xfId="2587"/>
    <cellStyle name="Percent 53" xfId="2588"/>
    <cellStyle name="Percent 54" xfId="2589"/>
    <cellStyle name="Percent 55" xfId="2590"/>
    <cellStyle name="Percent 56" xfId="2591"/>
    <cellStyle name="Percent 57" xfId="2592"/>
    <cellStyle name="Percent 58" xfId="2593"/>
    <cellStyle name="Percent 59" xfId="2594"/>
    <cellStyle name="Percent 6" xfId="2595"/>
    <cellStyle name="Percent 60" xfId="2596"/>
    <cellStyle name="Percent 61" xfId="2597"/>
    <cellStyle name="Percent 62" xfId="2598"/>
    <cellStyle name="Percent 63" xfId="2599"/>
    <cellStyle name="Percent 64" xfId="2600"/>
    <cellStyle name="Percent 65" xfId="2601"/>
    <cellStyle name="Percent 66" xfId="405"/>
    <cellStyle name="Percent 7" xfId="2602"/>
    <cellStyle name="Percent 7 2" xfId="2603"/>
    <cellStyle name="Percent 7 3" xfId="2604"/>
    <cellStyle name="Percent 7 3 2" xfId="2605"/>
    <cellStyle name="Percent 7 3 3" xfId="2606"/>
    <cellStyle name="Percent 7 3 4" xfId="2607"/>
    <cellStyle name="Percent 7 4" xfId="34927"/>
    <cellStyle name="Percent 8" xfId="2608"/>
    <cellStyle name="Percent 8 2" xfId="2609"/>
    <cellStyle name="Percent 8 3" xfId="2610"/>
    <cellStyle name="Percent 8 4" xfId="2611"/>
    <cellStyle name="Percent 8 5" xfId="2612"/>
    <cellStyle name="Percent 8 6" xfId="2613"/>
    <cellStyle name="Percent 8 7" xfId="2614"/>
    <cellStyle name="Percent 9" xfId="2615"/>
    <cellStyle name="Percent 9 2" xfId="2616"/>
    <cellStyle name="Percent 9 3" xfId="2617"/>
    <cellStyle name="Percent 9 4" xfId="2618"/>
    <cellStyle name="Percent 9 5" xfId="2619"/>
    <cellStyle name="Percent 9 6" xfId="2620"/>
    <cellStyle name="Percent 9 7" xfId="2621"/>
    <cellStyle name="PH Name" xfId="34592"/>
    <cellStyle name="PH Number" xfId="34593"/>
    <cellStyle name="PrePop Currency (0)" xfId="2622"/>
    <cellStyle name="PrePop Currency (2)" xfId="2623"/>
    <cellStyle name="PrePop Currency (2) 2" xfId="2624"/>
    <cellStyle name="PrePop Currency (2) 3" xfId="34594"/>
    <cellStyle name="PrePop Units (0)" xfId="2625"/>
    <cellStyle name="PrePop Units (1)" xfId="2626"/>
    <cellStyle name="PrePop Units (1) 2" xfId="34595"/>
    <cellStyle name="PrePop Units (1) 3" xfId="34596"/>
    <cellStyle name="PrePop Units (2)" xfId="2627"/>
    <cellStyle name="PrePop Units (2) 2" xfId="2628"/>
    <cellStyle name="PrePop Units (2) 3" xfId="34597"/>
    <cellStyle name="pricing" xfId="2629"/>
    <cellStyle name="PSChar" xfId="2630"/>
    <cellStyle name="PSDate" xfId="2631"/>
    <cellStyle name="PSDec" xfId="2632"/>
    <cellStyle name="PSHeading" xfId="2633"/>
    <cellStyle name="PSInt" xfId="2634"/>
    <cellStyle name="PSSpacer" xfId="2635"/>
    <cellStyle name="Pull Quotes" xfId="34598"/>
    <cellStyle name="QUOTEINFO" xfId="2636"/>
    <cellStyle name="RedLeftSmall8" xfId="2637"/>
    <cellStyle name="regstoresfromspecstores" xfId="2638"/>
    <cellStyle name="Review_Date" xfId="2639"/>
    <cellStyle name="Reviewer" xfId="2640"/>
    <cellStyle name="RevList" xfId="2641"/>
    <cellStyle name="RevList 2" xfId="2642"/>
    <cellStyle name="RevList 3" xfId="34928"/>
    <cellStyle name="Rfooter" xfId="2643"/>
    <cellStyle name="Right" xfId="2644"/>
    <cellStyle name="Rollover_Date" xfId="2645"/>
    <cellStyle name="RowLevel_1_GERev (2)" xfId="34599"/>
    <cellStyle name="SHADEDSTORES" xfId="2646"/>
    <cellStyle name="SHADEDSTORES 2" xfId="34600"/>
    <cellStyle name="SHADEDSTORES 2 2" xfId="34601"/>
    <cellStyle name="SHADEDSTORES 2 2 2" xfId="34602"/>
    <cellStyle name="SHADEDSTORES 2 2 2 2" xfId="34603"/>
    <cellStyle name="SHADEDSTORES 2 2 2 3" xfId="34604"/>
    <cellStyle name="SHADEDSTORES 2 2 2 4" xfId="34605"/>
    <cellStyle name="SHADEDSTORES 2 2 2 5" xfId="34606"/>
    <cellStyle name="SHADEDSTORES 2 2 3" xfId="34607"/>
    <cellStyle name="SHADEDSTORES 2 2 3 2" xfId="34608"/>
    <cellStyle name="SHADEDSTORES 2 2 3 3" xfId="34609"/>
    <cellStyle name="SHADEDSTORES 2 2 3 4" xfId="34610"/>
    <cellStyle name="SHADEDSTORES 2 2 3 5" xfId="34611"/>
    <cellStyle name="SHADEDSTORES 2 2 4" xfId="34612"/>
    <cellStyle name="SHADEDSTORES 2 2 4 2" xfId="34613"/>
    <cellStyle name="SHADEDSTORES 2 2 4 3" xfId="34614"/>
    <cellStyle name="SHADEDSTORES 2 2 4 4" xfId="34615"/>
    <cellStyle name="SHADEDSTORES 2 2 4 5" xfId="34616"/>
    <cellStyle name="SHADEDSTORES 2 2 5" xfId="34617"/>
    <cellStyle name="SHADEDSTORES 2 2 5 2" xfId="34618"/>
    <cellStyle name="SHADEDSTORES 2 2 6" xfId="34619"/>
    <cellStyle name="SHADEDSTORES 2 3" xfId="34620"/>
    <cellStyle name="SHADEDSTORES 2 3 2" xfId="34621"/>
    <cellStyle name="SHADEDSTORES 2 3 3" xfId="34622"/>
    <cellStyle name="SHADEDSTORES 2 3 4" xfId="34623"/>
    <cellStyle name="SHADEDSTORES 2 3 5" xfId="34624"/>
    <cellStyle name="SHADEDSTORES 2 4" xfId="34625"/>
    <cellStyle name="SHADEDSTORES 2 4 2" xfId="34626"/>
    <cellStyle name="SHADEDSTORES 2 4 3" xfId="34627"/>
    <cellStyle name="SHADEDSTORES 2 4 4" xfId="34628"/>
    <cellStyle name="SHADEDSTORES 2 4 5" xfId="34629"/>
    <cellStyle name="SHADEDSTORES 2 5" xfId="34630"/>
    <cellStyle name="SHADEDSTORES 2 5 2" xfId="34631"/>
    <cellStyle name="SHADEDSTORES 2 5 3" xfId="34632"/>
    <cellStyle name="SHADEDSTORES 2 5 4" xfId="34633"/>
    <cellStyle name="SHADEDSTORES 2 5 5" xfId="34634"/>
    <cellStyle name="SHADEDSTORES 2 6" xfId="34635"/>
    <cellStyle name="SHADEDSTORES 2 6 2" xfId="34636"/>
    <cellStyle name="SHADEDSTORES 2 7" xfId="34637"/>
    <cellStyle name="SHADEDSTORES 3" xfId="34638"/>
    <cellStyle name="SHADEDSTORES 3 2" xfId="34639"/>
    <cellStyle name="SHADEDSTORES 3 2 2" xfId="34640"/>
    <cellStyle name="SHADEDSTORES 3 2 3" xfId="34641"/>
    <cellStyle name="SHADEDSTORES 3 2 4" xfId="34642"/>
    <cellStyle name="SHADEDSTORES 3 2 5" xfId="34643"/>
    <cellStyle name="SHADEDSTORES 3 3" xfId="34644"/>
    <cellStyle name="SHADEDSTORES 3 3 2" xfId="34645"/>
    <cellStyle name="SHADEDSTORES 3 3 3" xfId="34646"/>
    <cellStyle name="SHADEDSTORES 3 3 4" xfId="34647"/>
    <cellStyle name="SHADEDSTORES 3 3 5" xfId="34648"/>
    <cellStyle name="SHADEDSTORES 3 4" xfId="34649"/>
    <cellStyle name="SHADEDSTORES 3 4 2" xfId="34650"/>
    <cellStyle name="SHADEDSTORES 3 4 3" xfId="34651"/>
    <cellStyle name="SHADEDSTORES 3 4 4" xfId="34652"/>
    <cellStyle name="SHADEDSTORES 3 4 5" xfId="34653"/>
    <cellStyle name="SHADEDSTORES 3 5" xfId="34654"/>
    <cellStyle name="SHADEDSTORES 3 5 2" xfId="34655"/>
    <cellStyle name="SHADEDSTORES 3 6" xfId="34656"/>
    <cellStyle name="SHADEDSTORES 4" xfId="34657"/>
    <cellStyle name="SHADEDSTORES 4 2" xfId="34658"/>
    <cellStyle name="SHADEDSTORES 4 3" xfId="34659"/>
    <cellStyle name="SHADEDSTORES 4 4" xfId="34660"/>
    <cellStyle name="SHADEDSTORES 4 5" xfId="34661"/>
    <cellStyle name="SHADEDSTORES 5" xfId="34662"/>
    <cellStyle name="SHADEDSTORES 5 2" xfId="34663"/>
    <cellStyle name="SHADEDSTORES 5 3" xfId="34664"/>
    <cellStyle name="SHADEDSTORES 5 4" xfId="34665"/>
    <cellStyle name="SHADEDSTORES 5 5" xfId="34666"/>
    <cellStyle name="SHADEDSTORES 6" xfId="34667"/>
    <cellStyle name="SHADEDSTORES 6 2" xfId="34668"/>
    <cellStyle name="SHADEDSTORES 6 3" xfId="34669"/>
    <cellStyle name="SHADEDSTORES 6 4" xfId="34670"/>
    <cellStyle name="SHADEDSTORES 6 5" xfId="34671"/>
    <cellStyle name="SHADEDSTORES 7" xfId="34672"/>
    <cellStyle name="SHADEDSTORES 7 2" xfId="34673"/>
    <cellStyle name="SHADEDSTORES 8" xfId="34674"/>
    <cellStyle name="SHADEDSTORES 9" xfId="34675"/>
    <cellStyle name="ShadeLight" xfId="2647"/>
    <cellStyle name="Short Century" xfId="2648"/>
    <cellStyle name="Short Month" xfId="2649"/>
    <cellStyle name="ShortDate2K" xfId="2650"/>
    <cellStyle name="Small" xfId="34676"/>
    <cellStyle name="SPECIAL1" xfId="2651"/>
    <cellStyle name="SPECIAL1$ZP$" xfId="2652"/>
    <cellStyle name="SPECIAL1$ZP$ 2" xfId="2653"/>
    <cellStyle name="SPECIAL1$ZP$ 3" xfId="34929"/>
    <cellStyle name="SPECIAL1_Q2 variance explanation (inputs for 5A) v2" xfId="2654"/>
    <cellStyle name="SPECIAL2" xfId="2655"/>
    <cellStyle name="SPECIAL2$ZP$" xfId="2656"/>
    <cellStyle name="SPECIAL2$ZP$ 2" xfId="2657"/>
    <cellStyle name="SPECIAL2$ZP$ 3" xfId="34930"/>
    <cellStyle name="SPECIAL3" xfId="2658"/>
    <cellStyle name="SPECIAL3 2" xfId="2659"/>
    <cellStyle name="SPECIAL3 3" xfId="34931"/>
    <cellStyle name="SPECIAL3$ZP$" xfId="2660"/>
    <cellStyle name="SPECIAL3$ZP$ 2" xfId="2661"/>
    <cellStyle name="SPECIAL3$ZP$ 3" xfId="34932"/>
    <cellStyle name="SPECIAL3_2007-2009 Balance Sheet_GM" xfId="2662"/>
    <cellStyle name="SPECIAL4" xfId="2663"/>
    <cellStyle name="SPECIAL4 2" xfId="2664"/>
    <cellStyle name="SPECIAL4 3" xfId="34933"/>
    <cellStyle name="SPECIAL4$ZP$" xfId="2665"/>
    <cellStyle name="SPECIAL4$ZP$ 2" xfId="2666"/>
    <cellStyle name="SPECIAL4$ZP$ 3" xfId="34934"/>
    <cellStyle name="SPECIAL4_2007-2009 Balance Sheet_GM" xfId="2667"/>
    <cellStyle name="specstores" xfId="2668"/>
    <cellStyle name="Style 1" xfId="2669"/>
    <cellStyle name="Style 1 2" xfId="2670"/>
    <cellStyle name="Style 1 2 2" xfId="2671"/>
    <cellStyle name="Style 1 2 2 2" xfId="34677"/>
    <cellStyle name="Style 1 2 3" xfId="2672"/>
    <cellStyle name="Style 1 3" xfId="34678"/>
    <cellStyle name="Style 1 4" xfId="34679"/>
    <cellStyle name="Style 2" xfId="2673"/>
    <cellStyle name="Style_18" xfId="34680"/>
    <cellStyle name="Style1" xfId="2674"/>
    <cellStyle name="subhead one" xfId="2675"/>
    <cellStyle name="subhead two" xfId="2676"/>
    <cellStyle name="subheading one" xfId="2677"/>
    <cellStyle name="subheading two" xfId="2678"/>
    <cellStyle name="Subtitle" xfId="2679"/>
    <cellStyle name="Subtotal" xfId="2680"/>
    <cellStyle name="SUMROW2" xfId="2681"/>
    <cellStyle name="SUMROW2$ZP$" xfId="2682"/>
    <cellStyle name="SUMROW2$ZP$ 2" xfId="2683"/>
    <cellStyle name="SUMROW2$ZP$ 3" xfId="34935"/>
    <cellStyle name="t" xfId="2684"/>
    <cellStyle name="t 2" xfId="34681"/>
    <cellStyle name="t_02-2010 Operating Income 5th working day" xfId="34682"/>
    <cellStyle name="t_08-2010 Operating Income 5th working day" xfId="34683"/>
    <cellStyle name="t_09-2010 Operating Income 5th working day" xfId="34684"/>
    <cellStyle name="t_10-2010 Operating Income 5th working day" xfId="34685"/>
    <cellStyle name="t_1-201 Operating Income Crosswalk" xfId="34686"/>
    <cellStyle name="t_12-2010 Operating Income 5th working day 1st Close" xfId="34687"/>
    <cellStyle name="t_2007_2008Summary_0209_031209" xfId="34688"/>
    <cellStyle name="t_2008 COHC Development By Benefit 0209 with Rx" xfId="34689"/>
    <cellStyle name="t_2008 COHC Development By Benefit 0410 with Rx" xfId="34690"/>
    <cellStyle name="t_2008 COHC Rollover Dec09 3rd close" xfId="34691"/>
    <cellStyle name="t_2010 and 2011 Plan Retention (2)" xfId="34692"/>
    <cellStyle name="t_2010 CHW COHC Dec YTD Paid Through March" xfId="34693"/>
    <cellStyle name="t_2010 CHW Hill Core Sheet" xfId="34694"/>
    <cellStyle name="t_2010 COHC Development 0111 for 3R" xfId="34695"/>
    <cellStyle name="t_2010 Estimated Dental Operating Income by LOB" xfId="34696"/>
    <cellStyle name="t_2011 and 2012 OI Projected Impact Updated July YTD Actuals" xfId="34697"/>
    <cellStyle name="t_2011 CalPERS Plan" xfId="34698"/>
    <cellStyle name="t_2011 CHW COHC April YTD Paid Through May" xfId="34699"/>
    <cellStyle name="t_2011 CHW COHC September YTD Paid Through October" xfId="34700"/>
    <cellStyle name="t_2011 COHC Forecast December Final_summary" xfId="34701"/>
    <cellStyle name="t_2011 Revenue Crosswalk" xfId="34702"/>
    <cellStyle name="t_2012 Plan by CAC by Month (Final Update)" xfId="34703"/>
    <cellStyle name="t_3Q08 Ref Comparison Table" xfId="34704"/>
    <cellStyle name="t_Book6" xfId="34705"/>
    <cellStyle name="t_CalPERS 2010 Q1 Fcst Final AP Edits 4-20" xfId="34706"/>
    <cellStyle name="t_CalPERS New 2010 Risk Share" xfId="34707"/>
    <cellStyle name="t_CHW Hill Pilot Costs 20100201_BusinessDecision" xfId="34708"/>
    <cellStyle name="t_CHW Hill Risk Sharing Detail for Providers" xfId="34709"/>
    <cellStyle name="t_Copy of CHWHill actual completion and estimated 2011 paid through 10312011" xfId="34710"/>
    <cellStyle name="t_Final CalPERS 2010_Plan 2-2-10" xfId="34711"/>
    <cellStyle name="t_Final Core Sheets with Pilot and GMAPD2" xfId="34712"/>
    <cellStyle name="t_Historical membership growth_2007-2009_v1 (4)" xfId="34713"/>
    <cellStyle name="t_Medical MidLarge 2Q Forecast" xfId="2685"/>
    <cellStyle name="t_Presentation OI Source Document_2010 (nikki)" xfId="34714"/>
    <cellStyle name="t_Quarterly Fiscal Meeting Charts Sept 2009 V2" xfId="34715"/>
    <cellStyle name="t_Quarterly Fiscal Meeting Charts Sept 2011" xfId="34716"/>
    <cellStyle name="t_sb 2010 by lob by product (linked)" xfId="34717"/>
    <cellStyle name="t_SB 2Q 2009 &amp; 2010 Forecast Summary v2" xfId="2686"/>
    <cellStyle name="t_sb_slides" xfId="34718"/>
    <cellStyle name="t_Second Close Rollover Adjustments" xfId="34719"/>
    <cellStyle name="t_Stop Loss Group List" xfId="34720"/>
    <cellStyle name="t_test 08-2010 Operating Income 5th working day" xfId="34721"/>
    <cellStyle name="TEXT" xfId="2687"/>
    <cellStyle name="TEXT 2" xfId="2688"/>
    <cellStyle name="TEXT 3" xfId="34936"/>
    <cellStyle name="Text Indent A" xfId="2689"/>
    <cellStyle name="Text Indent A 2" xfId="34722"/>
    <cellStyle name="Text Indent A 3" xfId="34723"/>
    <cellStyle name="Text Indent B" xfId="2690"/>
    <cellStyle name="Text Indent C" xfId="2691"/>
    <cellStyle name="Text Indent C 2" xfId="34724"/>
    <cellStyle name="Text Indent C 3" xfId="34725"/>
    <cellStyle name="TEXT$ZP$" xfId="2692"/>
    <cellStyle name="TEXT$ZP$ 2" xfId="2693"/>
    <cellStyle name="TEXT$ZP$ 3" xfId="34937"/>
    <cellStyle name="TEXT_2003Projection Model(2%Margin)NoLockIn_9_5_02High" xfId="2694"/>
    <cellStyle name="TEXTBOLD" xfId="2695"/>
    <cellStyle name="TEXTBOLD 2" xfId="2696"/>
    <cellStyle name="TEXTBOLD 3" xfId="34938"/>
    <cellStyle name="TEXTBOLD$ZP$" xfId="2697"/>
    <cellStyle name="TEXTBOLD$ZP$ 2" xfId="2698"/>
    <cellStyle name="TEXTBOLD$ZP$ 3" xfId="34939"/>
    <cellStyle name="TEXTBOLD_2007-2009 Balance Sheet_GM" xfId="2699"/>
    <cellStyle name="Title" xfId="187" builtinId="15" customBuiltin="1"/>
    <cellStyle name="Title 2" xfId="188"/>
    <cellStyle name="Title 2 2" xfId="34726"/>
    <cellStyle name="Title 3" xfId="2700"/>
    <cellStyle name="Title 3 2" xfId="34727"/>
    <cellStyle name="Title 4" xfId="34728"/>
    <cellStyle name="Title 4 2" xfId="34729"/>
    <cellStyle name="Title 5" xfId="34730"/>
    <cellStyle name="Title 6" xfId="34731"/>
    <cellStyle name="Titles" xfId="34732"/>
    <cellStyle name="Total" xfId="189" builtinId="25" customBuiltin="1"/>
    <cellStyle name="Total 10" xfId="2701"/>
    <cellStyle name="Total 10 2" xfId="2702"/>
    <cellStyle name="Total 10 3" xfId="2703"/>
    <cellStyle name="Total 2" xfId="190"/>
    <cellStyle name="Total 2 2" xfId="2704"/>
    <cellStyle name="Total 2 2 2" xfId="34733"/>
    <cellStyle name="Total 2 2 2 2" xfId="34734"/>
    <cellStyle name="Total 2 2 2 2 2" xfId="34735"/>
    <cellStyle name="Total 2 2 2 2 2 2" xfId="34736"/>
    <cellStyle name="Total 2 2 2 2 2 3" xfId="34737"/>
    <cellStyle name="Total 2 2 2 2 2 4" xfId="34738"/>
    <cellStyle name="Total 2 2 2 2 2 5" xfId="34739"/>
    <cellStyle name="Total 2 2 2 2 3" xfId="34740"/>
    <cellStyle name="Total 2 2 2 2 3 2" xfId="34741"/>
    <cellStyle name="Total 2 2 2 2 3 3" xfId="34742"/>
    <cellStyle name="Total 2 2 2 2 3 4" xfId="34743"/>
    <cellStyle name="Total 2 2 2 2 3 5" xfId="34744"/>
    <cellStyle name="Total 2 2 2 2 4" xfId="34745"/>
    <cellStyle name="Total 2 2 2 2 5" xfId="34746"/>
    <cellStyle name="Total 2 2 3" xfId="34747"/>
    <cellStyle name="Total 2 2 3 2" xfId="34748"/>
    <cellStyle name="Total 2 2 3 2 2" xfId="34749"/>
    <cellStyle name="Total 2 2 3 2 3" xfId="34750"/>
    <cellStyle name="Total 2 2 3 2 4" xfId="34751"/>
    <cellStyle name="Total 2 2 3 2 5" xfId="34752"/>
    <cellStyle name="Total 2 2 3 3" xfId="34753"/>
    <cellStyle name="Total 2 2 3 3 2" xfId="34754"/>
    <cellStyle name="Total 2 2 3 3 3" xfId="34755"/>
    <cellStyle name="Total 2 2 3 3 4" xfId="34756"/>
    <cellStyle name="Total 2 2 3 3 5" xfId="34757"/>
    <cellStyle name="Total 2 2 3 4" xfId="34758"/>
    <cellStyle name="Total 2 2 3 5" xfId="34759"/>
    <cellStyle name="Total 2 3" xfId="2705"/>
    <cellStyle name="Total 2 4" xfId="34760"/>
    <cellStyle name="Total 2 4 2" xfId="34761"/>
    <cellStyle name="Total 2 4 2 2" xfId="34762"/>
    <cellStyle name="Total 2 4 2 2 2" xfId="34763"/>
    <cellStyle name="Total 2 4 2 2 3" xfId="34764"/>
    <cellStyle name="Total 2 4 2 2 4" xfId="34765"/>
    <cellStyle name="Total 2 4 2 2 5" xfId="34766"/>
    <cellStyle name="Total 2 4 2 3" xfId="34767"/>
    <cellStyle name="Total 2 4 2 3 2" xfId="34768"/>
    <cellStyle name="Total 2 4 2 3 3" xfId="34769"/>
    <cellStyle name="Total 2 4 2 3 4" xfId="34770"/>
    <cellStyle name="Total 2 4 2 3 5" xfId="34771"/>
    <cellStyle name="Total 2 4 2 4" xfId="34772"/>
    <cellStyle name="Total 2 4 2 5" xfId="34773"/>
    <cellStyle name="Total 2 5" xfId="34774"/>
    <cellStyle name="Total 2 5 2" xfId="34775"/>
    <cellStyle name="Total 2 5 2 2" xfId="34776"/>
    <cellStyle name="Total 2 5 2 3" xfId="34777"/>
    <cellStyle name="Total 2 5 2 4" xfId="34778"/>
    <cellStyle name="Total 2 5 2 5" xfId="34779"/>
    <cellStyle name="Total 2 5 3" xfId="34780"/>
    <cellStyle name="Total 2 5 3 2" xfId="34781"/>
    <cellStyle name="Total 2 5 3 3" xfId="34782"/>
    <cellStyle name="Total 2 5 3 4" xfId="34783"/>
    <cellStyle name="Total 2 5 3 5" xfId="34784"/>
    <cellStyle name="Total 2 5 4" xfId="34785"/>
    <cellStyle name="Total 2 5 5" xfId="34786"/>
    <cellStyle name="Total 3" xfId="191"/>
    <cellStyle name="Total 3 2" xfId="34787"/>
    <cellStyle name="Total 4" xfId="192"/>
    <cellStyle name="Total 4 2" xfId="34788"/>
    <cellStyle name="Total 4 3" xfId="34789"/>
    <cellStyle name="Total 4 3 2" xfId="34790"/>
    <cellStyle name="Total 4 3 2 2" xfId="34791"/>
    <cellStyle name="Total 4 3 2 2 2" xfId="34792"/>
    <cellStyle name="Total 4 3 2 2 3" xfId="34793"/>
    <cellStyle name="Total 4 3 2 2 4" xfId="34794"/>
    <cellStyle name="Total 4 3 2 2 5" xfId="34795"/>
    <cellStyle name="Total 4 3 2 3" xfId="34796"/>
    <cellStyle name="Total 4 3 2 3 2" xfId="34797"/>
    <cellStyle name="Total 4 3 2 3 3" xfId="34798"/>
    <cellStyle name="Total 4 3 2 3 4" xfId="34799"/>
    <cellStyle name="Total 4 3 2 3 5" xfId="34800"/>
    <cellStyle name="Total 4 3 2 4" xfId="34801"/>
    <cellStyle name="Total 4 3 2 5" xfId="34802"/>
    <cellStyle name="Total 4 4" xfId="34803"/>
    <cellStyle name="Total 4 4 2" xfId="34804"/>
    <cellStyle name="Total 4 4 2 2" xfId="34805"/>
    <cellStyle name="Total 4 4 2 3" xfId="34806"/>
    <cellStyle name="Total 4 4 2 4" xfId="34807"/>
    <cellStyle name="Total 4 4 2 5" xfId="34808"/>
    <cellStyle name="Total 4 4 3" xfId="34809"/>
    <cellStyle name="Total 4 4 3 2" xfId="34810"/>
    <cellStyle name="Total 4 4 3 3" xfId="34811"/>
    <cellStyle name="Total 4 4 3 4" xfId="34812"/>
    <cellStyle name="Total 4 4 3 5" xfId="34813"/>
    <cellStyle name="Total 4 4 4" xfId="34814"/>
    <cellStyle name="Total 4 4 5" xfId="34815"/>
    <cellStyle name="Total 5" xfId="193"/>
    <cellStyle name="Total 5 2" xfId="34816"/>
    <cellStyle name="Total 5 2 2" xfId="34817"/>
    <cellStyle name="Total 5 2 2 2" xfId="34818"/>
    <cellStyle name="Total 5 2 2 2 2" xfId="34819"/>
    <cellStyle name="Total 5 2 2 2 3" xfId="34820"/>
    <cellStyle name="Total 5 2 2 2 4" xfId="34821"/>
    <cellStyle name="Total 5 2 2 2 5" xfId="34822"/>
    <cellStyle name="Total 5 2 2 3" xfId="34823"/>
    <cellStyle name="Total 5 2 2 3 2" xfId="34824"/>
    <cellStyle name="Total 5 2 2 3 3" xfId="34825"/>
    <cellStyle name="Total 5 2 2 3 4" xfId="34826"/>
    <cellStyle name="Total 5 2 2 3 5" xfId="34827"/>
    <cellStyle name="Total 5 2 2 4" xfId="34828"/>
    <cellStyle name="Total 5 2 2 5" xfId="34829"/>
    <cellStyle name="Total 5 3" xfId="34830"/>
    <cellStyle name="Total 5 3 2" xfId="34831"/>
    <cellStyle name="Total 5 3 2 2" xfId="34832"/>
    <cellStyle name="Total 5 3 2 3" xfId="34833"/>
    <cellStyle name="Total 5 3 2 4" xfId="34834"/>
    <cellStyle name="Total 5 3 2 5" xfId="34835"/>
    <cellStyle name="Total 5 3 3" xfId="34836"/>
    <cellStyle name="Total 5 3 3 2" xfId="34837"/>
    <cellStyle name="Total 5 3 3 3" xfId="34838"/>
    <cellStyle name="Total 5 3 3 4" xfId="34839"/>
    <cellStyle name="Total 5 3 3 5" xfId="34840"/>
    <cellStyle name="Total 5 3 4" xfId="34841"/>
    <cellStyle name="Total 5 3 5" xfId="34842"/>
    <cellStyle name="Total 6" xfId="194"/>
    <cellStyle name="Total 7" xfId="195"/>
    <cellStyle name="Total 8" xfId="196"/>
    <cellStyle name="Total 9" xfId="197"/>
    <cellStyle name="TOTALCOLUMNFORMAT" xfId="2706"/>
    <cellStyle name="TOTALCOLUMNFORMAT$ZP$" xfId="2707"/>
    <cellStyle name="TOTALCOLUMNFORMAT$ZP$ 2" xfId="2708"/>
    <cellStyle name="TOTALCOLUMNFORMAT$ZP$ 3" xfId="34940"/>
    <cellStyle name="TOTALCOLUMNFORMAT_Q2 variance explanation (inputs for 5A) v2" xfId="2709"/>
    <cellStyle name="unprot" xfId="34843"/>
    <cellStyle name="USER" xfId="2710"/>
    <cellStyle name="USER$ZL$" xfId="2711"/>
    <cellStyle name="USER$ZP$" xfId="2712"/>
    <cellStyle name="USER$ZP$ 2" xfId="2713"/>
    <cellStyle name="USER$ZP$ 3" xfId="34941"/>
    <cellStyle name="USER$ZP$$ZL$" xfId="2714"/>
    <cellStyle name="USER$ZP$$ZL$ 2" xfId="2715"/>
    <cellStyle name="USER$ZP$$ZL$ 3" xfId="34942"/>
    <cellStyle name="USER$ZP$_04_Dec_Investments" xfId="2716"/>
    <cellStyle name="USER_Q2 variance explanation (inputs for 5A) v2" xfId="2717"/>
    <cellStyle name="USER1" xfId="2718"/>
    <cellStyle name="USER1$ZL$" xfId="2719"/>
    <cellStyle name="USER1$ZL$$ZP$" xfId="2720"/>
    <cellStyle name="USER1$ZL$$ZP$ 2" xfId="2721"/>
    <cellStyle name="USER1$ZL$$ZP$ 3" xfId="34943"/>
    <cellStyle name="USER1$ZP$" xfId="2722"/>
    <cellStyle name="USER1$ZP$ 2" xfId="2723"/>
    <cellStyle name="USER1$ZP$ 3" xfId="34944"/>
    <cellStyle name="Validation" xfId="2724"/>
    <cellStyle name="Warning Text" xfId="198" builtinId="11" customBuiltin="1"/>
    <cellStyle name="Warning Text 2" xfId="199"/>
    <cellStyle name="Warning Text 2 2" xfId="2725"/>
    <cellStyle name="Warning Text 2 3" xfId="2726"/>
    <cellStyle name="Warning Text 3" xfId="2727"/>
    <cellStyle name="Warning Text 3 2" xfId="34844"/>
    <cellStyle name="Warning Text 4" xfId="2728"/>
    <cellStyle name="Warning Text 4 2" xfId="2729"/>
    <cellStyle name="Warning Text 5" xfId="2730"/>
    <cellStyle name="Warning Text 6" xfId="34845"/>
    <cellStyle name="Warning Text 7" xfId="34846"/>
    <cellStyle name="Workpaper_Title" xfId="2731"/>
    <cellStyle name="WP_Name_11" xfId="2732"/>
    <cellStyle name="一般 2" xfId="2733"/>
    <cellStyle name="中等" xfId="2734"/>
    <cellStyle name="備註" xfId="2735"/>
    <cellStyle name="備註 2" xfId="34847"/>
    <cellStyle name="千分位 2" xfId="2736"/>
    <cellStyle name="合計" xfId="2737"/>
    <cellStyle name="壞" xfId="2738"/>
    <cellStyle name="好" xfId="2739"/>
    <cellStyle name="標題" xfId="2740"/>
    <cellStyle name="標題 1" xfId="2741"/>
    <cellStyle name="標題 2" xfId="2742"/>
    <cellStyle name="標題 3" xfId="2743"/>
    <cellStyle name="標題 4" xfId="2744"/>
    <cellStyle name="檢查儲存格" xfId="2745"/>
    <cellStyle name="百分比 2" xfId="2746"/>
    <cellStyle name="計算方式" xfId="2747"/>
    <cellStyle name="說明文字" xfId="2748"/>
    <cellStyle name="警告文字" xfId="2749"/>
    <cellStyle name="輔色1" xfId="2750"/>
    <cellStyle name="輔色2" xfId="2751"/>
    <cellStyle name="輔色3" xfId="2752"/>
    <cellStyle name="輔色4" xfId="2753"/>
    <cellStyle name="輔色5" xfId="2754"/>
    <cellStyle name="輔色6" xfId="2755"/>
    <cellStyle name="輸入" xfId="2756"/>
    <cellStyle name="輸出" xfId="2757"/>
    <cellStyle name="連結的儲存格" xfId="2758"/>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tabSelected="1" zoomScaleNormal="100" workbookViewId="0">
      <selection activeCell="B1" sqref="B1:C1"/>
    </sheetView>
  </sheetViews>
  <sheetFormatPr defaultColWidth="9.140625" defaultRowHeight="12.75"/>
  <cols>
    <col min="1" max="1" width="2.42578125" style="169" bestFit="1" customWidth="1"/>
    <col min="2" max="2" width="52.140625" style="169" bestFit="1" customWidth="1"/>
    <col min="3" max="3" width="46" style="169" bestFit="1" customWidth="1"/>
    <col min="4" max="16384" width="9.140625" style="169"/>
  </cols>
  <sheetData>
    <row r="1" spans="1:3">
      <c r="A1" s="171"/>
      <c r="B1" s="311" t="s">
        <v>144</v>
      </c>
      <c r="C1" s="312"/>
    </row>
    <row r="2" spans="1:3">
      <c r="A2" s="171"/>
      <c r="B2" s="311" t="s">
        <v>145</v>
      </c>
      <c r="C2" s="313"/>
    </row>
    <row r="3" spans="1:3">
      <c r="A3" s="171"/>
      <c r="B3" s="314" t="s">
        <v>150</v>
      </c>
      <c r="C3" s="315"/>
    </row>
    <row r="4" spans="1:3" ht="13.5" thickBot="1">
      <c r="B4" s="171"/>
      <c r="C4" s="171"/>
    </row>
    <row r="5" spans="1:3">
      <c r="A5" s="173"/>
      <c r="B5" s="172"/>
      <c r="C5" s="170"/>
    </row>
    <row r="6" spans="1:3">
      <c r="A6" s="174" t="s">
        <v>0</v>
      </c>
      <c r="B6" s="83" t="s">
        <v>86</v>
      </c>
      <c r="C6" s="64" t="s">
        <v>158</v>
      </c>
    </row>
    <row r="7" spans="1:3">
      <c r="A7" s="174" t="s">
        <v>1</v>
      </c>
      <c r="B7" s="83" t="s">
        <v>136</v>
      </c>
      <c r="C7" s="65"/>
    </row>
    <row r="8" spans="1:3">
      <c r="A8" s="174" t="s">
        <v>2</v>
      </c>
      <c r="B8" s="83" t="s">
        <v>89</v>
      </c>
      <c r="C8" s="64" t="s">
        <v>159</v>
      </c>
    </row>
    <row r="9" spans="1:3">
      <c r="A9" s="174" t="s">
        <v>3</v>
      </c>
      <c r="B9" s="83" t="s">
        <v>90</v>
      </c>
      <c r="C9" s="64"/>
    </row>
    <row r="10" spans="1:3" ht="13.5" thickBot="1">
      <c r="A10" s="175" t="s">
        <v>4</v>
      </c>
      <c r="B10" s="84" t="s">
        <v>87</v>
      </c>
      <c r="C10" s="132" t="s">
        <v>160</v>
      </c>
    </row>
    <row r="11" spans="1:3">
      <c r="A11" s="171"/>
      <c r="B11" s="171"/>
    </row>
    <row r="12" spans="1:3">
      <c r="A12" s="171"/>
      <c r="B12" s="171"/>
    </row>
    <row r="13" spans="1:3">
      <c r="A13" s="171"/>
      <c r="B13" s="171"/>
    </row>
    <row r="14" spans="1:3">
      <c r="A14" s="171"/>
      <c r="B14" s="1" t="s">
        <v>103</v>
      </c>
    </row>
    <row r="15" spans="1:3">
      <c r="A15" s="171"/>
      <c r="B15" s="1" t="s">
        <v>143</v>
      </c>
    </row>
    <row r="16" spans="1:3">
      <c r="A16" s="171"/>
      <c r="B16" s="171"/>
    </row>
    <row r="17" spans="1:2">
      <c r="A17" s="171"/>
      <c r="B17" s="171"/>
    </row>
    <row r="18" spans="1:2">
      <c r="A18" s="171"/>
      <c r="B18" s="171"/>
    </row>
    <row r="19" spans="1:2">
      <c r="A19" s="171"/>
      <c r="B19" s="2" t="s">
        <v>152</v>
      </c>
    </row>
    <row r="20" spans="1:2">
      <c r="A20" s="171"/>
      <c r="B20" s="2" t="s">
        <v>151</v>
      </c>
    </row>
    <row r="21" spans="1:2" ht="25.5">
      <c r="A21" s="171"/>
      <c r="B21" s="189" t="s">
        <v>153</v>
      </c>
    </row>
    <row r="22" spans="1:2" ht="25.5">
      <c r="A22" s="171"/>
      <c r="B22" s="303" t="s">
        <v>155</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60"/>
  <sheetViews>
    <sheetView topLeftCell="F22" zoomScale="80" zoomScaleNormal="80" workbookViewId="0">
      <selection activeCell="M29" sqref="M29"/>
    </sheetView>
  </sheetViews>
  <sheetFormatPr defaultColWidth="9.28515625" defaultRowHeight="12.75"/>
  <cols>
    <col min="1" max="1" width="1.7109375" style="146" customWidth="1"/>
    <col min="2" max="2" width="3.5703125" style="147" customWidth="1"/>
    <col min="3" max="3" width="5.42578125" style="147" customWidth="1"/>
    <col min="4" max="4" width="84" style="147" customWidth="1"/>
    <col min="5" max="5" width="27.140625" style="147" customWidth="1"/>
    <col min="6" max="6" width="25.28515625" style="147" customWidth="1"/>
    <col min="7" max="15" width="19.42578125" style="147" customWidth="1"/>
    <col min="16" max="16" width="21.140625" style="147" customWidth="1"/>
    <col min="17" max="16384" width="9.28515625" style="147"/>
  </cols>
  <sheetData>
    <row r="1" spans="1:16">
      <c r="B1" s="1" t="s">
        <v>144</v>
      </c>
      <c r="C1" s="2"/>
      <c r="D1" s="2"/>
    </row>
    <row r="2" spans="1:16" s="146" customFormat="1">
      <c r="B2" s="87" t="s">
        <v>148</v>
      </c>
      <c r="C2" s="9"/>
      <c r="D2" s="9"/>
    </row>
    <row r="3" spans="1:16">
      <c r="A3" s="161"/>
      <c r="B3" s="1" t="s">
        <v>59</v>
      </c>
      <c r="C3" s="2"/>
      <c r="D3" s="2"/>
    </row>
    <row r="4" spans="1:16">
      <c r="B4" s="2"/>
      <c r="C4" s="2"/>
      <c r="D4" s="2"/>
    </row>
    <row r="5" spans="1:16" s="136" customFormat="1">
      <c r="A5" s="148"/>
      <c r="B5" s="60" t="s">
        <v>88</v>
      </c>
      <c r="C5" s="3"/>
      <c r="D5" s="3"/>
      <c r="E5" s="162"/>
      <c r="F5" s="162"/>
      <c r="G5" s="147"/>
      <c r="H5" s="50" t="s">
        <v>63</v>
      </c>
      <c r="I5" s="147"/>
      <c r="J5" s="147"/>
      <c r="K5" s="162"/>
      <c r="L5" s="162"/>
      <c r="M5" s="147"/>
      <c r="N5" s="134"/>
      <c r="O5" s="147"/>
      <c r="P5" s="147"/>
    </row>
    <row r="6" spans="1:16" s="136" customFormat="1">
      <c r="A6" s="148"/>
      <c r="B6" s="321">
        <f>'Cover Page'!C7</f>
        <v>0</v>
      </c>
      <c r="C6" s="322"/>
      <c r="D6" s="322"/>
      <c r="E6" s="318" t="s">
        <v>106</v>
      </c>
      <c r="F6" s="319"/>
      <c r="G6" s="147"/>
      <c r="H6" s="52" t="str">
        <f>'Cover Page'!C10</f>
        <v>No</v>
      </c>
      <c r="I6" s="147"/>
      <c r="J6" s="147"/>
      <c r="K6" s="163"/>
      <c r="L6" s="163"/>
      <c r="M6" s="147"/>
      <c r="N6" s="135"/>
      <c r="O6" s="147"/>
      <c r="P6" s="147"/>
    </row>
    <row r="7" spans="1:16" s="136" customFormat="1">
      <c r="A7" s="148"/>
      <c r="B7" s="60" t="s">
        <v>89</v>
      </c>
      <c r="C7" s="3"/>
      <c r="D7" s="3"/>
      <c r="E7" s="319"/>
      <c r="F7" s="319"/>
      <c r="G7" s="147"/>
      <c r="H7" s="146"/>
      <c r="K7" s="163"/>
      <c r="L7" s="163"/>
      <c r="M7" s="147"/>
      <c r="N7" s="146"/>
    </row>
    <row r="8" spans="1:16" s="136" customFormat="1">
      <c r="A8" s="148"/>
      <c r="B8" s="323" t="str">
        <f>'Cover Page'!C8</f>
        <v>Blue Shield of California Life &amp; Health Insurance Co.</v>
      </c>
      <c r="C8" s="322"/>
      <c r="D8" s="322"/>
      <c r="E8" s="319"/>
      <c r="F8" s="319"/>
      <c r="G8" s="147"/>
      <c r="H8" s="164"/>
      <c r="K8" s="332"/>
      <c r="L8" s="332"/>
      <c r="M8" s="147"/>
      <c r="N8" s="164"/>
    </row>
    <row r="9" spans="1:16" s="136" customFormat="1">
      <c r="A9" s="148"/>
      <c r="B9" s="61" t="s">
        <v>91</v>
      </c>
      <c r="C9" s="3"/>
      <c r="D9" s="3"/>
      <c r="E9" s="319"/>
      <c r="F9" s="319"/>
      <c r="H9" s="148"/>
      <c r="I9" s="147"/>
      <c r="J9" s="147"/>
      <c r="K9" s="165"/>
      <c r="L9" s="165"/>
      <c r="N9" s="148"/>
      <c r="O9" s="147"/>
      <c r="P9" s="147"/>
    </row>
    <row r="10" spans="1:16" s="136" customFormat="1">
      <c r="A10" s="148"/>
      <c r="B10" s="324">
        <f>'Cover Page'!C9</f>
        <v>0</v>
      </c>
      <c r="C10" s="322"/>
      <c r="D10" s="322"/>
      <c r="E10" s="319"/>
      <c r="F10" s="319"/>
      <c r="G10" s="147"/>
      <c r="H10" s="135"/>
      <c r="K10" s="332"/>
      <c r="L10" s="332"/>
      <c r="M10" s="147"/>
      <c r="N10" s="135"/>
    </row>
    <row r="11" spans="1:16" s="136" customFormat="1">
      <c r="A11" s="148"/>
      <c r="B11" s="61" t="s">
        <v>86</v>
      </c>
      <c r="C11" s="3"/>
      <c r="D11" s="3"/>
      <c r="E11" s="319"/>
      <c r="F11" s="319"/>
      <c r="H11" s="166"/>
      <c r="I11" s="147"/>
      <c r="J11" s="147"/>
      <c r="K11" s="165"/>
      <c r="L11" s="165"/>
      <c r="N11" s="166"/>
      <c r="O11" s="147"/>
      <c r="P11" s="147"/>
    </row>
    <row r="12" spans="1:16" s="136" customFormat="1">
      <c r="A12" s="148"/>
      <c r="B12" s="324" t="str">
        <f>'Cover Page'!C6</f>
        <v>2017</v>
      </c>
      <c r="C12" s="325"/>
      <c r="D12" s="325"/>
      <c r="E12" s="167"/>
      <c r="F12" s="167"/>
      <c r="G12" s="152"/>
      <c r="H12" s="152"/>
      <c r="I12" s="147"/>
      <c r="J12" s="147"/>
      <c r="K12" s="167"/>
      <c r="L12" s="167"/>
      <c r="M12" s="152"/>
      <c r="N12" s="152"/>
      <c r="O12" s="147"/>
      <c r="P12" s="147"/>
    </row>
    <row r="13" spans="1:16" s="136" customFormat="1" ht="13.5" thickBot="1">
      <c r="A13" s="148"/>
      <c r="B13" s="2"/>
      <c r="C13" s="2"/>
      <c r="D13" s="9"/>
      <c r="G13" s="152"/>
      <c r="H13" s="152"/>
      <c r="I13" s="147"/>
      <c r="J13" s="147"/>
      <c r="M13" s="152"/>
      <c r="N13" s="152"/>
      <c r="O13" s="147"/>
      <c r="P13" s="147"/>
    </row>
    <row r="14" spans="1:16" ht="13.7" customHeight="1" thickBot="1">
      <c r="B14" s="2"/>
      <c r="C14" s="2"/>
      <c r="D14" s="9"/>
      <c r="E14" s="333" t="s">
        <v>33</v>
      </c>
      <c r="F14" s="334"/>
      <c r="G14" s="334"/>
      <c r="H14" s="334"/>
      <c r="I14" s="334"/>
      <c r="J14" s="334"/>
      <c r="K14" s="333" t="s">
        <v>33</v>
      </c>
      <c r="L14" s="334"/>
      <c r="M14" s="334"/>
      <c r="N14" s="334"/>
      <c r="O14" s="334"/>
      <c r="P14" s="335"/>
    </row>
    <row r="15" spans="1:16" ht="13.7" customHeight="1" thickBot="1">
      <c r="B15" s="2"/>
      <c r="C15" s="2"/>
      <c r="D15" s="9"/>
      <c r="E15" s="336" t="s">
        <v>107</v>
      </c>
      <c r="F15" s="337"/>
      <c r="G15" s="337"/>
      <c r="H15" s="337"/>
      <c r="I15" s="337"/>
      <c r="J15" s="338"/>
      <c r="K15" s="336" t="s">
        <v>108</v>
      </c>
      <c r="L15" s="337"/>
      <c r="M15" s="337"/>
      <c r="N15" s="337"/>
      <c r="O15" s="337"/>
      <c r="P15" s="338"/>
    </row>
    <row r="16" spans="1:16" ht="13.7" customHeight="1" thickBot="1">
      <c r="B16" s="2"/>
      <c r="C16" s="2"/>
      <c r="D16" s="9"/>
      <c r="E16" s="341" t="s">
        <v>8</v>
      </c>
      <c r="F16" s="342"/>
      <c r="G16" s="341" t="s">
        <v>9</v>
      </c>
      <c r="H16" s="342"/>
      <c r="I16" s="339" t="s">
        <v>10</v>
      </c>
      <c r="J16" s="340"/>
      <c r="K16" s="341" t="s">
        <v>8</v>
      </c>
      <c r="L16" s="342"/>
      <c r="M16" s="341" t="s">
        <v>9</v>
      </c>
      <c r="N16" s="342"/>
      <c r="O16" s="339" t="s">
        <v>10</v>
      </c>
      <c r="P16" s="340"/>
    </row>
    <row r="17" spans="2:16" ht="13.7" customHeight="1">
      <c r="B17" s="2"/>
      <c r="C17" s="2"/>
      <c r="D17" s="9"/>
      <c r="E17" s="192" t="s">
        <v>154</v>
      </c>
      <c r="F17" s="197" t="s">
        <v>154</v>
      </c>
      <c r="G17" s="192" t="s">
        <v>154</v>
      </c>
      <c r="H17" s="193" t="s">
        <v>154</v>
      </c>
      <c r="I17" s="192" t="s">
        <v>154</v>
      </c>
      <c r="J17" s="193" t="s">
        <v>154</v>
      </c>
      <c r="K17" s="192" t="s">
        <v>154</v>
      </c>
      <c r="L17" s="193" t="s">
        <v>154</v>
      </c>
      <c r="M17" s="192" t="s">
        <v>154</v>
      </c>
      <c r="N17" s="193" t="s">
        <v>154</v>
      </c>
      <c r="O17" s="192" t="s">
        <v>154</v>
      </c>
      <c r="P17" s="193" t="s">
        <v>154</v>
      </c>
    </row>
    <row r="18" spans="2:16" ht="21" customHeight="1" thickBot="1">
      <c r="B18" s="326" t="s">
        <v>156</v>
      </c>
      <c r="C18" s="327"/>
      <c r="D18" s="328"/>
      <c r="E18" s="191" t="str">
        <f>"12/31/"&amp;""&amp;'Cover Page'!C$6</f>
        <v>12/31/2017</v>
      </c>
      <c r="F18" s="198">
        <f>DATE(YEAR(E18)+0,MONTH(E18)+3,DAY(E18)+0)</f>
        <v>43190</v>
      </c>
      <c r="G18" s="191" t="str">
        <f>"12/31/"&amp;""&amp;'Cover Page'!C$6</f>
        <v>12/31/2017</v>
      </c>
      <c r="H18" s="194">
        <f>DATE(YEAR(G18)+0,MONTH(G18)+3,DAY(G18)+0)</f>
        <v>43190</v>
      </c>
      <c r="I18" s="191" t="str">
        <f>"12/31/"&amp;""&amp;'Cover Page'!C$6</f>
        <v>12/31/2017</v>
      </c>
      <c r="J18" s="194">
        <f>DATE(YEAR(I18)+0,MONTH(I18)+3,DAY(I18)+0)</f>
        <v>43190</v>
      </c>
      <c r="K18" s="191" t="str">
        <f>"12/31/"&amp;""&amp;'Cover Page'!C$6</f>
        <v>12/31/2017</v>
      </c>
      <c r="L18" s="194">
        <f>DATE(YEAR(K18)+0,MONTH(K18)+3,DAY(K18)+0)</f>
        <v>43190</v>
      </c>
      <c r="M18" s="191" t="str">
        <f>"12/31/"&amp;""&amp;'Cover Page'!C$6</f>
        <v>12/31/2017</v>
      </c>
      <c r="N18" s="194">
        <f>DATE(YEAR(M18)+0,MONTH(M18)+3,DAY(M18)+0)</f>
        <v>43190</v>
      </c>
      <c r="O18" s="191" t="str">
        <f>"12/31/"&amp;""&amp;'Cover Page'!C$6</f>
        <v>12/31/2017</v>
      </c>
      <c r="P18" s="194">
        <f>DATE(YEAR(O18)+0,MONTH(O18)+3,DAY(O18)+0)</f>
        <v>43190</v>
      </c>
    </row>
    <row r="19" spans="2:16" s="146" customFormat="1" ht="20.25" customHeight="1" thickBot="1">
      <c r="B19" s="329"/>
      <c r="C19" s="330"/>
      <c r="D19" s="331"/>
      <c r="E19" s="34">
        <v>1</v>
      </c>
      <c r="F19" s="35">
        <v>2</v>
      </c>
      <c r="G19" s="199">
        <v>3</v>
      </c>
      <c r="H19" s="200">
        <v>4</v>
      </c>
      <c r="I19" s="199">
        <v>5</v>
      </c>
      <c r="J19" s="200">
        <v>6</v>
      </c>
      <c r="K19" s="199">
        <v>7</v>
      </c>
      <c r="L19" s="200">
        <v>8</v>
      </c>
      <c r="M19" s="199">
        <v>9</v>
      </c>
      <c r="N19" s="200">
        <v>10</v>
      </c>
      <c r="O19" s="199">
        <v>11</v>
      </c>
      <c r="P19" s="201">
        <v>12</v>
      </c>
    </row>
    <row r="20" spans="2:16">
      <c r="B20" s="10" t="s">
        <v>0</v>
      </c>
      <c r="C20" s="11" t="s">
        <v>32</v>
      </c>
      <c r="D20" s="12"/>
      <c r="E20" s="203"/>
      <c r="F20" s="204"/>
      <c r="G20" s="205"/>
      <c r="H20" s="206"/>
      <c r="I20" s="207"/>
      <c r="J20" s="205"/>
      <c r="K20" s="203"/>
      <c r="L20" s="204"/>
      <c r="M20" s="207"/>
      <c r="N20" s="206"/>
      <c r="O20" s="207"/>
      <c r="P20" s="208"/>
    </row>
    <row r="21" spans="2:16">
      <c r="B21" s="13"/>
      <c r="C21" s="14">
        <v>1.1000000000000001</v>
      </c>
      <c r="D21" s="15" t="s">
        <v>38</v>
      </c>
      <c r="E21" s="70">
        <f>'Pt 2 Premium and Claims'!E22+'Pt 2 Premium and Claims'!E23-'Pt 2 Premium and Claims'!E24-'Pt 2 Premium and Claims'!E25</f>
        <v>0</v>
      </c>
      <c r="F21" s="71">
        <f>'Pt 2 Premium and Claims'!F22+'Pt 2 Premium and Claims'!F23-'Pt 2 Premium and Claims'!F24-'Pt 2 Premium and Claims'!F25</f>
        <v>0</v>
      </c>
      <c r="G21" s="72">
        <f>'Pt 2 Premium and Claims'!G22+'Pt 2 Premium and Claims'!G23-'Pt 2 Premium and Claims'!G24-'Pt 2 Premium and Claims'!G25</f>
        <v>0</v>
      </c>
      <c r="H21" s="71">
        <f>'Pt 2 Premium and Claims'!H22+'Pt 2 Premium and Claims'!H23-'Pt 2 Premium and Claims'!H24-'Pt 2 Premium and Claims'!H25</f>
        <v>0</v>
      </c>
      <c r="I21" s="70">
        <f>'Pt 2 Premium and Claims'!I22+'Pt 2 Premium and Claims'!I23-'Pt 2 Premium and Claims'!I24-'Pt 2 Premium and Claims'!I25</f>
        <v>0</v>
      </c>
      <c r="J21" s="71">
        <f>'Pt 2 Premium and Claims'!J22+'Pt 2 Premium and Claims'!J23-'Pt 2 Premium and Claims'!J24-'Pt 2 Premium and Claims'!J25</f>
        <v>0</v>
      </c>
      <c r="K21" s="70">
        <f>'Pt 2 Premium and Claims'!K22+'Pt 2 Premium and Claims'!K23-'Pt 2 Premium and Claims'!K24-'Pt 2 Premium and Claims'!K25</f>
        <v>9320961.6600000001</v>
      </c>
      <c r="L21" s="71">
        <f>'Pt 2 Premium and Claims'!L22+'Pt 2 Premium and Claims'!L23-'Pt 2 Premium and Claims'!L24-'Pt 2 Premium and Claims'!L25</f>
        <v>9320961.6600000001</v>
      </c>
      <c r="M21" s="70">
        <f>'Pt 2 Premium and Claims'!M22+'Pt 2 Premium and Claims'!M23-'Pt 2 Premium and Claims'!M24-'Pt 2 Premium and Claims'!M25</f>
        <v>1336153.83</v>
      </c>
      <c r="N21" s="71">
        <f>'Pt 2 Premium and Claims'!N22+'Pt 2 Premium and Claims'!N23-'Pt 2 Premium and Claims'!N24-'Pt 2 Premium and Claims'!N25</f>
        <v>1336153.83</v>
      </c>
      <c r="O21" s="70">
        <f>'Pt 2 Premium and Claims'!O22+'Pt 2 Premium and Claims'!O23-'Pt 2 Premium and Claims'!O24-'Pt 2 Premium and Claims'!O25</f>
        <v>120.03</v>
      </c>
      <c r="P21" s="71">
        <f>'Pt 2 Premium and Claims'!P22+'Pt 2 Premium and Claims'!P23-'Pt 2 Premium and Claims'!P24-'Pt 2 Premium and Claims'!P25</f>
        <v>120.03</v>
      </c>
    </row>
    <row r="22" spans="2:16" s="146" customFormat="1">
      <c r="B22" s="48"/>
      <c r="C22" s="49"/>
      <c r="D22" s="47"/>
      <c r="E22" s="209"/>
      <c r="F22" s="210"/>
      <c r="G22" s="211"/>
      <c r="H22" s="212"/>
      <c r="I22" s="209"/>
      <c r="J22" s="213"/>
      <c r="K22" s="209"/>
      <c r="L22" s="210"/>
      <c r="M22" s="209"/>
      <c r="N22" s="212"/>
      <c r="O22" s="209"/>
      <c r="P22" s="210"/>
    </row>
    <row r="23" spans="2:16" s="146" customFormat="1">
      <c r="B23" s="10" t="s">
        <v>1</v>
      </c>
      <c r="C23" s="11" t="s">
        <v>6</v>
      </c>
      <c r="D23" s="18"/>
      <c r="E23" s="207"/>
      <c r="F23" s="214"/>
      <c r="G23" s="205"/>
      <c r="H23" s="215"/>
      <c r="I23" s="207"/>
      <c r="J23" s="216"/>
      <c r="K23" s="207"/>
      <c r="L23" s="214"/>
      <c r="M23" s="207"/>
      <c r="N23" s="215"/>
      <c r="O23" s="207"/>
      <c r="P23" s="214"/>
    </row>
    <row r="24" spans="2:16" s="146" customFormat="1">
      <c r="B24" s="19"/>
      <c r="C24" s="20">
        <v>2.1</v>
      </c>
      <c r="D24" s="15" t="s">
        <v>135</v>
      </c>
      <c r="E24" s="70">
        <f>'Pt 2 Premium and Claims'!E51</f>
        <v>0</v>
      </c>
      <c r="F24" s="71">
        <f>'Pt 2 Premium and Claims'!F51</f>
        <v>0</v>
      </c>
      <c r="G24" s="72">
        <f>'Pt 2 Premium and Claims'!G51</f>
        <v>0</v>
      </c>
      <c r="H24" s="71">
        <f>'Pt 2 Premium and Claims'!H51</f>
        <v>0</v>
      </c>
      <c r="I24" s="70">
        <f>'Pt 2 Premium and Claims'!I51</f>
        <v>0</v>
      </c>
      <c r="J24" s="71">
        <f>'Pt 2 Premium and Claims'!J51</f>
        <v>0</v>
      </c>
      <c r="K24" s="70">
        <f>'Pt 2 Premium and Claims'!K51</f>
        <v>3285406.6394999996</v>
      </c>
      <c r="L24" s="71">
        <f>'Pt 2 Premium and Claims'!L51</f>
        <v>3257838</v>
      </c>
      <c r="M24" s="70">
        <f>'Pt 2 Premium and Claims'!M51</f>
        <v>892988</v>
      </c>
      <c r="N24" s="71">
        <f>'Pt 2 Premium and Claims'!N51</f>
        <v>892987</v>
      </c>
      <c r="O24" s="70">
        <f>'Pt 2 Premium and Claims'!O51</f>
        <v>19727</v>
      </c>
      <c r="P24" s="71">
        <f>'Pt 2 Premium and Claims'!P51</f>
        <v>3501</v>
      </c>
    </row>
    <row r="25" spans="2:16" s="146" customFormat="1">
      <c r="B25" s="45"/>
      <c r="C25" s="46"/>
      <c r="D25" s="47"/>
      <c r="E25" s="209"/>
      <c r="F25" s="210"/>
      <c r="G25" s="211"/>
      <c r="H25" s="212"/>
      <c r="I25" s="209"/>
      <c r="J25" s="213"/>
      <c r="K25" s="209"/>
      <c r="L25" s="210"/>
      <c r="M25" s="209"/>
      <c r="N25" s="212"/>
      <c r="O25" s="209"/>
      <c r="P25" s="210"/>
    </row>
    <row r="26" spans="2:16">
      <c r="B26" s="10" t="s">
        <v>2</v>
      </c>
      <c r="C26" s="11" t="s">
        <v>46</v>
      </c>
      <c r="D26" s="12"/>
      <c r="E26" s="207"/>
      <c r="F26" s="214"/>
      <c r="G26" s="205"/>
      <c r="H26" s="215"/>
      <c r="I26" s="207"/>
      <c r="J26" s="216"/>
      <c r="K26" s="207"/>
      <c r="L26" s="214"/>
      <c r="M26" s="207"/>
      <c r="N26" s="215"/>
      <c r="O26" s="207"/>
      <c r="P26" s="214"/>
    </row>
    <row r="27" spans="2:16" s="146" customFormat="1" ht="25.5">
      <c r="B27" s="19"/>
      <c r="C27" s="21">
        <v>3.1</v>
      </c>
      <c r="D27" s="15" t="s">
        <v>137</v>
      </c>
      <c r="E27" s="207"/>
      <c r="F27" s="214"/>
      <c r="G27" s="205"/>
      <c r="H27" s="215"/>
      <c r="I27" s="207"/>
      <c r="J27" s="216"/>
      <c r="K27" s="207"/>
      <c r="L27" s="214"/>
      <c r="M27" s="207"/>
      <c r="N27" s="215"/>
      <c r="O27" s="207"/>
      <c r="P27" s="214"/>
    </row>
    <row r="28" spans="2:16" s="146" customFormat="1">
      <c r="B28" s="19"/>
      <c r="C28" s="21"/>
      <c r="D28" s="15" t="s">
        <v>58</v>
      </c>
      <c r="E28" s="4"/>
      <c r="F28" s="6"/>
      <c r="G28" s="291"/>
      <c r="H28" s="292"/>
      <c r="I28" s="289"/>
      <c r="J28" s="293"/>
      <c r="K28" s="289">
        <v>2177049.4407366272</v>
      </c>
      <c r="L28" s="288">
        <v>2177049.4407366272</v>
      </c>
      <c r="M28" s="289">
        <v>-23662.246703546116</v>
      </c>
      <c r="N28" s="292">
        <v>-23662.246703546116</v>
      </c>
      <c r="O28" s="289">
        <v>-20069.624059650083</v>
      </c>
      <c r="P28" s="288">
        <v>-20069.624059650083</v>
      </c>
    </row>
    <row r="29" spans="2:16" s="146" customFormat="1" ht="25.5">
      <c r="B29" s="19"/>
      <c r="C29" s="21"/>
      <c r="D29" s="15" t="s">
        <v>67</v>
      </c>
      <c r="E29" s="289"/>
      <c r="F29" s="288"/>
      <c r="G29" s="291"/>
      <c r="H29" s="292"/>
      <c r="I29" s="289"/>
      <c r="J29" s="293"/>
      <c r="K29" s="289">
        <v>0</v>
      </c>
      <c r="L29" s="288">
        <v>0</v>
      </c>
      <c r="M29" s="289">
        <v>0</v>
      </c>
      <c r="N29" s="292">
        <v>0</v>
      </c>
      <c r="O29" s="289">
        <v>0</v>
      </c>
      <c r="P29" s="288">
        <v>0</v>
      </c>
    </row>
    <row r="30" spans="2:16" ht="25.5">
      <c r="B30" s="13"/>
      <c r="C30" s="21">
        <v>3.2</v>
      </c>
      <c r="D30" s="15" t="s">
        <v>138</v>
      </c>
      <c r="E30" s="207"/>
      <c r="F30" s="214"/>
      <c r="G30" s="205"/>
      <c r="H30" s="215"/>
      <c r="I30" s="207"/>
      <c r="J30" s="216"/>
      <c r="K30" s="207"/>
      <c r="L30" s="214"/>
      <c r="M30" s="207"/>
      <c r="N30" s="215"/>
      <c r="O30" s="207"/>
      <c r="P30" s="214"/>
    </row>
    <row r="31" spans="2:16">
      <c r="B31" s="13"/>
      <c r="C31" s="21"/>
      <c r="D31" s="17" t="s">
        <v>42</v>
      </c>
      <c r="E31" s="290"/>
      <c r="F31" s="288"/>
      <c r="G31" s="291"/>
      <c r="H31" s="292"/>
      <c r="I31" s="289"/>
      <c r="J31" s="293"/>
      <c r="K31" s="290">
        <v>1528915.962611882</v>
      </c>
      <c r="L31" s="288">
        <v>1528915.962611882</v>
      </c>
      <c r="M31" s="289">
        <v>128653.333194904</v>
      </c>
      <c r="N31" s="292">
        <v>128653.333194904</v>
      </c>
      <c r="O31" s="289">
        <v>1.5233791591470274</v>
      </c>
      <c r="P31" s="288">
        <v>1.5233791591470274</v>
      </c>
    </row>
    <row r="32" spans="2:16">
      <c r="B32" s="13"/>
      <c r="C32" s="21"/>
      <c r="D32" s="17" t="s">
        <v>105</v>
      </c>
      <c r="E32" s="289"/>
      <c r="F32" s="288"/>
      <c r="G32" s="291"/>
      <c r="H32" s="292"/>
      <c r="I32" s="289"/>
      <c r="J32" s="293"/>
      <c r="K32" s="289">
        <v>0</v>
      </c>
      <c r="L32" s="288">
        <v>0</v>
      </c>
      <c r="M32" s="289">
        <v>0</v>
      </c>
      <c r="N32" s="292">
        <v>0</v>
      </c>
      <c r="O32" s="289">
        <v>0</v>
      </c>
      <c r="P32" s="288">
        <v>0</v>
      </c>
    </row>
    <row r="33" spans="2:16">
      <c r="B33" s="13"/>
      <c r="C33" s="21"/>
      <c r="D33" s="17" t="s">
        <v>104</v>
      </c>
      <c r="E33" s="289"/>
      <c r="F33" s="288"/>
      <c r="G33" s="291"/>
      <c r="H33" s="292"/>
      <c r="I33" s="289"/>
      <c r="J33" s="293"/>
      <c r="K33" s="289">
        <v>0</v>
      </c>
      <c r="L33" s="288">
        <v>0</v>
      </c>
      <c r="M33" s="289">
        <v>0</v>
      </c>
      <c r="N33" s="292">
        <v>0</v>
      </c>
      <c r="O33" s="289">
        <v>0</v>
      </c>
      <c r="P33" s="288">
        <v>0</v>
      </c>
    </row>
    <row r="34" spans="2:16">
      <c r="B34" s="13"/>
      <c r="C34" s="21">
        <v>3.3</v>
      </c>
      <c r="D34" s="17" t="s">
        <v>21</v>
      </c>
      <c r="E34" s="290"/>
      <c r="F34" s="288"/>
      <c r="G34" s="291"/>
      <c r="H34" s="292"/>
      <c r="I34" s="289"/>
      <c r="J34" s="293"/>
      <c r="K34" s="290">
        <v>395.5102474612338</v>
      </c>
      <c r="L34" s="288">
        <v>395.5102474612338</v>
      </c>
      <c r="M34" s="289">
        <v>117.84746253615803</v>
      </c>
      <c r="N34" s="292">
        <v>117.84746253615803</v>
      </c>
      <c r="O34" s="289">
        <v>0.52995755730794269</v>
      </c>
      <c r="P34" s="288">
        <v>0.52995755730794269</v>
      </c>
    </row>
    <row r="35" spans="2:16">
      <c r="B35" s="13"/>
      <c r="C35" s="21">
        <v>3.4</v>
      </c>
      <c r="D35" s="17" t="s">
        <v>73</v>
      </c>
      <c r="E35" s="68">
        <f t="shared" ref="E35:P35" si="0">SUM(E$28:E$29,E$31,E$34+IF($H$6="No",IF(MAX(E$32:E$33)=0,MIN(E$32:E$33),MAX(E$32:E$33)),SUM(E$32:E$33)))</f>
        <v>0</v>
      </c>
      <c r="F35" s="69">
        <f t="shared" si="0"/>
        <v>0</v>
      </c>
      <c r="G35" s="68">
        <f t="shared" si="0"/>
        <v>0</v>
      </c>
      <c r="H35" s="69">
        <f t="shared" si="0"/>
        <v>0</v>
      </c>
      <c r="I35" s="68">
        <f t="shared" si="0"/>
        <v>0</v>
      </c>
      <c r="J35" s="69">
        <f t="shared" si="0"/>
        <v>0</v>
      </c>
      <c r="K35" s="68">
        <f t="shared" si="0"/>
        <v>3706360.9135959703</v>
      </c>
      <c r="L35" s="69">
        <f t="shared" si="0"/>
        <v>3706360.9135959703</v>
      </c>
      <c r="M35" s="68">
        <f t="shared" si="0"/>
        <v>105108.93395389404</v>
      </c>
      <c r="N35" s="69">
        <f t="shared" si="0"/>
        <v>105108.93395389404</v>
      </c>
      <c r="O35" s="68">
        <f t="shared" si="0"/>
        <v>-20067.570722933629</v>
      </c>
      <c r="P35" s="69">
        <f t="shared" si="0"/>
        <v>-20067.570722933629</v>
      </c>
    </row>
    <row r="36" spans="2:16" s="146" customFormat="1">
      <c r="B36" s="45"/>
      <c r="C36" s="46"/>
      <c r="D36" s="47"/>
      <c r="E36" s="209"/>
      <c r="F36" s="210"/>
      <c r="G36" s="211"/>
      <c r="H36" s="212"/>
      <c r="I36" s="209"/>
      <c r="J36" s="213"/>
      <c r="K36" s="209"/>
      <c r="L36" s="210"/>
      <c r="M36" s="209"/>
      <c r="N36" s="212"/>
      <c r="O36" s="209"/>
      <c r="P36" s="210"/>
    </row>
    <row r="37" spans="2:16">
      <c r="B37" s="24" t="s">
        <v>3</v>
      </c>
      <c r="C37" s="22" t="s">
        <v>47</v>
      </c>
      <c r="D37" s="23"/>
      <c r="E37" s="207"/>
      <c r="F37" s="214"/>
      <c r="G37" s="205"/>
      <c r="H37" s="215"/>
      <c r="I37" s="207"/>
      <c r="J37" s="216"/>
      <c r="K37" s="207"/>
      <c r="L37" s="214"/>
      <c r="M37" s="207"/>
      <c r="N37" s="215"/>
      <c r="O37" s="207"/>
      <c r="P37" s="214"/>
    </row>
    <row r="38" spans="2:16">
      <c r="B38" s="16"/>
      <c r="C38" s="21">
        <v>4.0999999999999996</v>
      </c>
      <c r="D38" s="17" t="s">
        <v>18</v>
      </c>
      <c r="E38" s="289"/>
      <c r="F38" s="288"/>
      <c r="G38" s="289"/>
      <c r="H38" s="288"/>
      <c r="I38" s="289"/>
      <c r="J38" s="288"/>
      <c r="K38" s="289">
        <v>111910.18176978439</v>
      </c>
      <c r="L38" s="288">
        <v>111910.18176978439</v>
      </c>
      <c r="M38" s="289">
        <v>16611.570493896987</v>
      </c>
      <c r="N38" s="288">
        <v>16611.570493896987</v>
      </c>
      <c r="O38" s="289">
        <v>89.799065923498759</v>
      </c>
      <c r="P38" s="288">
        <v>89.799065923498759</v>
      </c>
    </row>
    <row r="39" spans="2:16">
      <c r="B39" s="16"/>
      <c r="C39" s="21">
        <v>4.2</v>
      </c>
      <c r="D39" s="17" t="s">
        <v>19</v>
      </c>
      <c r="E39" s="289"/>
      <c r="F39" s="288"/>
      <c r="G39" s="289"/>
      <c r="H39" s="288"/>
      <c r="I39" s="289"/>
      <c r="J39" s="288"/>
      <c r="K39" s="289">
        <v>793674.91</v>
      </c>
      <c r="L39" s="288">
        <v>793674.91</v>
      </c>
      <c r="M39" s="289">
        <v>150860.76</v>
      </c>
      <c r="N39" s="288">
        <v>150860.76</v>
      </c>
      <c r="O39" s="289">
        <v>1255.92</v>
      </c>
      <c r="P39" s="288">
        <v>1255.92</v>
      </c>
    </row>
    <row r="40" spans="2:16">
      <c r="B40" s="16"/>
      <c r="C40" s="21">
        <v>4.3</v>
      </c>
      <c r="D40" s="17" t="s">
        <v>22</v>
      </c>
      <c r="E40" s="207"/>
      <c r="F40" s="214"/>
      <c r="G40" s="207"/>
      <c r="H40" s="214"/>
      <c r="I40" s="207"/>
      <c r="J40" s="214"/>
      <c r="K40" s="207"/>
      <c r="L40" s="214"/>
      <c r="M40" s="207"/>
      <c r="N40" s="214"/>
      <c r="O40" s="207"/>
      <c r="P40" s="214"/>
    </row>
    <row r="41" spans="2:16" ht="17.25" customHeight="1">
      <c r="B41" s="16"/>
      <c r="C41" s="21"/>
      <c r="D41" s="15" t="s">
        <v>124</v>
      </c>
      <c r="E41" s="290"/>
      <c r="F41" s="288"/>
      <c r="G41" s="290"/>
      <c r="H41" s="288"/>
      <c r="I41" s="290"/>
      <c r="J41" s="288"/>
      <c r="K41" s="290"/>
      <c r="L41" s="288"/>
      <c r="M41" s="290"/>
      <c r="N41" s="288"/>
      <c r="O41" s="290"/>
      <c r="P41" s="288"/>
    </row>
    <row r="42" spans="2:16">
      <c r="B42" s="16"/>
      <c r="C42" s="25"/>
      <c r="D42" s="17" t="s">
        <v>125</v>
      </c>
      <c r="E42" s="290"/>
      <c r="F42" s="288"/>
      <c r="G42" s="290"/>
      <c r="H42" s="288"/>
      <c r="I42" s="290"/>
      <c r="J42" s="288"/>
      <c r="K42" s="290"/>
      <c r="L42" s="288"/>
      <c r="M42" s="290"/>
      <c r="N42" s="288"/>
      <c r="O42" s="290"/>
      <c r="P42" s="288"/>
    </row>
    <row r="43" spans="2:16">
      <c r="B43" s="16"/>
      <c r="C43" s="21">
        <v>4.4000000000000004</v>
      </c>
      <c r="D43" s="17" t="s">
        <v>20</v>
      </c>
      <c r="E43" s="290"/>
      <c r="F43" s="291"/>
      <c r="G43" s="290"/>
      <c r="H43" s="291"/>
      <c r="I43" s="290"/>
      <c r="J43" s="291"/>
      <c r="K43" s="290">
        <v>589064.7098059901</v>
      </c>
      <c r="L43" s="291">
        <v>589064.7098059901</v>
      </c>
      <c r="M43" s="290">
        <v>179655.88862246921</v>
      </c>
      <c r="N43" s="291">
        <v>179655.88862246921</v>
      </c>
      <c r="O43" s="290">
        <v>6808.7182646011761</v>
      </c>
      <c r="P43" s="288">
        <v>6808.7182646011761</v>
      </c>
    </row>
    <row r="44" spans="2:16">
      <c r="B44" s="16"/>
      <c r="C44" s="21">
        <v>4.5</v>
      </c>
      <c r="D44" s="17" t="s">
        <v>99</v>
      </c>
      <c r="E44" s="70">
        <f>SUM(SUM(E38:E39)+SUM(E41:E43))</f>
        <v>0</v>
      </c>
      <c r="F44" s="71">
        <f t="shared" ref="F44:P44" si="1">SUM(SUM(F38:F39)+SUM(F41:F43))</f>
        <v>0</v>
      </c>
      <c r="G44" s="72">
        <f t="shared" si="1"/>
        <v>0</v>
      </c>
      <c r="H44" s="73">
        <f t="shared" si="1"/>
        <v>0</v>
      </c>
      <c r="I44" s="70">
        <f t="shared" si="1"/>
        <v>0</v>
      </c>
      <c r="J44" s="74">
        <f t="shared" si="1"/>
        <v>0</v>
      </c>
      <c r="K44" s="70">
        <f t="shared" si="1"/>
        <v>1494649.8015757746</v>
      </c>
      <c r="L44" s="71">
        <f t="shared" si="1"/>
        <v>1494649.8015757746</v>
      </c>
      <c r="M44" s="70">
        <f t="shared" si="1"/>
        <v>347128.21911636624</v>
      </c>
      <c r="N44" s="73">
        <f t="shared" si="1"/>
        <v>347128.21911636624</v>
      </c>
      <c r="O44" s="70">
        <f t="shared" si="1"/>
        <v>8154.4373305246754</v>
      </c>
      <c r="P44" s="71">
        <f t="shared" si="1"/>
        <v>8154.4373305246754</v>
      </c>
    </row>
    <row r="45" spans="2:16" s="146" customFormat="1">
      <c r="B45" s="42"/>
      <c r="C45" s="43"/>
      <c r="D45" s="44"/>
      <c r="E45" s="207"/>
      <c r="F45" s="214"/>
      <c r="G45" s="205"/>
      <c r="H45" s="215"/>
      <c r="I45" s="207"/>
      <c r="J45" s="216"/>
      <c r="K45" s="207"/>
      <c r="L45" s="214"/>
      <c r="M45" s="207"/>
      <c r="N45" s="215"/>
      <c r="O45" s="207"/>
      <c r="P45" s="214"/>
    </row>
    <row r="46" spans="2:16">
      <c r="B46" s="24" t="s">
        <v>4</v>
      </c>
      <c r="C46" s="27" t="s">
        <v>48</v>
      </c>
      <c r="D46" s="28"/>
      <c r="E46" s="207"/>
      <c r="F46" s="214"/>
      <c r="G46" s="205"/>
      <c r="H46" s="215"/>
      <c r="I46" s="207"/>
      <c r="J46" s="216"/>
      <c r="K46" s="207"/>
      <c r="L46" s="214"/>
      <c r="M46" s="207"/>
      <c r="N46" s="215"/>
      <c r="O46" s="207"/>
      <c r="P46" s="214"/>
    </row>
    <row r="47" spans="2:16" s="146" customFormat="1">
      <c r="B47" s="19"/>
      <c r="C47" s="21">
        <v>5.0999999999999996</v>
      </c>
      <c r="D47" s="17" t="s">
        <v>5</v>
      </c>
      <c r="E47" s="182"/>
      <c r="F47" s="183"/>
      <c r="G47" s="182"/>
      <c r="H47" s="183"/>
      <c r="I47" s="182"/>
      <c r="J47" s="183"/>
      <c r="K47" s="182">
        <v>15884</v>
      </c>
      <c r="L47" s="183">
        <v>15884</v>
      </c>
      <c r="M47" s="182">
        <v>3406</v>
      </c>
      <c r="N47" s="183">
        <v>3406</v>
      </c>
      <c r="O47" s="182">
        <v>114</v>
      </c>
      <c r="P47" s="6">
        <v>114</v>
      </c>
    </row>
    <row r="48" spans="2:16" s="146" customFormat="1">
      <c r="B48" s="19"/>
      <c r="C48" s="21">
        <v>5.2</v>
      </c>
      <c r="D48" s="17" t="s">
        <v>27</v>
      </c>
      <c r="E48" s="182"/>
      <c r="F48" s="183"/>
      <c r="G48" s="182"/>
      <c r="H48" s="183"/>
      <c r="I48" s="182"/>
      <c r="J48" s="183"/>
      <c r="K48" s="182">
        <v>190436</v>
      </c>
      <c r="L48" s="183">
        <v>190436</v>
      </c>
      <c r="M48" s="182">
        <v>33399</v>
      </c>
      <c r="N48" s="183">
        <v>33399</v>
      </c>
      <c r="O48" s="182">
        <v>1410</v>
      </c>
      <c r="P48" s="296">
        <v>1410</v>
      </c>
    </row>
    <row r="49" spans="2:16" s="146" customFormat="1" ht="13.5" thickBot="1">
      <c r="B49" s="19"/>
      <c r="C49" s="21">
        <v>5.3</v>
      </c>
      <c r="D49" s="17" t="s">
        <v>23</v>
      </c>
      <c r="E49" s="188">
        <f>E48/12</f>
        <v>0</v>
      </c>
      <c r="F49" s="184">
        <f t="shared" ref="F49:P49" si="2">F48/12</f>
        <v>0</v>
      </c>
      <c r="G49" s="188">
        <f t="shared" si="2"/>
        <v>0</v>
      </c>
      <c r="H49" s="184">
        <f>H48/12</f>
        <v>0</v>
      </c>
      <c r="I49" s="188">
        <f t="shared" si="2"/>
        <v>0</v>
      </c>
      <c r="J49" s="184">
        <f t="shared" si="2"/>
        <v>0</v>
      </c>
      <c r="K49" s="188">
        <f t="shared" si="2"/>
        <v>15869.666666666666</v>
      </c>
      <c r="L49" s="184">
        <f t="shared" si="2"/>
        <v>15869.666666666666</v>
      </c>
      <c r="M49" s="188">
        <f>M48/12</f>
        <v>2783.25</v>
      </c>
      <c r="N49" s="184">
        <f>N48/12</f>
        <v>2783.25</v>
      </c>
      <c r="O49" s="188">
        <f t="shared" si="2"/>
        <v>117.5</v>
      </c>
      <c r="P49" s="184">
        <f t="shared" si="2"/>
        <v>117.5</v>
      </c>
    </row>
    <row r="50" spans="2:16" ht="25.9" customHeight="1">
      <c r="B50" s="36"/>
      <c r="C50" s="37"/>
      <c r="D50" s="38"/>
      <c r="E50" s="316" t="str">
        <f>"Grand Total as of "&amp;""&amp;TEXT(E$18,"MM/DD/YYYY")&amp;" for ALL markets in col. 1-12."</f>
        <v>Grand Total as of 12/31/2017 for ALL markets in col. 1-12.</v>
      </c>
      <c r="F50" s="217"/>
      <c r="G50" s="217"/>
      <c r="H50" s="217"/>
      <c r="I50" s="217"/>
      <c r="J50" s="217"/>
      <c r="K50" s="218"/>
      <c r="L50" s="217"/>
      <c r="M50" s="217"/>
      <c r="N50" s="217"/>
      <c r="O50" s="217"/>
      <c r="P50" s="219"/>
    </row>
    <row r="51" spans="2:16" ht="25.9" customHeight="1">
      <c r="B51" s="39"/>
      <c r="C51" s="40"/>
      <c r="D51" s="41"/>
      <c r="E51" s="317"/>
      <c r="F51" s="220"/>
      <c r="G51" s="220"/>
      <c r="H51" s="220"/>
      <c r="I51" s="220"/>
      <c r="J51" s="220"/>
      <c r="K51" s="221"/>
      <c r="L51" s="220"/>
      <c r="M51" s="220"/>
      <c r="N51" s="220"/>
      <c r="O51" s="220"/>
      <c r="P51" s="222"/>
    </row>
    <row r="52" spans="2:16">
      <c r="B52" s="29" t="s">
        <v>56</v>
      </c>
      <c r="C52" s="30" t="s">
        <v>53</v>
      </c>
      <c r="D52" s="26"/>
      <c r="E52" s="294"/>
      <c r="F52" s="223"/>
      <c r="G52" s="223"/>
      <c r="H52" s="223"/>
      <c r="I52" s="223"/>
      <c r="J52" s="223"/>
      <c r="K52" s="221"/>
      <c r="L52" s="223"/>
      <c r="M52" s="223"/>
      <c r="N52" s="223"/>
      <c r="O52" s="223"/>
      <c r="P52" s="224"/>
    </row>
    <row r="53" spans="2:16" ht="13.5" thickBot="1">
      <c r="B53" s="31" t="s">
        <v>57</v>
      </c>
      <c r="C53" s="32" t="s">
        <v>131</v>
      </c>
      <c r="D53" s="33"/>
      <c r="E53" s="295"/>
      <c r="F53" s="225"/>
      <c r="G53" s="225"/>
      <c r="H53" s="225"/>
      <c r="I53" s="225"/>
      <c r="J53" s="225"/>
      <c r="K53" s="226"/>
      <c r="L53" s="225"/>
      <c r="M53" s="225"/>
      <c r="N53" s="225"/>
      <c r="O53" s="225"/>
      <c r="P53" s="227"/>
    </row>
    <row r="54" spans="2:16">
      <c r="B54" s="2"/>
      <c r="C54" s="2"/>
      <c r="D54" s="2"/>
      <c r="E54" s="168"/>
      <c r="F54" s="168"/>
      <c r="G54" s="168"/>
      <c r="H54" s="168"/>
      <c r="I54" s="168"/>
      <c r="J54" s="168"/>
      <c r="K54" s="168"/>
      <c r="L54" s="168"/>
      <c r="M54" s="168"/>
      <c r="N54" s="168"/>
      <c r="O54" s="168"/>
      <c r="P54" s="168"/>
    </row>
    <row r="55" spans="2:16">
      <c r="B55" s="51" t="s">
        <v>61</v>
      </c>
      <c r="C55" s="51"/>
      <c r="D55" s="51"/>
      <c r="E55" s="168"/>
      <c r="F55" s="168"/>
      <c r="G55" s="168"/>
      <c r="H55" s="168"/>
      <c r="I55" s="168"/>
      <c r="J55" s="168"/>
      <c r="K55" s="168"/>
      <c r="L55" s="168"/>
      <c r="M55" s="168"/>
      <c r="N55" s="168"/>
      <c r="O55" s="168"/>
      <c r="P55" s="168"/>
    </row>
    <row r="56" spans="2:16" ht="13.15" customHeight="1">
      <c r="B56" s="51"/>
      <c r="C56" s="320" t="s">
        <v>143</v>
      </c>
      <c r="D56" s="320"/>
      <c r="E56" s="168"/>
      <c r="F56" s="168"/>
      <c r="G56" s="168"/>
      <c r="H56" s="168"/>
      <c r="I56" s="168"/>
      <c r="J56" s="168"/>
      <c r="K56" s="168"/>
      <c r="L56" s="168"/>
      <c r="M56" s="168"/>
      <c r="N56" s="168"/>
      <c r="O56" s="168"/>
      <c r="P56" s="168"/>
    </row>
    <row r="57" spans="2:16">
      <c r="B57" s="51"/>
      <c r="C57" s="51" t="s">
        <v>71</v>
      </c>
      <c r="D57" s="50"/>
      <c r="E57" s="168"/>
      <c r="F57" s="168"/>
      <c r="G57" s="168"/>
      <c r="H57" s="168"/>
      <c r="I57" s="168"/>
      <c r="J57" s="168"/>
      <c r="K57" s="168"/>
      <c r="L57" s="168"/>
      <c r="M57" s="168"/>
      <c r="N57" s="168"/>
      <c r="O57" s="168"/>
      <c r="P57" s="168"/>
    </row>
    <row r="58" spans="2:16" ht="13.15" customHeight="1">
      <c r="B58" s="51"/>
      <c r="C58" s="51" t="s">
        <v>66</v>
      </c>
      <c r="D58" s="50"/>
    </row>
    <row r="59" spans="2:16" ht="13.15" customHeight="1">
      <c r="B59" s="88"/>
      <c r="C59" s="320" t="s">
        <v>102</v>
      </c>
      <c r="D59" s="320"/>
      <c r="E59" s="190"/>
    </row>
    <row r="60" spans="2:16" ht="13.15" customHeight="1">
      <c r="C60" s="156"/>
      <c r="D60" s="156"/>
    </row>
  </sheetData>
  <sheetProtection password="CBEB" sheet="1" objects="1" scenarios="1" formatCells="0" formatColumns="0" formatRows="0"/>
  <dataConsolidate/>
  <mergeCells count="21">
    <mergeCell ref="G16:H16"/>
    <mergeCell ref="E15:J15"/>
    <mergeCell ref="K16:L16"/>
    <mergeCell ref="M16:N16"/>
    <mergeCell ref="E14:J14"/>
    <mergeCell ref="I16:J16"/>
    <mergeCell ref="E16:F16"/>
    <mergeCell ref="K8:L8"/>
    <mergeCell ref="K10:L10"/>
    <mergeCell ref="K14:P14"/>
    <mergeCell ref="K15:P15"/>
    <mergeCell ref="O16:P16"/>
    <mergeCell ref="E50:E51"/>
    <mergeCell ref="E6:F11"/>
    <mergeCell ref="C59:D59"/>
    <mergeCell ref="C56:D56"/>
    <mergeCell ref="B6:D6"/>
    <mergeCell ref="B8:D8"/>
    <mergeCell ref="B10:D10"/>
    <mergeCell ref="B12:D12"/>
    <mergeCell ref="B18:D19"/>
  </mergeCells>
  <phoneticPr fontId="24"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E25" zoomScale="80" zoomScaleNormal="80" workbookViewId="0">
      <selection activeCell="M34" sqref="M34"/>
    </sheetView>
  </sheetViews>
  <sheetFormatPr defaultColWidth="9.28515625" defaultRowHeight="12.75"/>
  <cols>
    <col min="1" max="1" width="1.7109375" style="146" customWidth="1"/>
    <col min="2" max="2" width="3.5703125" style="147" customWidth="1"/>
    <col min="3" max="3" width="5.42578125" style="147" customWidth="1"/>
    <col min="4" max="4" width="69.42578125" style="147" customWidth="1"/>
    <col min="5" max="5" width="24.140625" style="147" customWidth="1"/>
    <col min="6" max="6" width="27.42578125" style="147" customWidth="1"/>
    <col min="7" max="7" width="17.85546875" style="147" customWidth="1"/>
    <col min="8" max="8" width="25.140625" style="147" customWidth="1"/>
    <col min="9" max="16" width="19.42578125" style="147" customWidth="1"/>
    <col min="17" max="16384" width="9.28515625" style="147"/>
  </cols>
  <sheetData>
    <row r="1" spans="1:16">
      <c r="B1" s="1" t="s">
        <v>144</v>
      </c>
      <c r="C1" s="2"/>
      <c r="D1" s="2"/>
    </row>
    <row r="2" spans="1:16" s="146" customFormat="1">
      <c r="B2" s="87" t="s">
        <v>148</v>
      </c>
      <c r="C2" s="9"/>
      <c r="D2" s="9"/>
    </row>
    <row r="3" spans="1:16">
      <c r="B3" s="1" t="s">
        <v>60</v>
      </c>
      <c r="C3" s="2"/>
      <c r="D3" s="157"/>
    </row>
    <row r="4" spans="1:16">
      <c r="B4" s="2"/>
      <c r="C4" s="2"/>
      <c r="D4" s="2"/>
    </row>
    <row r="5" spans="1:16" s="136" customFormat="1">
      <c r="A5" s="148"/>
      <c r="B5" s="60" t="s">
        <v>88</v>
      </c>
      <c r="C5" s="3"/>
      <c r="D5" s="3"/>
      <c r="E5" s="147"/>
      <c r="F5" s="147"/>
      <c r="G5" s="147"/>
      <c r="I5" s="147"/>
      <c r="J5" s="147"/>
      <c r="K5" s="147"/>
      <c r="L5" s="147"/>
      <c r="M5" s="147"/>
      <c r="O5" s="147"/>
      <c r="P5" s="147"/>
    </row>
    <row r="6" spans="1:16" s="136" customFormat="1">
      <c r="A6" s="148"/>
      <c r="B6" s="321">
        <f>'Cover Page'!C7</f>
        <v>0</v>
      </c>
      <c r="C6" s="322"/>
      <c r="D6" s="322"/>
      <c r="E6" s="343" t="s">
        <v>126</v>
      </c>
      <c r="F6" s="343"/>
      <c r="G6" s="146"/>
      <c r="H6" s="149"/>
      <c r="K6" s="345"/>
      <c r="L6" s="345"/>
      <c r="M6" s="146"/>
      <c r="N6" s="149"/>
    </row>
    <row r="7" spans="1:16" s="136" customFormat="1">
      <c r="A7" s="148"/>
      <c r="B7" s="60" t="s">
        <v>89</v>
      </c>
      <c r="C7" s="3"/>
      <c r="D7" s="3"/>
      <c r="E7" s="344"/>
      <c r="F7" s="344"/>
      <c r="G7" s="146"/>
      <c r="H7" s="146"/>
      <c r="K7" s="146"/>
      <c r="L7" s="146"/>
      <c r="M7" s="146"/>
      <c r="N7" s="146"/>
    </row>
    <row r="8" spans="1:16" s="136" customFormat="1">
      <c r="A8" s="148"/>
      <c r="B8" s="323" t="str">
        <f>'Cover Page'!C8</f>
        <v>Blue Shield of California Life &amp; Health Insurance Co.</v>
      </c>
      <c r="C8" s="322"/>
      <c r="D8" s="322"/>
      <c r="E8" s="344"/>
      <c r="F8" s="344"/>
      <c r="G8" s="146"/>
      <c r="H8" s="149"/>
      <c r="I8" s="147"/>
      <c r="J8" s="147"/>
      <c r="K8" s="345"/>
      <c r="L8" s="345"/>
      <c r="M8" s="146"/>
      <c r="N8" s="149"/>
      <c r="O8" s="147"/>
      <c r="P8" s="147"/>
    </row>
    <row r="9" spans="1:16" s="136" customFormat="1">
      <c r="A9" s="148"/>
      <c r="B9" s="61" t="s">
        <v>91</v>
      </c>
      <c r="C9" s="3"/>
      <c r="D9" s="3"/>
      <c r="E9" s="344"/>
      <c r="F9" s="344"/>
      <c r="G9" s="148"/>
      <c r="H9" s="148"/>
      <c r="I9" s="147"/>
      <c r="J9" s="147"/>
      <c r="K9" s="150"/>
      <c r="L9" s="150"/>
      <c r="M9" s="148"/>
      <c r="N9" s="148"/>
      <c r="O9" s="147"/>
      <c r="P9" s="147"/>
    </row>
    <row r="10" spans="1:16" s="136" customFormat="1">
      <c r="A10" s="148"/>
      <c r="B10" s="324">
        <f>'Cover Page'!C9</f>
        <v>0</v>
      </c>
      <c r="C10" s="322"/>
      <c r="D10" s="322"/>
      <c r="E10" s="344"/>
      <c r="F10" s="344"/>
      <c r="G10" s="148"/>
      <c r="H10" s="149"/>
      <c r="I10" s="147"/>
      <c r="J10" s="147"/>
      <c r="K10" s="345"/>
      <c r="L10" s="345"/>
      <c r="M10" s="148"/>
      <c r="N10" s="149"/>
      <c r="O10" s="147"/>
      <c r="P10" s="147"/>
    </row>
    <row r="11" spans="1:16" s="136" customFormat="1">
      <c r="A11" s="148"/>
      <c r="B11" s="61" t="s">
        <v>86</v>
      </c>
      <c r="C11" s="3"/>
      <c r="D11" s="3"/>
      <c r="E11" s="344"/>
      <c r="F11" s="344"/>
      <c r="G11" s="148"/>
      <c r="H11" s="151"/>
      <c r="I11" s="147"/>
      <c r="J11" s="147"/>
      <c r="K11" s="150"/>
      <c r="L11" s="150"/>
      <c r="M11" s="148"/>
      <c r="N11" s="151"/>
      <c r="O11" s="147"/>
      <c r="P11" s="147"/>
    </row>
    <row r="12" spans="1:16" s="136" customFormat="1">
      <c r="A12" s="148"/>
      <c r="B12" s="324" t="str">
        <f>'Cover Page'!C6</f>
        <v>2017</v>
      </c>
      <c r="C12" s="322"/>
      <c r="D12" s="322"/>
      <c r="E12" s="345"/>
      <c r="F12" s="345"/>
      <c r="G12" s="148"/>
      <c r="H12" s="149"/>
      <c r="I12" s="147"/>
      <c r="J12" s="147"/>
      <c r="K12" s="345"/>
      <c r="L12" s="345"/>
      <c r="M12" s="148"/>
      <c r="N12" s="149"/>
      <c r="O12" s="147"/>
      <c r="P12" s="147"/>
    </row>
    <row r="13" spans="1:16" s="136" customFormat="1">
      <c r="A13" s="148"/>
      <c r="B13" s="147"/>
      <c r="C13" s="147"/>
      <c r="D13" s="146"/>
      <c r="G13" s="152"/>
      <c r="H13" s="152"/>
      <c r="I13" s="147"/>
      <c r="J13" s="147"/>
      <c r="M13" s="152"/>
      <c r="N13" s="152"/>
      <c r="O13" s="147"/>
      <c r="P13" s="147"/>
    </row>
    <row r="14" spans="1:16" ht="13.5" thickBot="1">
      <c r="D14" s="153"/>
    </row>
    <row r="15" spans="1:16" ht="13.7" customHeight="1" thickBot="1">
      <c r="D15" s="146"/>
      <c r="E15" s="333" t="s">
        <v>33</v>
      </c>
      <c r="F15" s="334"/>
      <c r="G15" s="334"/>
      <c r="H15" s="334"/>
      <c r="I15" s="334"/>
      <c r="J15" s="334"/>
      <c r="K15" s="333" t="s">
        <v>33</v>
      </c>
      <c r="L15" s="334"/>
      <c r="M15" s="334"/>
      <c r="N15" s="334"/>
      <c r="O15" s="334"/>
      <c r="P15" s="335"/>
    </row>
    <row r="16" spans="1:16" ht="13.7" customHeight="1" thickBot="1">
      <c r="D16" s="146"/>
      <c r="E16" s="336" t="s">
        <v>107</v>
      </c>
      <c r="F16" s="348"/>
      <c r="G16" s="348"/>
      <c r="H16" s="348"/>
      <c r="I16" s="348"/>
      <c r="J16" s="349"/>
      <c r="K16" s="336" t="s">
        <v>108</v>
      </c>
      <c r="L16" s="348"/>
      <c r="M16" s="348"/>
      <c r="N16" s="348"/>
      <c r="O16" s="348"/>
      <c r="P16" s="349"/>
    </row>
    <row r="17" spans="2:16" ht="13.7" customHeight="1" thickBot="1">
      <c r="D17" s="146"/>
      <c r="E17" s="346" t="s">
        <v>8</v>
      </c>
      <c r="F17" s="347"/>
      <c r="G17" s="346" t="s">
        <v>9</v>
      </c>
      <c r="H17" s="347"/>
      <c r="I17" s="339" t="s">
        <v>10</v>
      </c>
      <c r="J17" s="340"/>
      <c r="K17" s="346" t="s">
        <v>8</v>
      </c>
      <c r="L17" s="347"/>
      <c r="M17" s="346" t="s">
        <v>9</v>
      </c>
      <c r="N17" s="347"/>
      <c r="O17" s="339" t="s">
        <v>10</v>
      </c>
      <c r="P17" s="340"/>
    </row>
    <row r="18" spans="2:16" ht="13.7" customHeight="1">
      <c r="D18" s="146"/>
      <c r="E18" s="192" t="s">
        <v>154</v>
      </c>
      <c r="F18" s="197" t="s">
        <v>154</v>
      </c>
      <c r="G18" s="192" t="s">
        <v>154</v>
      </c>
      <c r="H18" s="193" t="s">
        <v>154</v>
      </c>
      <c r="I18" s="192" t="s">
        <v>154</v>
      </c>
      <c r="J18" s="193" t="s">
        <v>154</v>
      </c>
      <c r="K18" s="192" t="s">
        <v>154</v>
      </c>
      <c r="L18" s="193" t="s">
        <v>154</v>
      </c>
      <c r="M18" s="192" t="s">
        <v>154</v>
      </c>
      <c r="N18" s="193" t="s">
        <v>154</v>
      </c>
      <c r="O18" s="192" t="s">
        <v>154</v>
      </c>
      <c r="P18" s="193" t="s">
        <v>154</v>
      </c>
    </row>
    <row r="19" spans="2:16" ht="21" customHeight="1" thickBot="1">
      <c r="B19" s="326" t="s">
        <v>157</v>
      </c>
      <c r="C19" s="327"/>
      <c r="D19" s="328"/>
      <c r="E19" s="191" t="str">
        <f>"12/31/"&amp;""&amp;'Cover Page'!C$6</f>
        <v>12/31/2017</v>
      </c>
      <c r="F19" s="198">
        <f>DATE(YEAR(E19)+0,MONTH(E19)+3,DAY(E19)+0)</f>
        <v>43190</v>
      </c>
      <c r="G19" s="191" t="str">
        <f>"12/31/"&amp;""&amp;'Cover Page'!C$6</f>
        <v>12/31/2017</v>
      </c>
      <c r="H19" s="194">
        <f>DATE(YEAR(G19)+0,MONTH(G19)+3,DAY(G19)+0)</f>
        <v>43190</v>
      </c>
      <c r="I19" s="191" t="str">
        <f>"12/31/"&amp;""&amp;'Cover Page'!C$6</f>
        <v>12/31/2017</v>
      </c>
      <c r="J19" s="194">
        <f>DATE(YEAR(I19)+0,MONTH(I19)+3,DAY(I19)+0)</f>
        <v>43190</v>
      </c>
      <c r="K19" s="191" t="str">
        <f>"12/31/"&amp;""&amp;'Cover Page'!C$6</f>
        <v>12/31/2017</v>
      </c>
      <c r="L19" s="194">
        <f>DATE(YEAR(K19)+0,MONTH(K19)+3,DAY(K19)+0)</f>
        <v>43190</v>
      </c>
      <c r="M19" s="191" t="str">
        <f>"12/31/"&amp;""&amp;'Cover Page'!C$6</f>
        <v>12/31/2017</v>
      </c>
      <c r="N19" s="194">
        <f>DATE(YEAR(M19)+0,MONTH(M19)+3,DAY(M19)+0)</f>
        <v>43190</v>
      </c>
      <c r="O19" s="191" t="str">
        <f>"12/31/"&amp;""&amp;'Cover Page'!C$6</f>
        <v>12/31/2017</v>
      </c>
      <c r="P19" s="194">
        <f>DATE(YEAR(O19)+0,MONTH(O19)+3,DAY(O19)+0)</f>
        <v>43190</v>
      </c>
    </row>
    <row r="20" spans="2:16" s="146" customFormat="1" ht="21" customHeight="1">
      <c r="B20" s="329"/>
      <c r="C20" s="330"/>
      <c r="D20" s="331"/>
      <c r="E20" s="93">
        <v>1</v>
      </c>
      <c r="F20" s="94">
        <v>2</v>
      </c>
      <c r="G20" s="93">
        <v>3</v>
      </c>
      <c r="H20" s="94">
        <v>4</v>
      </c>
      <c r="I20" s="93">
        <v>5</v>
      </c>
      <c r="J20" s="94">
        <v>6</v>
      </c>
      <c r="K20" s="93">
        <v>7</v>
      </c>
      <c r="L20" s="94">
        <v>8</v>
      </c>
      <c r="M20" s="93">
        <v>9</v>
      </c>
      <c r="N20" s="94">
        <v>10</v>
      </c>
      <c r="O20" s="93">
        <v>11</v>
      </c>
      <c r="P20" s="94">
        <v>12</v>
      </c>
    </row>
    <row r="21" spans="2:16">
      <c r="B21" s="10" t="s">
        <v>0</v>
      </c>
      <c r="C21" s="22" t="s">
        <v>64</v>
      </c>
      <c r="D21" s="89"/>
      <c r="E21" s="274"/>
      <c r="F21" s="275"/>
      <c r="G21" s="274"/>
      <c r="H21" s="276"/>
      <c r="I21" s="274"/>
      <c r="J21" s="275"/>
      <c r="K21" s="274"/>
      <c r="L21" s="275"/>
      <c r="M21" s="274"/>
      <c r="N21" s="276"/>
      <c r="O21" s="274"/>
      <c r="P21" s="275"/>
    </row>
    <row r="22" spans="2:16">
      <c r="B22" s="13"/>
      <c r="C22" s="14">
        <v>1.1000000000000001</v>
      </c>
      <c r="D22" s="17" t="s">
        <v>15</v>
      </c>
      <c r="E22" s="281"/>
      <c r="F22" s="280"/>
      <c r="G22" s="281"/>
      <c r="H22" s="280"/>
      <c r="I22" s="281"/>
      <c r="J22" s="280"/>
      <c r="K22" s="281">
        <v>9320961.6600000001</v>
      </c>
      <c r="L22" s="280">
        <v>9320961.6600000001</v>
      </c>
      <c r="M22" s="281">
        <v>1336967.28</v>
      </c>
      <c r="N22" s="280">
        <v>1336967.28</v>
      </c>
      <c r="O22" s="281">
        <v>120.03</v>
      </c>
      <c r="P22" s="280">
        <v>120.03</v>
      </c>
    </row>
    <row r="23" spans="2:16">
      <c r="B23" s="13"/>
      <c r="C23" s="14">
        <v>1.2</v>
      </c>
      <c r="D23" s="17" t="s">
        <v>16</v>
      </c>
      <c r="E23" s="281"/>
      <c r="F23" s="280"/>
      <c r="G23" s="281"/>
      <c r="H23" s="280"/>
      <c r="I23" s="281"/>
      <c r="J23" s="280"/>
      <c r="K23" s="281">
        <v>0</v>
      </c>
      <c r="L23" s="280">
        <v>0</v>
      </c>
      <c r="M23" s="281">
        <v>0</v>
      </c>
      <c r="N23" s="280">
        <v>0</v>
      </c>
      <c r="O23" s="281">
        <v>0</v>
      </c>
      <c r="P23" s="280">
        <v>0</v>
      </c>
    </row>
    <row r="24" spans="2:16">
      <c r="B24" s="13"/>
      <c r="C24" s="14">
        <v>1.3</v>
      </c>
      <c r="D24" s="17" t="s">
        <v>34</v>
      </c>
      <c r="E24" s="281"/>
      <c r="F24" s="280"/>
      <c r="G24" s="281"/>
      <c r="H24" s="280"/>
      <c r="I24" s="281"/>
      <c r="J24" s="280"/>
      <c r="K24" s="281">
        <v>0</v>
      </c>
      <c r="L24" s="280">
        <v>0</v>
      </c>
      <c r="M24" s="281">
        <v>0</v>
      </c>
      <c r="N24" s="280">
        <v>0</v>
      </c>
      <c r="O24" s="281">
        <v>0</v>
      </c>
      <c r="P24" s="280">
        <v>0</v>
      </c>
    </row>
    <row r="25" spans="2:16">
      <c r="B25" s="13"/>
      <c r="C25" s="14">
        <v>1.4</v>
      </c>
      <c r="D25" s="17" t="s">
        <v>17</v>
      </c>
      <c r="E25" s="281"/>
      <c r="F25" s="280"/>
      <c r="G25" s="281"/>
      <c r="H25" s="280"/>
      <c r="I25" s="281"/>
      <c r="J25" s="280"/>
      <c r="K25" s="281">
        <v>0</v>
      </c>
      <c r="L25" s="280">
        <v>0</v>
      </c>
      <c r="M25" s="281">
        <v>813.45</v>
      </c>
      <c r="N25" s="280">
        <v>813.45</v>
      </c>
      <c r="O25" s="281">
        <v>0</v>
      </c>
      <c r="P25" s="280">
        <v>0</v>
      </c>
    </row>
    <row r="26" spans="2:16">
      <c r="B26" s="158"/>
      <c r="C26" s="159"/>
      <c r="D26" s="41"/>
      <c r="E26" s="271"/>
      <c r="F26" s="272"/>
      <c r="G26" s="271"/>
      <c r="H26" s="273"/>
      <c r="I26" s="271"/>
      <c r="J26" s="272"/>
      <c r="K26" s="271"/>
      <c r="L26" s="272"/>
      <c r="M26" s="271"/>
      <c r="N26" s="273"/>
      <c r="O26" s="271"/>
      <c r="P26" s="272"/>
    </row>
    <row r="27" spans="2:16">
      <c r="B27" s="13" t="s">
        <v>1</v>
      </c>
      <c r="C27" s="27" t="s">
        <v>65</v>
      </c>
      <c r="D27" s="90"/>
      <c r="E27" s="266"/>
      <c r="F27" s="269"/>
      <c r="G27" s="266"/>
      <c r="H27" s="270"/>
      <c r="I27" s="266"/>
      <c r="J27" s="269"/>
      <c r="K27" s="266"/>
      <c r="L27" s="269"/>
      <c r="M27" s="266"/>
      <c r="N27" s="270"/>
      <c r="O27" s="266"/>
      <c r="P27" s="269"/>
    </row>
    <row r="28" spans="2:16">
      <c r="B28" s="13"/>
      <c r="C28" s="14">
        <v>2.1</v>
      </c>
      <c r="D28" s="17" t="s">
        <v>39</v>
      </c>
      <c r="E28" s="266"/>
      <c r="F28" s="269"/>
      <c r="G28" s="266"/>
      <c r="H28" s="270"/>
      <c r="I28" s="266"/>
      <c r="J28" s="269"/>
      <c r="K28" s="266"/>
      <c r="L28" s="269"/>
      <c r="M28" s="266"/>
      <c r="N28" s="270"/>
      <c r="O28" s="266"/>
      <c r="P28" s="269"/>
    </row>
    <row r="29" spans="2:16">
      <c r="B29" s="13"/>
      <c r="C29" s="14"/>
      <c r="D29" s="17" t="s">
        <v>55</v>
      </c>
      <c r="E29" s="281"/>
      <c r="F29" s="232"/>
      <c r="G29" s="281"/>
      <c r="H29" s="232"/>
      <c r="I29" s="281"/>
      <c r="J29" s="232"/>
      <c r="K29" s="281">
        <v>3361102.6394999996</v>
      </c>
      <c r="L29" s="232"/>
      <c r="M29" s="281">
        <v>873898</v>
      </c>
      <c r="N29" s="232"/>
      <c r="O29" s="281">
        <v>19727</v>
      </c>
      <c r="P29" s="232"/>
    </row>
    <row r="30" spans="2:16" ht="28.5" customHeight="1">
      <c r="B30" s="13"/>
      <c r="C30" s="14"/>
      <c r="D30" s="15" t="s">
        <v>54</v>
      </c>
      <c r="E30" s="277"/>
      <c r="F30" s="280"/>
      <c r="G30" s="277"/>
      <c r="H30" s="280"/>
      <c r="I30" s="277"/>
      <c r="J30" s="280"/>
      <c r="K30" s="277"/>
      <c r="L30" s="280">
        <v>3257838</v>
      </c>
      <c r="M30" s="277"/>
      <c r="N30" s="280">
        <v>892987</v>
      </c>
      <c r="O30" s="277"/>
      <c r="P30" s="280">
        <v>3501</v>
      </c>
    </row>
    <row r="31" spans="2:16" s="146" customFormat="1">
      <c r="B31" s="19"/>
      <c r="C31" s="14">
        <v>2.2000000000000002</v>
      </c>
      <c r="D31" s="17" t="s">
        <v>35</v>
      </c>
      <c r="E31" s="266"/>
      <c r="F31" s="269"/>
      <c r="G31" s="266"/>
      <c r="H31" s="270"/>
      <c r="I31" s="266"/>
      <c r="J31" s="269"/>
      <c r="K31" s="266"/>
      <c r="L31" s="269"/>
      <c r="M31" s="266"/>
      <c r="N31" s="270"/>
      <c r="O31" s="266"/>
      <c r="P31" s="269"/>
    </row>
    <row r="32" spans="2:16" s="146" customFormat="1" ht="25.5">
      <c r="B32" s="19"/>
      <c r="C32" s="14"/>
      <c r="D32" s="15" t="s">
        <v>51</v>
      </c>
      <c r="E32" s="281"/>
      <c r="F32" s="232"/>
      <c r="G32" s="281"/>
      <c r="H32" s="231"/>
      <c r="I32" s="281"/>
      <c r="J32" s="232"/>
      <c r="K32" s="281">
        <v>882807</v>
      </c>
      <c r="L32" s="232"/>
      <c r="M32" s="281">
        <v>89438</v>
      </c>
      <c r="N32" s="231"/>
      <c r="O32" s="281"/>
      <c r="P32" s="232"/>
    </row>
    <row r="33" spans="2:16" s="146" customFormat="1" ht="25.5">
      <c r="B33" s="19"/>
      <c r="C33" s="14"/>
      <c r="D33" s="15" t="s">
        <v>44</v>
      </c>
      <c r="E33" s="277"/>
      <c r="F33" s="280"/>
      <c r="G33" s="277"/>
      <c r="H33" s="286"/>
      <c r="I33" s="277"/>
      <c r="J33" s="280"/>
      <c r="K33" s="277"/>
      <c r="L33" s="280"/>
      <c r="M33" s="277"/>
      <c r="N33" s="286"/>
      <c r="O33" s="277"/>
      <c r="P33" s="280"/>
    </row>
    <row r="34" spans="2:16">
      <c r="B34" s="13"/>
      <c r="C34" s="14">
        <v>2.2999999999999998</v>
      </c>
      <c r="D34" s="17" t="s">
        <v>28</v>
      </c>
      <c r="E34" s="281"/>
      <c r="F34" s="232"/>
      <c r="G34" s="281"/>
      <c r="H34" s="231"/>
      <c r="I34" s="281"/>
      <c r="J34" s="232"/>
      <c r="K34" s="281">
        <v>958503</v>
      </c>
      <c r="L34" s="232"/>
      <c r="M34" s="281">
        <v>70348</v>
      </c>
      <c r="N34" s="231"/>
      <c r="O34" s="281"/>
      <c r="P34" s="232"/>
    </row>
    <row r="35" spans="2:16" s="146" customFormat="1">
      <c r="B35" s="19"/>
      <c r="C35" s="14">
        <v>2.4</v>
      </c>
      <c r="D35" s="17" t="s">
        <v>36</v>
      </c>
      <c r="E35" s="266"/>
      <c r="F35" s="269"/>
      <c r="G35" s="266"/>
      <c r="H35" s="270"/>
      <c r="I35" s="266"/>
      <c r="J35" s="269"/>
      <c r="K35" s="266"/>
      <c r="L35" s="269"/>
      <c r="M35" s="266"/>
      <c r="N35" s="270"/>
      <c r="O35" s="266"/>
      <c r="P35" s="269"/>
    </row>
    <row r="36" spans="2:16" s="146" customFormat="1" ht="25.5">
      <c r="B36" s="19"/>
      <c r="C36" s="14"/>
      <c r="D36" s="15" t="s">
        <v>52</v>
      </c>
      <c r="E36" s="281"/>
      <c r="F36" s="232"/>
      <c r="G36" s="281"/>
      <c r="H36" s="231"/>
      <c r="I36" s="281"/>
      <c r="J36" s="232"/>
      <c r="K36" s="281"/>
      <c r="L36" s="232"/>
      <c r="M36" s="281"/>
      <c r="N36" s="231"/>
      <c r="O36" s="281"/>
      <c r="P36" s="232"/>
    </row>
    <row r="37" spans="2:16" s="146" customFormat="1" ht="25.5">
      <c r="B37" s="19"/>
      <c r="C37" s="14"/>
      <c r="D37" s="15" t="s">
        <v>43</v>
      </c>
      <c r="E37" s="277"/>
      <c r="F37" s="280"/>
      <c r="G37" s="277"/>
      <c r="H37" s="286"/>
      <c r="I37" s="277"/>
      <c r="J37" s="280"/>
      <c r="K37" s="277"/>
      <c r="L37" s="280"/>
      <c r="M37" s="277"/>
      <c r="N37" s="286"/>
      <c r="O37" s="277"/>
      <c r="P37" s="280"/>
    </row>
    <row r="38" spans="2:16">
      <c r="B38" s="13"/>
      <c r="C38" s="14">
        <v>2.5</v>
      </c>
      <c r="D38" s="17" t="s">
        <v>29</v>
      </c>
      <c r="E38" s="281"/>
      <c r="F38" s="232"/>
      <c r="G38" s="281"/>
      <c r="H38" s="231"/>
      <c r="I38" s="281"/>
      <c r="J38" s="232"/>
      <c r="K38" s="281"/>
      <c r="L38" s="232"/>
      <c r="M38" s="281"/>
      <c r="N38" s="231"/>
      <c r="O38" s="281"/>
      <c r="P38" s="232"/>
    </row>
    <row r="39" spans="2:16">
      <c r="B39" s="13"/>
      <c r="C39" s="14">
        <v>2.6</v>
      </c>
      <c r="D39" s="17" t="s">
        <v>31</v>
      </c>
      <c r="E39" s="266"/>
      <c r="F39" s="269"/>
      <c r="G39" s="266"/>
      <c r="H39" s="270"/>
      <c r="I39" s="266"/>
      <c r="J39" s="269"/>
      <c r="K39" s="266"/>
      <c r="L39" s="269"/>
      <c r="M39" s="266"/>
      <c r="N39" s="270"/>
      <c r="O39" s="266"/>
      <c r="P39" s="269"/>
    </row>
    <row r="40" spans="2:16" ht="28.5" customHeight="1">
      <c r="B40" s="13"/>
      <c r="C40" s="14"/>
      <c r="D40" s="15" t="s">
        <v>113</v>
      </c>
      <c r="E40" s="281"/>
      <c r="F40" s="232"/>
      <c r="G40" s="281"/>
      <c r="H40" s="231"/>
      <c r="I40" s="281"/>
      <c r="J40" s="232"/>
      <c r="K40" s="281"/>
      <c r="L40" s="232"/>
      <c r="M40" s="281"/>
      <c r="N40" s="231"/>
      <c r="O40" s="281"/>
      <c r="P40" s="232"/>
    </row>
    <row r="41" spans="2:16" ht="27.95" customHeight="1">
      <c r="B41" s="13"/>
      <c r="C41" s="14"/>
      <c r="D41" s="15" t="s">
        <v>114</v>
      </c>
      <c r="E41" s="277"/>
      <c r="F41" s="280"/>
      <c r="G41" s="277"/>
      <c r="H41" s="286"/>
      <c r="I41" s="277"/>
      <c r="J41" s="280"/>
      <c r="K41" s="277"/>
      <c r="L41" s="280"/>
      <c r="M41" s="277"/>
      <c r="N41" s="286"/>
      <c r="O41" s="277"/>
      <c r="P41" s="280"/>
    </row>
    <row r="42" spans="2:16">
      <c r="B42" s="13"/>
      <c r="C42" s="14">
        <v>2.7</v>
      </c>
      <c r="D42" s="17" t="s">
        <v>37</v>
      </c>
      <c r="E42" s="266"/>
      <c r="F42" s="269"/>
      <c r="G42" s="266"/>
      <c r="H42" s="270"/>
      <c r="I42" s="266"/>
      <c r="J42" s="269"/>
      <c r="K42" s="266"/>
      <c r="L42" s="269"/>
      <c r="M42" s="266"/>
      <c r="N42" s="270"/>
      <c r="O42" s="266"/>
      <c r="P42" s="269"/>
    </row>
    <row r="43" spans="2:16">
      <c r="B43" s="13"/>
      <c r="C43" s="14"/>
      <c r="D43" s="15" t="s">
        <v>115</v>
      </c>
      <c r="E43" s="281"/>
      <c r="F43" s="232"/>
      <c r="G43" s="281"/>
      <c r="H43" s="231"/>
      <c r="I43" s="281"/>
      <c r="J43" s="232"/>
      <c r="K43" s="281"/>
      <c r="L43" s="232"/>
      <c r="M43" s="281"/>
      <c r="N43" s="231"/>
      <c r="O43" s="281"/>
      <c r="P43" s="232"/>
    </row>
    <row r="44" spans="2:16" s="146" customFormat="1" ht="25.5">
      <c r="B44" s="19"/>
      <c r="C44" s="14"/>
      <c r="D44" s="15" t="s">
        <v>116</v>
      </c>
      <c r="E44" s="277"/>
      <c r="F44" s="280"/>
      <c r="G44" s="277"/>
      <c r="H44" s="286"/>
      <c r="I44" s="277"/>
      <c r="J44" s="280"/>
      <c r="K44" s="277"/>
      <c r="L44" s="280"/>
      <c r="M44" s="277"/>
      <c r="N44" s="286"/>
      <c r="O44" s="277"/>
      <c r="P44" s="280"/>
    </row>
    <row r="45" spans="2:16">
      <c r="B45" s="13"/>
      <c r="C45" s="91" t="s">
        <v>117</v>
      </c>
      <c r="D45" s="17" t="s">
        <v>30</v>
      </c>
      <c r="E45" s="281"/>
      <c r="F45" s="278"/>
      <c r="G45" s="281"/>
      <c r="H45" s="279"/>
      <c r="I45" s="281"/>
      <c r="J45" s="278"/>
      <c r="K45" s="281"/>
      <c r="L45" s="278"/>
      <c r="M45" s="281"/>
      <c r="N45" s="279"/>
      <c r="O45" s="281"/>
      <c r="P45" s="278"/>
    </row>
    <row r="46" spans="2:16">
      <c r="B46" s="13"/>
      <c r="C46" s="14">
        <v>2.9</v>
      </c>
      <c r="D46" s="17" t="s">
        <v>101</v>
      </c>
      <c r="E46" s="266"/>
      <c r="F46" s="267"/>
      <c r="G46" s="266"/>
      <c r="H46" s="268"/>
      <c r="I46" s="266"/>
      <c r="J46" s="267"/>
      <c r="K46" s="266"/>
      <c r="L46" s="267"/>
      <c r="M46" s="266"/>
      <c r="N46" s="268"/>
      <c r="O46" s="266"/>
      <c r="P46" s="267"/>
    </row>
    <row r="47" spans="2:16">
      <c r="B47" s="13"/>
      <c r="C47" s="14"/>
      <c r="D47" s="15" t="s">
        <v>118</v>
      </c>
      <c r="E47" s="281"/>
      <c r="F47" s="285"/>
      <c r="G47" s="281"/>
      <c r="H47" s="287"/>
      <c r="I47" s="281"/>
      <c r="J47" s="285"/>
      <c r="K47" s="281"/>
      <c r="L47" s="285"/>
      <c r="M47" s="281"/>
      <c r="N47" s="287"/>
      <c r="O47" s="281"/>
      <c r="P47" s="285"/>
    </row>
    <row r="48" spans="2:16">
      <c r="B48" s="13"/>
      <c r="C48" s="14"/>
      <c r="D48" s="17" t="s">
        <v>119</v>
      </c>
      <c r="E48" s="281"/>
      <c r="F48" s="285"/>
      <c r="G48" s="281"/>
      <c r="H48" s="287"/>
      <c r="I48" s="281"/>
      <c r="J48" s="285"/>
      <c r="K48" s="281"/>
      <c r="L48" s="285"/>
      <c r="M48" s="281"/>
      <c r="N48" s="287"/>
      <c r="O48" s="281"/>
      <c r="P48" s="285"/>
    </row>
    <row r="49" spans="1:16">
      <c r="B49" s="13"/>
      <c r="C49" s="14"/>
      <c r="D49" s="17" t="s">
        <v>120</v>
      </c>
      <c r="E49" s="281"/>
      <c r="F49" s="278"/>
      <c r="G49" s="281"/>
      <c r="H49" s="279"/>
      <c r="I49" s="281"/>
      <c r="J49" s="278"/>
      <c r="K49" s="281"/>
      <c r="L49" s="278"/>
      <c r="M49" s="281"/>
      <c r="N49" s="279"/>
      <c r="O49" s="281"/>
      <c r="P49" s="278"/>
    </row>
    <row r="50" spans="1:16" s="146" customFormat="1">
      <c r="B50" s="19"/>
      <c r="C50" s="92" t="s">
        <v>14</v>
      </c>
      <c r="D50" s="17" t="s">
        <v>26</v>
      </c>
      <c r="E50" s="281"/>
      <c r="F50" s="280"/>
      <c r="G50" s="281"/>
      <c r="H50" s="286"/>
      <c r="I50" s="281"/>
      <c r="J50" s="280"/>
      <c r="K50" s="281"/>
      <c r="L50" s="280"/>
      <c r="M50" s="281"/>
      <c r="N50" s="286"/>
      <c r="O50" s="281"/>
      <c r="P50" s="280"/>
    </row>
    <row r="51" spans="1:16" s="146" customFormat="1">
      <c r="A51" s="154"/>
      <c r="B51" s="19"/>
      <c r="C51" s="92" t="s">
        <v>121</v>
      </c>
      <c r="D51" s="15" t="s">
        <v>49</v>
      </c>
      <c r="E51" s="79">
        <f>E29+E32-E34+E36-E38+E40+E43-E45+E47+E48-E49+E50</f>
        <v>0</v>
      </c>
      <c r="F51" s="80">
        <f>F30+F33+F37+F41+F44+F47+F48+F50</f>
        <v>0</v>
      </c>
      <c r="G51" s="79">
        <f>G29+G32-G34+G36-G38+G40+G43-G45+G47+G48-G49+G50</f>
        <v>0</v>
      </c>
      <c r="H51" s="80">
        <f>H30+H33+H37+H41+H44+H47+H48+H50</f>
        <v>0</v>
      </c>
      <c r="I51" s="79">
        <f>I29+I32-I34+I36-I38+I40+I43-I45+I47+I48-I49+I50</f>
        <v>0</v>
      </c>
      <c r="J51" s="80">
        <f>J30+J33+J37+J41+J44+J47+J48+J50</f>
        <v>0</v>
      </c>
      <c r="K51" s="79">
        <f>K29+K32-K34+K36-K38+K40+K43-K45+K47+K48-K49+K50</f>
        <v>3285406.6394999996</v>
      </c>
      <c r="L51" s="80">
        <f>L30+L33+L37+L41+L44+L47+L48+L50</f>
        <v>3257838</v>
      </c>
      <c r="M51" s="79">
        <f>M29+M32-M34+M36-M38+M40+M43-M45+M47+M48-M49+M50</f>
        <v>892988</v>
      </c>
      <c r="N51" s="80">
        <f>N30+N33+N37+N41+N44+N47+N48+N50</f>
        <v>892987</v>
      </c>
      <c r="O51" s="79">
        <f>O29+O32-O34+O36-O38+O40+O43-O45+O47+O48-O49+O50</f>
        <v>19727</v>
      </c>
      <c r="P51" s="80">
        <f>P30+P33+P37+P41+P44+P47+P48+P50</f>
        <v>3501</v>
      </c>
    </row>
    <row r="52" spans="1:16" ht="13.5" thickBot="1">
      <c r="B52" s="158"/>
      <c r="C52" s="40"/>
      <c r="D52" s="160"/>
      <c r="E52" s="263"/>
      <c r="F52" s="264"/>
      <c r="G52" s="263"/>
      <c r="H52" s="265"/>
      <c r="I52" s="263"/>
      <c r="J52" s="264"/>
      <c r="K52" s="263"/>
      <c r="L52" s="264"/>
      <c r="M52" s="263"/>
      <c r="N52" s="265"/>
      <c r="O52" s="263"/>
      <c r="P52" s="264"/>
    </row>
    <row r="53" spans="1:16">
      <c r="B53" s="2"/>
      <c r="C53" s="2"/>
      <c r="D53" s="2"/>
    </row>
    <row r="54" spans="1:16">
      <c r="B54" s="51"/>
      <c r="C54" s="51" t="s">
        <v>61</v>
      </c>
      <c r="D54" s="51"/>
    </row>
    <row r="55" spans="1:16" ht="13.15" customHeight="1">
      <c r="B55" s="51"/>
      <c r="C55" s="51"/>
      <c r="D55" s="202" t="s">
        <v>143</v>
      </c>
    </row>
    <row r="56" spans="1:16">
      <c r="B56" s="51"/>
      <c r="C56" s="51"/>
      <c r="D56" s="51" t="s">
        <v>72</v>
      </c>
    </row>
    <row r="57" spans="1:16" ht="13.15" customHeight="1">
      <c r="B57" s="51"/>
      <c r="C57" s="51"/>
      <c r="D57" s="51" t="s">
        <v>66</v>
      </c>
      <c r="E57" s="181"/>
    </row>
    <row r="58" spans="1:16" ht="13.15" customHeight="1">
      <c r="B58" s="2"/>
      <c r="C58" s="88"/>
      <c r="D58" s="202" t="s">
        <v>102</v>
      </c>
    </row>
    <row r="59" spans="1:16" ht="13.15" customHeight="1">
      <c r="C59" s="156"/>
      <c r="D59" s="156"/>
    </row>
  </sheetData>
  <sheetProtection password="CBEB" sheet="1" objects="1" scenarios="1" formatCells="0" formatColumns="0" formatRows="0"/>
  <dataConsolidate/>
  <mergeCells count="21">
    <mergeCell ref="K6:L6"/>
    <mergeCell ref="K8:L8"/>
    <mergeCell ref="K10:L10"/>
    <mergeCell ref="K12:L12"/>
    <mergeCell ref="K17:L17"/>
    <mergeCell ref="K15:P15"/>
    <mergeCell ref="K16:P16"/>
    <mergeCell ref="M17:N17"/>
    <mergeCell ref="O17:P17"/>
    <mergeCell ref="B19:D20"/>
    <mergeCell ref="E12:F12"/>
    <mergeCell ref="E15:J15"/>
    <mergeCell ref="G17:H17"/>
    <mergeCell ref="I17:J17"/>
    <mergeCell ref="E17:F17"/>
    <mergeCell ref="E16:J16"/>
    <mergeCell ref="B6:D6"/>
    <mergeCell ref="B8:D8"/>
    <mergeCell ref="B10:D10"/>
    <mergeCell ref="E6:F11"/>
    <mergeCell ref="B12:D12"/>
  </mergeCells>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zoomScale="85" zoomScaleNormal="85" workbookViewId="0">
      <selection activeCell="D22" sqref="D22:L22"/>
    </sheetView>
  </sheetViews>
  <sheetFormatPr defaultRowHeight="12.75"/>
  <cols>
    <col min="1" max="1" width="1.85546875" style="7" customWidth="1"/>
    <col min="2" max="2" width="60.42578125" bestFit="1" customWidth="1"/>
    <col min="3" max="3" width="18.5703125" customWidth="1"/>
  </cols>
  <sheetData>
    <row r="1" spans="2:13" s="7" customFormat="1">
      <c r="B1" s="1" t="s">
        <v>144</v>
      </c>
      <c r="D1" s="5"/>
      <c r="E1" s="62"/>
    </row>
    <row r="2" spans="2:13" s="81" customFormat="1">
      <c r="B2" s="87" t="s">
        <v>149</v>
      </c>
      <c r="D2" s="350"/>
      <c r="E2" s="351"/>
    </row>
    <row r="3" spans="2:13" s="7" customFormat="1">
      <c r="B3" s="1" t="s">
        <v>100</v>
      </c>
    </row>
    <row r="4" spans="2:13" s="7" customFormat="1">
      <c r="B4" s="171"/>
    </row>
    <row r="5" spans="2:13" s="7" customFormat="1">
      <c r="B5" s="60" t="s">
        <v>88</v>
      </c>
    </row>
    <row r="6" spans="2:13" s="7" customFormat="1">
      <c r="B6" s="85">
        <f>'Cover Page'!C7</f>
        <v>0</v>
      </c>
      <c r="D6" s="361" t="s">
        <v>127</v>
      </c>
      <c r="E6" s="361"/>
      <c r="F6" s="361"/>
    </row>
    <row r="7" spans="2:13" s="7" customFormat="1">
      <c r="B7" s="60" t="s">
        <v>89</v>
      </c>
      <c r="D7" s="361"/>
      <c r="E7" s="361"/>
      <c r="F7" s="361"/>
    </row>
    <row r="8" spans="2:13" s="7" customFormat="1">
      <c r="B8" s="86" t="str">
        <f>'Cover Page'!C8</f>
        <v>Blue Shield of California Life &amp; Health Insurance Co.</v>
      </c>
      <c r="D8" s="361"/>
      <c r="E8" s="361"/>
      <c r="F8" s="361"/>
    </row>
    <row r="9" spans="2:13" s="7" customFormat="1">
      <c r="B9" s="61" t="s">
        <v>91</v>
      </c>
      <c r="D9" s="361"/>
      <c r="E9" s="361"/>
      <c r="F9" s="361"/>
    </row>
    <row r="10" spans="2:13" s="7" customFormat="1">
      <c r="B10" s="86">
        <f>'Cover Page'!C9</f>
        <v>0</v>
      </c>
      <c r="D10" s="361"/>
      <c r="E10" s="361"/>
      <c r="F10" s="361"/>
    </row>
    <row r="11" spans="2:13" s="7" customFormat="1">
      <c r="B11" s="61" t="s">
        <v>86</v>
      </c>
    </row>
    <row r="12" spans="2:13" s="7" customFormat="1">
      <c r="B12" s="86" t="str">
        <f>'Cover Page'!C6</f>
        <v>2017</v>
      </c>
    </row>
    <row r="13" spans="2:13" s="7" customFormat="1"/>
    <row r="14" spans="2:13" s="7" customFormat="1" ht="13.5" thickBot="1"/>
    <row r="15" spans="2:13" s="56" customFormat="1" ht="13.5" thickBot="1">
      <c r="B15" s="95" t="s">
        <v>75</v>
      </c>
      <c r="C15" s="98" t="s">
        <v>76</v>
      </c>
      <c r="D15" s="362" t="s">
        <v>77</v>
      </c>
      <c r="E15" s="363"/>
      <c r="F15" s="363"/>
      <c r="G15" s="363"/>
      <c r="H15" s="363"/>
      <c r="I15" s="363"/>
      <c r="J15" s="363"/>
      <c r="K15" s="363"/>
      <c r="L15" s="364"/>
      <c r="M15" s="55"/>
    </row>
    <row r="16" spans="2:13" s="57" customFormat="1" ht="13.5" thickBot="1">
      <c r="B16" s="96">
        <v>1</v>
      </c>
      <c r="C16" s="99">
        <v>2</v>
      </c>
      <c r="D16" s="365">
        <v>3</v>
      </c>
      <c r="E16" s="366"/>
      <c r="F16" s="366"/>
      <c r="G16" s="366"/>
      <c r="H16" s="366"/>
      <c r="I16" s="366"/>
      <c r="J16" s="366"/>
      <c r="K16" s="366"/>
      <c r="L16" s="367"/>
    </row>
    <row r="17" spans="2:13" s="56" customFormat="1">
      <c r="B17" s="97" t="s">
        <v>78</v>
      </c>
      <c r="C17" s="254"/>
      <c r="D17" s="368"/>
      <c r="E17" s="369"/>
      <c r="F17" s="369"/>
      <c r="G17" s="369"/>
      <c r="H17" s="369"/>
      <c r="I17" s="369"/>
      <c r="J17" s="369"/>
      <c r="K17" s="369"/>
      <c r="L17" s="370"/>
      <c r="M17" s="55"/>
    </row>
    <row r="18" spans="2:13" s="56" customFormat="1" ht="35.25" customHeight="1">
      <c r="B18" s="58"/>
      <c r="C18" s="255"/>
      <c r="D18" s="352" t="s">
        <v>161</v>
      </c>
      <c r="E18" s="353"/>
      <c r="F18" s="353"/>
      <c r="G18" s="353"/>
      <c r="H18" s="353"/>
      <c r="I18" s="353"/>
      <c r="J18" s="353"/>
      <c r="K18" s="353"/>
      <c r="L18" s="354"/>
      <c r="M18" s="55"/>
    </row>
    <row r="19" spans="2:13" s="56" customFormat="1" ht="35.25" customHeight="1">
      <c r="B19" s="58"/>
      <c r="C19" s="255"/>
      <c r="D19" s="352"/>
      <c r="E19" s="353"/>
      <c r="F19" s="353"/>
      <c r="G19" s="353"/>
      <c r="H19" s="353"/>
      <c r="I19" s="353"/>
      <c r="J19" s="353"/>
      <c r="K19" s="353"/>
      <c r="L19" s="354"/>
      <c r="M19" s="55"/>
    </row>
    <row r="20" spans="2:13" s="56" customFormat="1" ht="35.25" customHeight="1">
      <c r="B20" s="58"/>
      <c r="C20" s="255"/>
      <c r="D20" s="352"/>
      <c r="E20" s="353"/>
      <c r="F20" s="353"/>
      <c r="G20" s="353"/>
      <c r="H20" s="353"/>
      <c r="I20" s="353"/>
      <c r="J20" s="353"/>
      <c r="K20" s="353"/>
      <c r="L20" s="354"/>
      <c r="M20" s="55"/>
    </row>
    <row r="21" spans="2:13" s="56" customFormat="1" ht="35.25" customHeight="1">
      <c r="B21" s="58"/>
      <c r="C21" s="255"/>
      <c r="D21" s="352"/>
      <c r="E21" s="353"/>
      <c r="F21" s="353"/>
      <c r="G21" s="353"/>
      <c r="H21" s="353"/>
      <c r="I21" s="353"/>
      <c r="J21" s="353"/>
      <c r="K21" s="353"/>
      <c r="L21" s="354"/>
      <c r="M21" s="55"/>
    </row>
    <row r="22" spans="2:13" s="56" customFormat="1" ht="35.25" customHeight="1">
      <c r="B22" s="58"/>
      <c r="C22" s="255"/>
      <c r="D22" s="352"/>
      <c r="E22" s="353"/>
      <c r="F22" s="353"/>
      <c r="G22" s="353"/>
      <c r="H22" s="353"/>
      <c r="I22" s="353"/>
      <c r="J22" s="353"/>
      <c r="K22" s="353"/>
      <c r="L22" s="354"/>
      <c r="M22" s="55"/>
    </row>
    <row r="23" spans="2:13" s="56" customFormat="1" ht="35.25" customHeight="1" thickBot="1">
      <c r="B23" s="58"/>
      <c r="C23" s="255"/>
      <c r="D23" s="352"/>
      <c r="E23" s="353"/>
      <c r="F23" s="353"/>
      <c r="G23" s="353"/>
      <c r="H23" s="353"/>
      <c r="I23" s="353"/>
      <c r="J23" s="353"/>
      <c r="K23" s="353"/>
      <c r="L23" s="354"/>
      <c r="M23" s="55"/>
    </row>
    <row r="24" spans="2:13" s="56" customFormat="1">
      <c r="B24" s="97" t="s">
        <v>79</v>
      </c>
      <c r="C24" s="254"/>
      <c r="D24" s="358"/>
      <c r="E24" s="359"/>
      <c r="F24" s="359"/>
      <c r="G24" s="359"/>
      <c r="H24" s="359"/>
      <c r="I24" s="359"/>
      <c r="J24" s="359"/>
      <c r="K24" s="359"/>
      <c r="L24" s="360"/>
      <c r="M24" s="55"/>
    </row>
    <row r="25" spans="2:13" s="56" customFormat="1">
      <c r="B25" s="100" t="s">
        <v>80</v>
      </c>
      <c r="C25" s="256"/>
      <c r="D25" s="355"/>
      <c r="E25" s="356"/>
      <c r="F25" s="356"/>
      <c r="G25" s="356"/>
      <c r="H25" s="356"/>
      <c r="I25" s="356"/>
      <c r="J25" s="356"/>
      <c r="K25" s="356"/>
      <c r="L25" s="357"/>
      <c r="M25" s="55"/>
    </row>
    <row r="26" spans="2:13" s="56" customFormat="1" ht="35.25" customHeight="1">
      <c r="B26" s="58"/>
      <c r="C26" s="255"/>
      <c r="D26" s="371" t="s">
        <v>162</v>
      </c>
      <c r="E26" s="372"/>
      <c r="F26" s="372"/>
      <c r="G26" s="372"/>
      <c r="H26" s="372"/>
      <c r="I26" s="372"/>
      <c r="J26" s="372"/>
      <c r="K26" s="372"/>
      <c r="L26" s="373"/>
      <c r="M26" s="55"/>
    </row>
    <row r="27" spans="2:13" s="56" customFormat="1" ht="35.25" customHeight="1">
      <c r="B27" s="58"/>
      <c r="C27" s="255"/>
      <c r="D27" s="352"/>
      <c r="E27" s="353"/>
      <c r="F27" s="353"/>
      <c r="G27" s="353"/>
      <c r="H27" s="353"/>
      <c r="I27" s="353"/>
      <c r="J27" s="353"/>
      <c r="K27" s="353"/>
      <c r="L27" s="354"/>
      <c r="M27" s="55"/>
    </row>
    <row r="28" spans="2:13" s="56" customFormat="1" ht="35.25" customHeight="1">
      <c r="B28" s="58"/>
      <c r="C28" s="255"/>
      <c r="D28" s="352"/>
      <c r="E28" s="353"/>
      <c r="F28" s="353"/>
      <c r="G28" s="353"/>
      <c r="H28" s="353"/>
      <c r="I28" s="353"/>
      <c r="J28" s="353"/>
      <c r="K28" s="353"/>
      <c r="L28" s="354"/>
      <c r="M28" s="55"/>
    </row>
    <row r="29" spans="2:13" s="56" customFormat="1" ht="35.25" customHeight="1">
      <c r="B29" s="58"/>
      <c r="C29" s="257"/>
      <c r="D29" s="352"/>
      <c r="E29" s="353"/>
      <c r="F29" s="353"/>
      <c r="G29" s="353"/>
      <c r="H29" s="353"/>
      <c r="I29" s="353"/>
      <c r="J29" s="353"/>
      <c r="K29" s="353"/>
      <c r="L29" s="354"/>
      <c r="M29" s="55"/>
    </row>
    <row r="30" spans="2:13" s="56" customFormat="1" ht="35.25" customHeight="1">
      <c r="B30" s="58"/>
      <c r="C30" s="257"/>
      <c r="D30" s="352"/>
      <c r="E30" s="353"/>
      <c r="F30" s="353"/>
      <c r="G30" s="353"/>
      <c r="H30" s="353"/>
      <c r="I30" s="353"/>
      <c r="J30" s="353"/>
      <c r="K30" s="353"/>
      <c r="L30" s="354"/>
      <c r="M30" s="55"/>
    </row>
    <row r="31" spans="2:13" s="56" customFormat="1" ht="35.25" customHeight="1">
      <c r="B31" s="58"/>
      <c r="C31" s="258"/>
      <c r="D31" s="352"/>
      <c r="E31" s="353"/>
      <c r="F31" s="353"/>
      <c r="G31" s="353"/>
      <c r="H31" s="353"/>
      <c r="I31" s="353"/>
      <c r="J31" s="353"/>
      <c r="K31" s="353"/>
      <c r="L31" s="354"/>
      <c r="M31" s="55"/>
    </row>
    <row r="32" spans="2:13" s="56" customFormat="1">
      <c r="B32" s="101" t="s">
        <v>81</v>
      </c>
      <c r="C32" s="259"/>
      <c r="D32" s="355"/>
      <c r="E32" s="356"/>
      <c r="F32" s="356"/>
      <c r="G32" s="356"/>
      <c r="H32" s="356"/>
      <c r="I32" s="356"/>
      <c r="J32" s="356"/>
      <c r="K32" s="356"/>
      <c r="L32" s="357"/>
      <c r="M32" s="55"/>
    </row>
    <row r="33" spans="2:13" s="56" customFormat="1" ht="35.25" customHeight="1">
      <c r="B33" s="58"/>
      <c r="C33" s="255"/>
      <c r="D33" s="371" t="s">
        <v>164</v>
      </c>
      <c r="E33" s="372"/>
      <c r="F33" s="372"/>
      <c r="G33" s="372"/>
      <c r="H33" s="372"/>
      <c r="I33" s="372"/>
      <c r="J33" s="372"/>
      <c r="K33" s="372"/>
      <c r="L33" s="373"/>
      <c r="M33" s="55"/>
    </row>
    <row r="34" spans="2:13" s="56" customFormat="1" ht="35.25" customHeight="1">
      <c r="B34" s="58"/>
      <c r="C34" s="255"/>
      <c r="D34" s="352"/>
      <c r="E34" s="353"/>
      <c r="F34" s="353"/>
      <c r="G34" s="353"/>
      <c r="H34" s="353"/>
      <c r="I34" s="353"/>
      <c r="J34" s="353"/>
      <c r="K34" s="353"/>
      <c r="L34" s="354"/>
      <c r="M34" s="55"/>
    </row>
    <row r="35" spans="2:13" s="56" customFormat="1" ht="35.25" customHeight="1">
      <c r="B35" s="58"/>
      <c r="C35" s="255"/>
      <c r="D35" s="352"/>
      <c r="E35" s="353"/>
      <c r="F35" s="353"/>
      <c r="G35" s="353"/>
      <c r="H35" s="353"/>
      <c r="I35" s="353"/>
      <c r="J35" s="353"/>
      <c r="K35" s="353"/>
      <c r="L35" s="354"/>
      <c r="M35" s="55"/>
    </row>
    <row r="36" spans="2:13" s="56" customFormat="1" ht="35.25" customHeight="1">
      <c r="B36" s="58"/>
      <c r="C36" s="257"/>
      <c r="D36" s="352"/>
      <c r="E36" s="353"/>
      <c r="F36" s="353"/>
      <c r="G36" s="353"/>
      <c r="H36" s="353"/>
      <c r="I36" s="353"/>
      <c r="J36" s="353"/>
      <c r="K36" s="353"/>
      <c r="L36" s="354"/>
      <c r="M36" s="55"/>
    </row>
    <row r="37" spans="2:13" s="56" customFormat="1" ht="35.25" customHeight="1">
      <c r="B37" s="58"/>
      <c r="C37" s="257"/>
      <c r="D37" s="352"/>
      <c r="E37" s="353"/>
      <c r="F37" s="353"/>
      <c r="G37" s="353"/>
      <c r="H37" s="353"/>
      <c r="I37" s="353"/>
      <c r="J37" s="353"/>
      <c r="K37" s="353"/>
      <c r="L37" s="354"/>
      <c r="M37" s="55"/>
    </row>
    <row r="38" spans="2:13" s="56" customFormat="1" ht="35.25" customHeight="1">
      <c r="B38" s="58"/>
      <c r="C38" s="258"/>
      <c r="D38" s="352"/>
      <c r="E38" s="353"/>
      <c r="F38" s="353"/>
      <c r="G38" s="353"/>
      <c r="H38" s="353"/>
      <c r="I38" s="353"/>
      <c r="J38" s="353"/>
      <c r="K38" s="353"/>
      <c r="L38" s="354"/>
      <c r="M38" s="55"/>
    </row>
    <row r="39" spans="2:13" s="56" customFormat="1">
      <c r="B39" s="101" t="s">
        <v>82</v>
      </c>
      <c r="C39" s="259"/>
      <c r="D39" s="355"/>
      <c r="E39" s="356"/>
      <c r="F39" s="356"/>
      <c r="G39" s="356"/>
      <c r="H39" s="356"/>
      <c r="I39" s="356"/>
      <c r="J39" s="356"/>
      <c r="K39" s="356"/>
      <c r="L39" s="357"/>
      <c r="M39" s="55"/>
    </row>
    <row r="40" spans="2:13" s="56" customFormat="1" ht="35.25" customHeight="1">
      <c r="B40" s="58"/>
      <c r="C40" s="255"/>
      <c r="D40" s="371" t="s">
        <v>165</v>
      </c>
      <c r="E40" s="372"/>
      <c r="F40" s="372"/>
      <c r="G40" s="372"/>
      <c r="H40" s="372"/>
      <c r="I40" s="372"/>
      <c r="J40" s="372"/>
      <c r="K40" s="372"/>
      <c r="L40" s="373"/>
      <c r="M40" s="55"/>
    </row>
    <row r="41" spans="2:13" s="56" customFormat="1" ht="35.25" customHeight="1">
      <c r="B41" s="58"/>
      <c r="C41" s="255"/>
      <c r="D41" s="352"/>
      <c r="E41" s="353"/>
      <c r="F41" s="353"/>
      <c r="G41" s="353"/>
      <c r="H41" s="353"/>
      <c r="I41" s="353"/>
      <c r="J41" s="353"/>
      <c r="K41" s="353"/>
      <c r="L41" s="354"/>
      <c r="M41" s="55"/>
    </row>
    <row r="42" spans="2:13" s="56" customFormat="1" ht="35.25" customHeight="1">
      <c r="B42" s="58"/>
      <c r="C42" s="255"/>
      <c r="D42" s="352"/>
      <c r="E42" s="353"/>
      <c r="F42" s="353"/>
      <c r="G42" s="353"/>
      <c r="H42" s="353"/>
      <c r="I42" s="353"/>
      <c r="J42" s="353"/>
      <c r="K42" s="353"/>
      <c r="L42" s="354"/>
      <c r="M42" s="55"/>
    </row>
    <row r="43" spans="2:13" s="56" customFormat="1" ht="35.25" customHeight="1">
      <c r="B43" s="58"/>
      <c r="C43" s="257"/>
      <c r="D43" s="352"/>
      <c r="E43" s="353"/>
      <c r="F43" s="353"/>
      <c r="G43" s="353"/>
      <c r="H43" s="353"/>
      <c r="I43" s="353"/>
      <c r="J43" s="353"/>
      <c r="K43" s="353"/>
      <c r="L43" s="354"/>
      <c r="M43" s="55"/>
    </row>
    <row r="44" spans="2:13" s="56" customFormat="1" ht="35.25" customHeight="1">
      <c r="B44" s="58"/>
      <c r="C44" s="257"/>
      <c r="D44" s="352"/>
      <c r="E44" s="353"/>
      <c r="F44" s="353"/>
      <c r="G44" s="353"/>
      <c r="H44" s="353"/>
      <c r="I44" s="353"/>
      <c r="J44" s="353"/>
      <c r="K44" s="353"/>
      <c r="L44" s="354"/>
      <c r="M44" s="55"/>
    </row>
    <row r="45" spans="2:13" s="56" customFormat="1" ht="35.25" customHeight="1">
      <c r="B45" s="58"/>
      <c r="C45" s="258"/>
      <c r="D45" s="352"/>
      <c r="E45" s="353"/>
      <c r="F45" s="353"/>
      <c r="G45" s="353"/>
      <c r="H45" s="353"/>
      <c r="I45" s="353"/>
      <c r="J45" s="353"/>
      <c r="K45" s="353"/>
      <c r="L45" s="354"/>
      <c r="M45" s="55"/>
    </row>
    <row r="46" spans="2:13" s="56" customFormat="1">
      <c r="B46" s="101" t="s">
        <v>83</v>
      </c>
      <c r="C46" s="259"/>
      <c r="D46" s="355"/>
      <c r="E46" s="356"/>
      <c r="F46" s="356"/>
      <c r="G46" s="356"/>
      <c r="H46" s="356"/>
      <c r="I46" s="356"/>
      <c r="J46" s="356"/>
      <c r="K46" s="356"/>
      <c r="L46" s="357"/>
      <c r="M46" s="55"/>
    </row>
    <row r="47" spans="2:13" s="56" customFormat="1" ht="35.25" customHeight="1">
      <c r="B47" s="58"/>
      <c r="C47" s="255"/>
      <c r="D47" s="371" t="s">
        <v>163</v>
      </c>
      <c r="E47" s="372"/>
      <c r="F47" s="372"/>
      <c r="G47" s="372"/>
      <c r="H47" s="372"/>
      <c r="I47" s="372"/>
      <c r="J47" s="372"/>
      <c r="K47" s="372"/>
      <c r="L47" s="373"/>
      <c r="M47" s="55"/>
    </row>
    <row r="48" spans="2:13" s="56" customFormat="1" ht="35.25" customHeight="1">
      <c r="B48" s="58"/>
      <c r="C48" s="255"/>
      <c r="D48" s="352"/>
      <c r="E48" s="353"/>
      <c r="F48" s="353"/>
      <c r="G48" s="353"/>
      <c r="H48" s="353"/>
      <c r="I48" s="353"/>
      <c r="J48" s="353"/>
      <c r="K48" s="353"/>
      <c r="L48" s="354"/>
      <c r="M48" s="55"/>
    </row>
    <row r="49" spans="2:13" s="56" customFormat="1" ht="35.25" customHeight="1">
      <c r="B49" s="58"/>
      <c r="C49" s="255"/>
      <c r="D49" s="352"/>
      <c r="E49" s="353"/>
      <c r="F49" s="353"/>
      <c r="G49" s="353"/>
      <c r="H49" s="353"/>
      <c r="I49" s="353"/>
      <c r="J49" s="353"/>
      <c r="K49" s="353"/>
      <c r="L49" s="354"/>
      <c r="M49" s="55"/>
    </row>
    <row r="50" spans="2:13" s="56" customFormat="1" ht="35.25" customHeight="1">
      <c r="B50" s="58"/>
      <c r="C50" s="257"/>
      <c r="D50" s="352"/>
      <c r="E50" s="353"/>
      <c r="F50" s="353"/>
      <c r="G50" s="353"/>
      <c r="H50" s="353"/>
      <c r="I50" s="353"/>
      <c r="J50" s="353"/>
      <c r="K50" s="353"/>
      <c r="L50" s="354"/>
      <c r="M50" s="55"/>
    </row>
    <row r="51" spans="2:13" s="56" customFormat="1" ht="35.25" customHeight="1">
      <c r="B51" s="58"/>
      <c r="C51" s="257"/>
      <c r="D51" s="352"/>
      <c r="E51" s="353"/>
      <c r="F51" s="353"/>
      <c r="G51" s="353"/>
      <c r="H51" s="353"/>
      <c r="I51" s="353"/>
      <c r="J51" s="353"/>
      <c r="K51" s="353"/>
      <c r="L51" s="354"/>
      <c r="M51" s="55"/>
    </row>
    <row r="52" spans="2:13" s="56" customFormat="1" ht="35.25" customHeight="1" thickBot="1">
      <c r="B52" s="58"/>
      <c r="C52" s="258"/>
      <c r="D52" s="352"/>
      <c r="E52" s="353"/>
      <c r="F52" s="353"/>
      <c r="G52" s="353"/>
      <c r="H52" s="353"/>
      <c r="I52" s="353"/>
      <c r="J52" s="353"/>
      <c r="K52" s="353"/>
      <c r="L52" s="354"/>
      <c r="M52" s="55"/>
    </row>
    <row r="53" spans="2:13" s="56" customFormat="1">
      <c r="B53" s="97" t="s">
        <v>109</v>
      </c>
      <c r="C53" s="254"/>
      <c r="D53" s="358"/>
      <c r="E53" s="359"/>
      <c r="F53" s="359"/>
      <c r="G53" s="359"/>
      <c r="H53" s="359"/>
      <c r="I53" s="359"/>
      <c r="J53" s="359"/>
      <c r="K53" s="359"/>
      <c r="L53" s="360"/>
      <c r="M53" s="55"/>
    </row>
    <row r="54" spans="2:13" s="56" customFormat="1">
      <c r="B54" s="102" t="s">
        <v>110</v>
      </c>
      <c r="C54" s="256"/>
      <c r="D54" s="355"/>
      <c r="E54" s="356"/>
      <c r="F54" s="356"/>
      <c r="G54" s="356"/>
      <c r="H54" s="356"/>
      <c r="I54" s="356"/>
      <c r="J54" s="356"/>
      <c r="K54" s="356"/>
      <c r="L54" s="357"/>
      <c r="M54" s="55"/>
    </row>
    <row r="55" spans="2:13" s="54" customFormat="1" ht="35.25" customHeight="1">
      <c r="B55" s="58"/>
      <c r="C55" s="260"/>
      <c r="D55" s="374" t="s">
        <v>166</v>
      </c>
      <c r="E55" s="375"/>
      <c r="F55" s="375"/>
      <c r="G55" s="375"/>
      <c r="H55" s="375"/>
      <c r="I55" s="375"/>
      <c r="J55" s="375"/>
      <c r="K55" s="375"/>
      <c r="L55" s="376"/>
      <c r="M55" s="59"/>
    </row>
    <row r="56" spans="2:13" s="54" customFormat="1" ht="35.25" customHeight="1">
      <c r="B56" s="58"/>
      <c r="C56" s="257"/>
      <c r="D56" s="352"/>
      <c r="E56" s="353"/>
      <c r="F56" s="353"/>
      <c r="G56" s="353"/>
      <c r="H56" s="353"/>
      <c r="I56" s="353"/>
      <c r="J56" s="353"/>
      <c r="K56" s="353"/>
      <c r="L56" s="354"/>
      <c r="M56" s="59"/>
    </row>
    <row r="57" spans="2:13" s="54" customFormat="1" ht="35.25" customHeight="1">
      <c r="B57" s="58"/>
      <c r="C57" s="257"/>
      <c r="D57" s="352"/>
      <c r="E57" s="353"/>
      <c r="F57" s="353"/>
      <c r="G57" s="353"/>
      <c r="H57" s="353"/>
      <c r="I57" s="353"/>
      <c r="J57" s="353"/>
      <c r="K57" s="353"/>
      <c r="L57" s="354"/>
      <c r="M57" s="59"/>
    </row>
    <row r="58" spans="2:13" s="54" customFormat="1" ht="35.25" customHeight="1">
      <c r="B58" s="58"/>
      <c r="C58" s="257"/>
      <c r="D58" s="352"/>
      <c r="E58" s="353"/>
      <c r="F58" s="353"/>
      <c r="G58" s="353"/>
      <c r="H58" s="353"/>
      <c r="I58" s="353"/>
      <c r="J58" s="353"/>
      <c r="K58" s="353"/>
      <c r="L58" s="354"/>
      <c r="M58" s="59"/>
    </row>
    <row r="59" spans="2:13" s="54" customFormat="1" ht="35.25" customHeight="1">
      <c r="B59" s="58"/>
      <c r="C59" s="257"/>
      <c r="D59" s="352"/>
      <c r="E59" s="353"/>
      <c r="F59" s="353"/>
      <c r="G59" s="353"/>
      <c r="H59" s="353"/>
      <c r="I59" s="353"/>
      <c r="J59" s="353"/>
      <c r="K59" s="353"/>
      <c r="L59" s="354"/>
      <c r="M59" s="59"/>
    </row>
    <row r="60" spans="2:13" s="54" customFormat="1" ht="35.25" customHeight="1">
      <c r="B60" s="58"/>
      <c r="C60" s="261"/>
      <c r="D60" s="352"/>
      <c r="E60" s="353"/>
      <c r="F60" s="353"/>
      <c r="G60" s="353"/>
      <c r="H60" s="353"/>
      <c r="I60" s="353"/>
      <c r="J60" s="353"/>
      <c r="K60" s="353"/>
      <c r="L60" s="354"/>
      <c r="M60" s="59"/>
    </row>
    <row r="61" spans="2:13" s="56" customFormat="1">
      <c r="B61" s="102" t="s">
        <v>111</v>
      </c>
      <c r="C61" s="256"/>
      <c r="D61" s="355"/>
      <c r="E61" s="356"/>
      <c r="F61" s="356"/>
      <c r="G61" s="356"/>
      <c r="H61" s="356"/>
      <c r="I61" s="356"/>
      <c r="J61" s="356"/>
      <c r="K61" s="356"/>
      <c r="L61" s="357"/>
      <c r="M61" s="55"/>
    </row>
    <row r="62" spans="2:13" s="54" customFormat="1" ht="35.25" customHeight="1">
      <c r="B62" s="58"/>
      <c r="C62" s="260"/>
      <c r="D62" s="374" t="s">
        <v>166</v>
      </c>
      <c r="E62" s="375"/>
      <c r="F62" s="375"/>
      <c r="G62" s="375"/>
      <c r="H62" s="375"/>
      <c r="I62" s="375"/>
      <c r="J62" s="375"/>
      <c r="K62" s="375"/>
      <c r="L62" s="376"/>
      <c r="M62" s="59"/>
    </row>
    <row r="63" spans="2:13" s="54" customFormat="1" ht="35.25" customHeight="1">
      <c r="B63" s="58"/>
      <c r="C63" s="255"/>
      <c r="D63" s="352"/>
      <c r="E63" s="353"/>
      <c r="F63" s="353"/>
      <c r="G63" s="353"/>
      <c r="H63" s="353"/>
      <c r="I63" s="353"/>
      <c r="J63" s="353"/>
      <c r="K63" s="353"/>
      <c r="L63" s="354"/>
      <c r="M63" s="59"/>
    </row>
    <row r="64" spans="2:13" s="54" customFormat="1" ht="35.25" customHeight="1">
      <c r="B64" s="58"/>
      <c r="C64" s="257"/>
      <c r="D64" s="352"/>
      <c r="E64" s="353"/>
      <c r="F64" s="353"/>
      <c r="G64" s="353"/>
      <c r="H64" s="353"/>
      <c r="I64" s="353"/>
      <c r="J64" s="353"/>
      <c r="K64" s="353"/>
      <c r="L64" s="354"/>
      <c r="M64" s="59"/>
    </row>
    <row r="65" spans="2:13" s="54" customFormat="1" ht="35.25" customHeight="1">
      <c r="B65" s="58"/>
      <c r="C65" s="257"/>
      <c r="D65" s="352"/>
      <c r="E65" s="353"/>
      <c r="F65" s="353"/>
      <c r="G65" s="353"/>
      <c r="H65" s="353"/>
      <c r="I65" s="353"/>
      <c r="J65" s="353"/>
      <c r="K65" s="353"/>
      <c r="L65" s="354"/>
      <c r="M65" s="59"/>
    </row>
    <row r="66" spans="2:13" s="54" customFormat="1" ht="35.25" customHeight="1">
      <c r="B66" s="58"/>
      <c r="C66" s="257"/>
      <c r="D66" s="352"/>
      <c r="E66" s="353"/>
      <c r="F66" s="353"/>
      <c r="G66" s="353"/>
      <c r="H66" s="353"/>
      <c r="I66" s="353"/>
      <c r="J66" s="353"/>
      <c r="K66" s="353"/>
      <c r="L66" s="354"/>
      <c r="M66" s="59"/>
    </row>
    <row r="67" spans="2:13" s="54" customFormat="1" ht="35.25" customHeight="1">
      <c r="B67" s="58"/>
      <c r="C67" s="261"/>
      <c r="D67" s="352"/>
      <c r="E67" s="353"/>
      <c r="F67" s="353"/>
      <c r="G67" s="353"/>
      <c r="H67" s="353"/>
      <c r="I67" s="353"/>
      <c r="J67" s="353"/>
      <c r="K67" s="353"/>
      <c r="L67" s="354"/>
      <c r="M67" s="59"/>
    </row>
    <row r="68" spans="2:13" s="56" customFormat="1">
      <c r="B68" s="102" t="s">
        <v>112</v>
      </c>
      <c r="C68" s="256"/>
      <c r="D68" s="355"/>
      <c r="E68" s="356"/>
      <c r="F68" s="356"/>
      <c r="G68" s="356"/>
      <c r="H68" s="356"/>
      <c r="I68" s="356"/>
      <c r="J68" s="356"/>
      <c r="K68" s="356"/>
      <c r="L68" s="357"/>
      <c r="M68" s="55"/>
    </row>
    <row r="69" spans="2:13" s="54" customFormat="1" ht="35.25" customHeight="1">
      <c r="B69" s="58"/>
      <c r="C69" s="260"/>
      <c r="D69" s="374" t="s">
        <v>166</v>
      </c>
      <c r="E69" s="375"/>
      <c r="F69" s="375"/>
      <c r="G69" s="375"/>
      <c r="H69" s="375"/>
      <c r="I69" s="375"/>
      <c r="J69" s="375"/>
      <c r="K69" s="375"/>
      <c r="L69" s="376"/>
      <c r="M69" s="59"/>
    </row>
    <row r="70" spans="2:13" s="54" customFormat="1" ht="35.25" customHeight="1">
      <c r="B70" s="58"/>
      <c r="C70" s="255"/>
      <c r="D70" s="352"/>
      <c r="E70" s="353"/>
      <c r="F70" s="353"/>
      <c r="G70" s="353"/>
      <c r="H70" s="353"/>
      <c r="I70" s="353"/>
      <c r="J70" s="353"/>
      <c r="K70" s="353"/>
      <c r="L70" s="354"/>
      <c r="M70" s="59"/>
    </row>
    <row r="71" spans="2:13" s="54" customFormat="1" ht="35.25" customHeight="1">
      <c r="B71" s="58"/>
      <c r="C71" s="257"/>
      <c r="D71" s="352"/>
      <c r="E71" s="353"/>
      <c r="F71" s="353"/>
      <c r="G71" s="353"/>
      <c r="H71" s="353"/>
      <c r="I71" s="353"/>
      <c r="J71" s="353"/>
      <c r="K71" s="353"/>
      <c r="L71" s="354"/>
      <c r="M71" s="59"/>
    </row>
    <row r="72" spans="2:13" s="54" customFormat="1" ht="35.25" customHeight="1">
      <c r="B72" s="58"/>
      <c r="C72" s="257"/>
      <c r="D72" s="352"/>
      <c r="E72" s="353"/>
      <c r="F72" s="353"/>
      <c r="G72" s="353"/>
      <c r="H72" s="353"/>
      <c r="I72" s="353"/>
      <c r="J72" s="353"/>
      <c r="K72" s="353"/>
      <c r="L72" s="354"/>
      <c r="M72" s="59"/>
    </row>
    <row r="73" spans="2:13" s="54" customFormat="1" ht="35.25" customHeight="1">
      <c r="B73" s="58"/>
      <c r="C73" s="257"/>
      <c r="D73" s="352"/>
      <c r="E73" s="353"/>
      <c r="F73" s="353"/>
      <c r="G73" s="353"/>
      <c r="H73" s="353"/>
      <c r="I73" s="353"/>
      <c r="J73" s="353"/>
      <c r="K73" s="353"/>
      <c r="L73" s="354"/>
      <c r="M73" s="59"/>
    </row>
    <row r="74" spans="2:13" s="54" customFormat="1" ht="35.25" customHeight="1">
      <c r="B74" s="58"/>
      <c r="C74" s="261"/>
      <c r="D74" s="352"/>
      <c r="E74" s="353"/>
      <c r="F74" s="353"/>
      <c r="G74" s="353"/>
      <c r="H74" s="353"/>
      <c r="I74" s="353"/>
      <c r="J74" s="353"/>
      <c r="K74" s="353"/>
      <c r="L74" s="354"/>
      <c r="M74" s="59"/>
    </row>
    <row r="75" spans="2:13" s="56" customFormat="1">
      <c r="B75" s="102" t="s">
        <v>130</v>
      </c>
      <c r="C75" s="256"/>
      <c r="D75" s="355"/>
      <c r="E75" s="356"/>
      <c r="F75" s="356"/>
      <c r="G75" s="356"/>
      <c r="H75" s="356"/>
      <c r="I75" s="356"/>
      <c r="J75" s="356"/>
      <c r="K75" s="356"/>
      <c r="L75" s="357"/>
      <c r="M75" s="55"/>
    </row>
    <row r="76" spans="2:13" s="54" customFormat="1" ht="35.25" customHeight="1">
      <c r="B76" s="58"/>
      <c r="C76" s="260"/>
      <c r="D76" s="374" t="s">
        <v>166</v>
      </c>
      <c r="E76" s="375"/>
      <c r="F76" s="375"/>
      <c r="G76" s="375"/>
      <c r="H76" s="375"/>
      <c r="I76" s="375"/>
      <c r="J76" s="375"/>
      <c r="K76" s="375"/>
      <c r="L76" s="376"/>
      <c r="M76" s="59"/>
    </row>
    <row r="77" spans="2:13" s="54" customFormat="1" ht="35.25" customHeight="1">
      <c r="B77" s="58"/>
      <c r="C77" s="255"/>
      <c r="D77" s="352"/>
      <c r="E77" s="353"/>
      <c r="F77" s="353"/>
      <c r="G77" s="353"/>
      <c r="H77" s="353"/>
      <c r="I77" s="353"/>
      <c r="J77" s="353"/>
      <c r="K77" s="353"/>
      <c r="L77" s="354"/>
      <c r="M77" s="59"/>
    </row>
    <row r="78" spans="2:13" s="54" customFormat="1" ht="35.25" customHeight="1">
      <c r="B78" s="58"/>
      <c r="C78" s="257"/>
      <c r="D78" s="352"/>
      <c r="E78" s="353"/>
      <c r="F78" s="353"/>
      <c r="G78" s="353"/>
      <c r="H78" s="353"/>
      <c r="I78" s="353"/>
      <c r="J78" s="353"/>
      <c r="K78" s="353"/>
      <c r="L78" s="354"/>
      <c r="M78" s="59"/>
    </row>
    <row r="79" spans="2:13" s="54" customFormat="1" ht="35.25" customHeight="1">
      <c r="B79" s="58"/>
      <c r="C79" s="257"/>
      <c r="D79" s="352"/>
      <c r="E79" s="353"/>
      <c r="F79" s="353"/>
      <c r="G79" s="353"/>
      <c r="H79" s="353"/>
      <c r="I79" s="353"/>
      <c r="J79" s="353"/>
      <c r="K79" s="353"/>
      <c r="L79" s="354"/>
      <c r="M79" s="59"/>
    </row>
    <row r="80" spans="2:13" s="54" customFormat="1" ht="35.25" customHeight="1">
      <c r="B80" s="58"/>
      <c r="C80" s="257"/>
      <c r="D80" s="352"/>
      <c r="E80" s="353"/>
      <c r="F80" s="353"/>
      <c r="G80" s="353"/>
      <c r="H80" s="353"/>
      <c r="I80" s="353"/>
      <c r="J80" s="353"/>
      <c r="K80" s="353"/>
      <c r="L80" s="354"/>
      <c r="M80" s="59"/>
    </row>
    <row r="81" spans="2:13" s="54" customFormat="1" ht="35.25" customHeight="1" thickBot="1">
      <c r="B81" s="58"/>
      <c r="C81" s="262"/>
      <c r="D81" s="352"/>
      <c r="E81" s="353"/>
      <c r="F81" s="353"/>
      <c r="G81" s="353"/>
      <c r="H81" s="353"/>
      <c r="I81" s="353"/>
      <c r="J81" s="353"/>
      <c r="K81" s="353"/>
      <c r="L81" s="354"/>
      <c r="M81" s="59"/>
    </row>
    <row r="82" spans="2:13" s="56" customFormat="1"/>
    <row r="83" spans="2:13" s="56" customFormat="1">
      <c r="B83" s="51" t="s">
        <v>61</v>
      </c>
      <c r="C83" s="51"/>
    </row>
    <row r="84" spans="2:13" s="56" customFormat="1">
      <c r="B84" s="320" t="s">
        <v>143</v>
      </c>
      <c r="C84" s="320"/>
    </row>
    <row r="85" spans="2:13" s="56" customFormat="1">
      <c r="B85" s="51" t="s">
        <v>71</v>
      </c>
      <c r="C85" s="103"/>
    </row>
    <row r="86" spans="2:13" s="56" customFormat="1">
      <c r="B86" s="51" t="s">
        <v>66</v>
      </c>
      <c r="C86" s="103"/>
    </row>
    <row r="87" spans="2:13" s="56" customFormat="1">
      <c r="B87" s="320" t="s">
        <v>102</v>
      </c>
      <c r="C87" s="320"/>
    </row>
  </sheetData>
  <sheetProtection password="CBEB" sheet="1" objects="1" scenarios="1" formatCells="0" formatColumns="0" formatRows="0"/>
  <mergeCells count="71">
    <mergeCell ref="D69:L69"/>
    <mergeCell ref="D76:L76"/>
    <mergeCell ref="D40:L40"/>
    <mergeCell ref="D33:L33"/>
    <mergeCell ref="D47:L47"/>
    <mergeCell ref="D55:L55"/>
    <mergeCell ref="D62:L62"/>
    <mergeCell ref="D49:L49"/>
    <mergeCell ref="D50:L50"/>
    <mergeCell ref="D51:L51"/>
    <mergeCell ref="D52:L52"/>
    <mergeCell ref="D43:L43"/>
    <mergeCell ref="D44:L44"/>
    <mergeCell ref="D45:L45"/>
    <mergeCell ref="D46:L46"/>
    <mergeCell ref="D48:L48"/>
    <mergeCell ref="D80:L80"/>
    <mergeCell ref="D81:L81"/>
    <mergeCell ref="D75:L75"/>
    <mergeCell ref="D77:L77"/>
    <mergeCell ref="D78:L78"/>
    <mergeCell ref="D79:L79"/>
    <mergeCell ref="D22:L22"/>
    <mergeCell ref="D28:L28"/>
    <mergeCell ref="D29:L29"/>
    <mergeCell ref="D6:F10"/>
    <mergeCell ref="D15:L15"/>
    <mergeCell ref="D16:L16"/>
    <mergeCell ref="D17:L17"/>
    <mergeCell ref="D20:L20"/>
    <mergeCell ref="D21:L21"/>
    <mergeCell ref="D19:L19"/>
    <mergeCell ref="D25:L25"/>
    <mergeCell ref="D18:L18"/>
    <mergeCell ref="D26:L26"/>
    <mergeCell ref="D30:L30"/>
    <mergeCell ref="D23:L23"/>
    <mergeCell ref="D24:L24"/>
    <mergeCell ref="D42:L42"/>
    <mergeCell ref="D31:L31"/>
    <mergeCell ref="D32:L32"/>
    <mergeCell ref="D34:L34"/>
    <mergeCell ref="D35:L35"/>
    <mergeCell ref="D36:L36"/>
    <mergeCell ref="D37:L37"/>
    <mergeCell ref="D38:L38"/>
    <mergeCell ref="D39:L39"/>
    <mergeCell ref="D41:L41"/>
    <mergeCell ref="D27:L27"/>
    <mergeCell ref="D63:L63"/>
    <mergeCell ref="D68:L68"/>
    <mergeCell ref="D53:L53"/>
    <mergeCell ref="D56:L56"/>
    <mergeCell ref="D57:L57"/>
    <mergeCell ref="D54:L54"/>
    <mergeCell ref="D2:E2"/>
    <mergeCell ref="B84:C84"/>
    <mergeCell ref="B87:C87"/>
    <mergeCell ref="D74:L74"/>
    <mergeCell ref="D71:L71"/>
    <mergeCell ref="D72:L72"/>
    <mergeCell ref="D73:L73"/>
    <mergeCell ref="D66:L66"/>
    <mergeCell ref="D67:L67"/>
    <mergeCell ref="D70:L70"/>
    <mergeCell ref="D64:L64"/>
    <mergeCell ref="D65:L65"/>
    <mergeCell ref="D58:L58"/>
    <mergeCell ref="D59:L59"/>
    <mergeCell ref="D60:L60"/>
    <mergeCell ref="D61:L61"/>
  </mergeCells>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N7" zoomScale="80" zoomScaleNormal="80" workbookViewId="0">
      <selection activeCell="T22" sqref="T22"/>
    </sheetView>
  </sheetViews>
  <sheetFormatPr defaultColWidth="9.28515625" defaultRowHeight="12.75"/>
  <cols>
    <col min="1" max="1" width="1.7109375" style="148" customWidth="1"/>
    <col min="2" max="2" width="6" style="136" customWidth="1"/>
    <col min="3" max="3" width="5.28515625" style="136" customWidth="1"/>
    <col min="4" max="4" width="74.5703125" style="136" bestFit="1" customWidth="1"/>
    <col min="5" max="5" width="13" style="136" customWidth="1"/>
    <col min="6" max="6" width="15.140625" style="136" bestFit="1" customWidth="1"/>
    <col min="7" max="8" width="16.28515625" style="136" bestFit="1" customWidth="1"/>
    <col min="9" max="10" width="13" style="136" customWidth="1"/>
    <col min="11" max="12" width="16.28515625" style="136" bestFit="1" customWidth="1"/>
    <col min="13" max="13" width="14.5703125" style="136" bestFit="1" customWidth="1"/>
    <col min="14" max="14" width="14.5703125" style="147" bestFit="1" customWidth="1"/>
    <col min="15" max="16" width="16.28515625" style="136" bestFit="1" customWidth="1"/>
    <col min="17" max="18" width="14.5703125" style="136" bestFit="1" customWidth="1"/>
    <col min="19" max="20" width="16.28515625" style="136" bestFit="1" customWidth="1"/>
    <col min="21" max="22" width="14.5703125" style="136" bestFit="1" customWidth="1"/>
    <col min="23" max="25" width="16.28515625" style="136" bestFit="1" customWidth="1"/>
    <col min="26" max="26" width="16.28515625" style="147" bestFit="1" customWidth="1"/>
    <col min="27" max="28" width="16.28515625" style="136" bestFit="1" customWidth="1"/>
    <col min="29" max="16384" width="9.28515625" style="136"/>
  </cols>
  <sheetData>
    <row r="1" spans="2:28">
      <c r="B1" s="1" t="s">
        <v>144</v>
      </c>
      <c r="C1" s="50"/>
      <c r="D1" s="50"/>
      <c r="E1" s="298"/>
      <c r="F1" s="2"/>
      <c r="G1" s="2"/>
      <c r="H1" s="147"/>
      <c r="I1" s="147"/>
      <c r="J1" s="133"/>
      <c r="K1" s="134"/>
      <c r="L1" s="134"/>
      <c r="M1" s="134"/>
      <c r="N1" s="136"/>
      <c r="Q1" s="176"/>
      <c r="R1" s="147"/>
      <c r="S1" s="147"/>
      <c r="T1" s="147"/>
      <c r="U1" s="147"/>
      <c r="V1" s="133"/>
      <c r="W1" s="134"/>
      <c r="X1" s="134"/>
      <c r="Y1" s="134"/>
      <c r="Z1" s="136"/>
    </row>
    <row r="2" spans="2:28" s="148" customFormat="1">
      <c r="B2" s="87" t="s">
        <v>149</v>
      </c>
      <c r="C2" s="62"/>
      <c r="D2" s="62"/>
      <c r="E2" s="51"/>
      <c r="F2" s="378" t="s">
        <v>62</v>
      </c>
      <c r="G2" s="378"/>
      <c r="H2" s="149"/>
      <c r="I2" s="345" t="s">
        <v>62</v>
      </c>
      <c r="J2" s="345"/>
      <c r="K2" s="345" t="s">
        <v>62</v>
      </c>
      <c r="L2" s="345"/>
      <c r="M2" s="345"/>
      <c r="N2" s="345"/>
      <c r="Q2" s="155"/>
      <c r="R2" s="345" t="s">
        <v>62</v>
      </c>
      <c r="S2" s="345"/>
      <c r="T2" s="149"/>
      <c r="U2" s="345" t="s">
        <v>62</v>
      </c>
      <c r="V2" s="345"/>
      <c r="W2" s="345" t="s">
        <v>62</v>
      </c>
      <c r="X2" s="345"/>
      <c r="Y2" s="345"/>
      <c r="Z2" s="345"/>
    </row>
    <row r="3" spans="2:28">
      <c r="B3" s="1" t="s">
        <v>69</v>
      </c>
      <c r="C3" s="50"/>
      <c r="D3" s="50"/>
      <c r="E3" s="298"/>
      <c r="F3" s="9"/>
      <c r="G3" s="9"/>
      <c r="H3" s="146"/>
      <c r="I3" s="146"/>
      <c r="J3" s="146"/>
      <c r="K3" s="135"/>
      <c r="L3" s="135"/>
      <c r="M3" s="135"/>
      <c r="N3" s="146"/>
      <c r="O3" s="148"/>
      <c r="P3" s="146"/>
      <c r="Q3" s="176"/>
      <c r="R3" s="146"/>
      <c r="S3" s="146"/>
      <c r="T3" s="146"/>
      <c r="U3" s="146"/>
      <c r="V3" s="146"/>
      <c r="W3" s="135"/>
      <c r="X3" s="135"/>
      <c r="Y3" s="135"/>
      <c r="Z3" s="146"/>
      <c r="AA3" s="148"/>
      <c r="AB3" s="146"/>
    </row>
    <row r="4" spans="2:28">
      <c r="B4" s="1"/>
      <c r="C4" s="50"/>
      <c r="D4" s="50"/>
      <c r="E4" s="298"/>
      <c r="F4" s="9"/>
      <c r="G4" s="9"/>
      <c r="H4" s="146"/>
      <c r="I4" s="146"/>
      <c r="J4" s="146"/>
      <c r="K4" s="135"/>
      <c r="L4" s="135"/>
      <c r="M4" s="135"/>
      <c r="N4" s="146"/>
      <c r="O4" s="148"/>
      <c r="P4" s="146"/>
      <c r="Q4" s="176"/>
      <c r="R4" s="146"/>
      <c r="S4" s="146"/>
      <c r="T4" s="146"/>
      <c r="U4" s="146"/>
      <c r="V4" s="146"/>
      <c r="W4" s="135"/>
      <c r="X4" s="135"/>
      <c r="Y4" s="135"/>
      <c r="Z4" s="146"/>
      <c r="AA4" s="148"/>
      <c r="AB4" s="146"/>
    </row>
    <row r="5" spans="2:28">
      <c r="B5" s="60" t="s">
        <v>88</v>
      </c>
      <c r="C5" s="50"/>
      <c r="D5" s="3"/>
      <c r="E5" s="298"/>
      <c r="F5" s="9"/>
      <c r="G5" s="9"/>
      <c r="H5" s="146"/>
      <c r="I5" s="146"/>
      <c r="J5" s="146"/>
      <c r="K5" s="135"/>
      <c r="L5" s="135"/>
      <c r="M5" s="135"/>
      <c r="N5" s="146"/>
      <c r="O5" s="148"/>
      <c r="P5" s="146"/>
      <c r="Q5" s="176"/>
      <c r="R5" s="146"/>
      <c r="S5" s="146"/>
      <c r="T5" s="146"/>
      <c r="U5" s="146"/>
      <c r="V5" s="146"/>
      <c r="W5" s="135"/>
      <c r="X5" s="135"/>
      <c r="Y5" s="135"/>
      <c r="Z5" s="146"/>
      <c r="AA5" s="148"/>
      <c r="AB5" s="146"/>
    </row>
    <row r="6" spans="2:28">
      <c r="B6" s="325">
        <f>'Cover Page'!C7</f>
        <v>0</v>
      </c>
      <c r="C6" s="322"/>
      <c r="D6" s="322"/>
      <c r="E6" s="298"/>
      <c r="F6" s="377" t="s">
        <v>128</v>
      </c>
      <c r="G6" s="361"/>
      <c r="H6" s="146"/>
      <c r="I6" s="146"/>
      <c r="J6" s="146"/>
      <c r="K6" s="135"/>
      <c r="L6" s="135"/>
      <c r="M6" s="135"/>
      <c r="N6" s="146"/>
      <c r="O6" s="148"/>
      <c r="P6" s="146"/>
      <c r="Q6" s="176"/>
      <c r="R6" s="146"/>
      <c r="S6" s="146"/>
      <c r="T6" s="146"/>
      <c r="U6" s="146"/>
      <c r="V6" s="146"/>
      <c r="W6" s="135"/>
      <c r="X6" s="135"/>
      <c r="Y6" s="135"/>
      <c r="Z6" s="146"/>
      <c r="AA6" s="148"/>
      <c r="AB6" s="146"/>
    </row>
    <row r="7" spans="2:28">
      <c r="B7" s="60" t="s">
        <v>89</v>
      </c>
      <c r="C7" s="50"/>
      <c r="D7" s="3"/>
      <c r="E7" s="298"/>
      <c r="F7" s="361"/>
      <c r="G7" s="361"/>
      <c r="H7" s="146"/>
      <c r="I7" s="146"/>
      <c r="J7" s="146"/>
      <c r="K7" s="135"/>
      <c r="L7" s="135"/>
      <c r="M7" s="135"/>
      <c r="N7" s="146"/>
      <c r="O7" s="148"/>
      <c r="P7" s="146"/>
      <c r="Q7" s="176"/>
      <c r="R7" s="146"/>
      <c r="S7" s="146"/>
      <c r="T7" s="146"/>
      <c r="U7" s="9"/>
      <c r="V7" s="146"/>
      <c r="W7" s="135"/>
      <c r="X7" s="135"/>
      <c r="Y7" s="135"/>
      <c r="Z7" s="146"/>
      <c r="AA7" s="148"/>
      <c r="AB7" s="146"/>
    </row>
    <row r="8" spans="2:28">
      <c r="B8" s="323" t="str">
        <f>'Cover Page'!C8</f>
        <v>Blue Shield of California Life &amp; Health Insurance Co.</v>
      </c>
      <c r="C8" s="322"/>
      <c r="D8" s="322"/>
      <c r="E8" s="298"/>
      <c r="F8" s="361"/>
      <c r="G8" s="361"/>
      <c r="H8" s="146"/>
      <c r="I8" s="146"/>
      <c r="J8" s="146"/>
      <c r="K8" s="135"/>
      <c r="L8" s="135"/>
      <c r="M8" s="135"/>
      <c r="N8" s="146"/>
      <c r="O8" s="148"/>
      <c r="P8" s="146"/>
      <c r="Q8" s="176"/>
      <c r="R8" s="146"/>
      <c r="S8" s="146"/>
      <c r="T8" s="146"/>
      <c r="U8" s="146"/>
      <c r="V8" s="146"/>
      <c r="W8" s="135"/>
      <c r="X8" s="135"/>
      <c r="Y8" s="135"/>
      <c r="Z8" s="146"/>
      <c r="AA8" s="148"/>
      <c r="AB8" s="146"/>
    </row>
    <row r="9" spans="2:28">
      <c r="B9" s="61" t="s">
        <v>91</v>
      </c>
      <c r="C9" s="50"/>
      <c r="D9" s="3"/>
      <c r="E9" s="298"/>
      <c r="F9" s="361"/>
      <c r="G9" s="361"/>
      <c r="H9" s="146"/>
      <c r="I9" s="146"/>
      <c r="J9" s="146"/>
      <c r="K9" s="135"/>
      <c r="L9" s="135"/>
      <c r="M9" s="135"/>
      <c r="N9" s="146"/>
      <c r="O9" s="148"/>
      <c r="P9" s="146"/>
      <c r="Q9" s="176"/>
      <c r="R9" s="146"/>
      <c r="S9" s="146"/>
      <c r="T9" s="146"/>
      <c r="U9" s="146"/>
      <c r="V9" s="146"/>
      <c r="W9" s="135"/>
      <c r="X9" s="135"/>
      <c r="Y9" s="135"/>
      <c r="Z9" s="146"/>
      <c r="AA9" s="148"/>
      <c r="AB9" s="146"/>
    </row>
    <row r="10" spans="2:28">
      <c r="B10" s="323">
        <f>'Cover Page'!C9</f>
        <v>0</v>
      </c>
      <c r="C10" s="322"/>
      <c r="D10" s="322"/>
      <c r="E10" s="298"/>
      <c r="F10" s="361"/>
      <c r="G10" s="361"/>
      <c r="H10" s="146"/>
      <c r="I10" s="146"/>
      <c r="J10" s="146"/>
      <c r="K10" s="135"/>
      <c r="L10" s="135"/>
      <c r="M10" s="135"/>
      <c r="N10" s="146"/>
      <c r="O10" s="148"/>
      <c r="P10" s="146"/>
      <c r="Q10" s="176"/>
      <c r="R10" s="146"/>
      <c r="S10" s="146"/>
      <c r="T10" s="146"/>
      <c r="U10" s="146"/>
      <c r="V10" s="146"/>
      <c r="W10" s="135"/>
      <c r="X10" s="135"/>
      <c r="Y10" s="135"/>
      <c r="Z10" s="146"/>
      <c r="AA10" s="148"/>
      <c r="AB10" s="146"/>
    </row>
    <row r="11" spans="2:28">
      <c r="B11" s="61" t="s">
        <v>86</v>
      </c>
      <c r="C11" s="50"/>
      <c r="D11" s="3"/>
      <c r="E11" s="298"/>
      <c r="F11" s="9"/>
      <c r="G11" s="9"/>
      <c r="H11" s="146"/>
      <c r="I11" s="146"/>
      <c r="J11" s="146"/>
      <c r="K11" s="135"/>
      <c r="L11" s="135"/>
      <c r="M11" s="135"/>
      <c r="N11" s="146"/>
      <c r="O11" s="148"/>
      <c r="P11" s="146"/>
      <c r="Q11" s="176"/>
      <c r="R11" s="146"/>
      <c r="S11" s="146"/>
      <c r="T11" s="146"/>
      <c r="U11" s="146"/>
      <c r="V11" s="146"/>
      <c r="W11" s="135"/>
      <c r="X11" s="135"/>
      <c r="Y11" s="135"/>
      <c r="Z11" s="146"/>
      <c r="AA11" s="148"/>
      <c r="AB11" s="146"/>
    </row>
    <row r="12" spans="2:28">
      <c r="B12" s="323" t="str">
        <f>'Cover Page'!C6</f>
        <v>2017</v>
      </c>
      <c r="C12" s="322"/>
      <c r="D12" s="322"/>
      <c r="E12" s="298"/>
      <c r="F12" s="9"/>
      <c r="G12" s="9"/>
      <c r="H12" s="146"/>
      <c r="I12" s="146"/>
      <c r="J12" s="146"/>
      <c r="K12" s="135"/>
      <c r="L12" s="135"/>
      <c r="M12" s="135"/>
      <c r="N12" s="146"/>
      <c r="O12" s="148"/>
      <c r="P12" s="146"/>
      <c r="Q12" s="176"/>
      <c r="R12" s="146"/>
      <c r="S12" s="146"/>
      <c r="T12" s="146"/>
      <c r="U12" s="146"/>
      <c r="V12" s="146"/>
      <c r="W12" s="135"/>
      <c r="X12" s="135"/>
      <c r="Y12" s="135"/>
      <c r="Z12" s="146"/>
      <c r="AA12" s="148"/>
      <c r="AB12" s="146"/>
    </row>
    <row r="13" spans="2:28">
      <c r="B13" s="300"/>
      <c r="C13" s="50"/>
      <c r="D13" s="50"/>
      <c r="E13" s="134"/>
      <c r="F13" s="177"/>
      <c r="G13" s="177"/>
      <c r="H13" s="177"/>
      <c r="I13" s="134"/>
      <c r="J13" s="177"/>
      <c r="K13" s="134"/>
      <c r="L13" s="134"/>
      <c r="M13" s="134"/>
      <c r="N13" s="136"/>
      <c r="Q13" s="134"/>
      <c r="R13" s="177"/>
      <c r="S13" s="177"/>
      <c r="T13" s="177"/>
      <c r="U13" s="134"/>
      <c r="V13" s="177"/>
      <c r="W13" s="134"/>
      <c r="X13" s="134"/>
      <c r="Y13" s="134"/>
      <c r="Z13" s="136"/>
    </row>
    <row r="14" spans="2:28" s="148" customFormat="1" ht="13.5" thickBot="1">
      <c r="B14" s="301"/>
      <c r="C14" s="301"/>
      <c r="D14" s="301"/>
    </row>
    <row r="15" spans="2:28" ht="13.5" thickBot="1">
      <c r="B15" s="3"/>
      <c r="C15" s="3"/>
      <c r="D15" s="3"/>
      <c r="E15" s="381" t="s">
        <v>33</v>
      </c>
      <c r="F15" s="382"/>
      <c r="G15" s="382"/>
      <c r="H15" s="382"/>
      <c r="I15" s="382"/>
      <c r="J15" s="382"/>
      <c r="K15" s="382"/>
      <c r="L15" s="382"/>
      <c r="M15" s="382"/>
      <c r="N15" s="382"/>
      <c r="O15" s="382"/>
      <c r="P15" s="383"/>
      <c r="Q15" s="381" t="s">
        <v>33</v>
      </c>
      <c r="R15" s="382"/>
      <c r="S15" s="382"/>
      <c r="T15" s="382"/>
      <c r="U15" s="382"/>
      <c r="V15" s="382"/>
      <c r="W15" s="382"/>
      <c r="X15" s="382"/>
      <c r="Y15" s="382"/>
      <c r="Z15" s="382"/>
      <c r="AA15" s="382"/>
      <c r="AB15" s="383"/>
    </row>
    <row r="16" spans="2:28" ht="13.5" thickBot="1">
      <c r="B16" s="3"/>
      <c r="C16" s="3"/>
      <c r="D16" s="3"/>
      <c r="E16" s="388" t="s">
        <v>107</v>
      </c>
      <c r="F16" s="389"/>
      <c r="G16" s="389"/>
      <c r="H16" s="389"/>
      <c r="I16" s="389"/>
      <c r="J16" s="389"/>
      <c r="K16" s="389"/>
      <c r="L16" s="389"/>
      <c r="M16" s="389"/>
      <c r="N16" s="389"/>
      <c r="O16" s="389"/>
      <c r="P16" s="390"/>
      <c r="Q16" s="388" t="s">
        <v>108</v>
      </c>
      <c r="R16" s="389"/>
      <c r="S16" s="389"/>
      <c r="T16" s="389"/>
      <c r="U16" s="389"/>
      <c r="V16" s="389"/>
      <c r="W16" s="389"/>
      <c r="X16" s="389"/>
      <c r="Y16" s="389"/>
      <c r="Z16" s="389"/>
      <c r="AA16" s="389"/>
      <c r="AB16" s="390"/>
    </row>
    <row r="17" spans="1:28" ht="13.5" thickBot="1">
      <c r="B17" s="3"/>
      <c r="C17" s="3"/>
      <c r="D17" s="3"/>
      <c r="E17" s="384" t="s">
        <v>8</v>
      </c>
      <c r="F17" s="347"/>
      <c r="G17" s="347"/>
      <c r="H17" s="347"/>
      <c r="I17" s="384" t="s">
        <v>9</v>
      </c>
      <c r="J17" s="347"/>
      <c r="K17" s="347"/>
      <c r="L17" s="347"/>
      <c r="M17" s="385" t="s">
        <v>10</v>
      </c>
      <c r="N17" s="386"/>
      <c r="O17" s="386"/>
      <c r="P17" s="387"/>
      <c r="Q17" s="384" t="s">
        <v>8</v>
      </c>
      <c r="R17" s="347"/>
      <c r="S17" s="347"/>
      <c r="T17" s="347"/>
      <c r="U17" s="384" t="s">
        <v>9</v>
      </c>
      <c r="V17" s="347"/>
      <c r="W17" s="347"/>
      <c r="X17" s="347"/>
      <c r="Y17" s="385" t="s">
        <v>10</v>
      </c>
      <c r="Z17" s="386"/>
      <c r="AA17" s="386"/>
      <c r="AB17" s="387"/>
    </row>
    <row r="18" spans="1:28" ht="36" customHeight="1" thickBot="1">
      <c r="A18" s="150"/>
      <c r="B18" s="326" t="s">
        <v>70</v>
      </c>
      <c r="C18" s="327"/>
      <c r="D18" s="327"/>
      <c r="E18" s="104" t="s">
        <v>11</v>
      </c>
      <c r="F18" s="105" t="s">
        <v>12</v>
      </c>
      <c r="G18" s="105" t="s">
        <v>7</v>
      </c>
      <c r="H18" s="106" t="s">
        <v>40</v>
      </c>
      <c r="I18" s="107" t="s">
        <v>11</v>
      </c>
      <c r="J18" s="108" t="s">
        <v>12</v>
      </c>
      <c r="K18" s="108" t="s">
        <v>7</v>
      </c>
      <c r="L18" s="106" t="s">
        <v>41</v>
      </c>
      <c r="M18" s="104" t="s">
        <v>11</v>
      </c>
      <c r="N18" s="105" t="s">
        <v>12</v>
      </c>
      <c r="O18" s="105" t="s">
        <v>7</v>
      </c>
      <c r="P18" s="106" t="s">
        <v>41</v>
      </c>
      <c r="Q18" s="104" t="s">
        <v>11</v>
      </c>
      <c r="R18" s="105" t="s">
        <v>12</v>
      </c>
      <c r="S18" s="105" t="s">
        <v>7</v>
      </c>
      <c r="T18" s="106" t="s">
        <v>40</v>
      </c>
      <c r="U18" s="107" t="s">
        <v>11</v>
      </c>
      <c r="V18" s="108" t="s">
        <v>12</v>
      </c>
      <c r="W18" s="108" t="s">
        <v>7</v>
      </c>
      <c r="X18" s="106" t="s">
        <v>41</v>
      </c>
      <c r="Y18" s="104" t="s">
        <v>11</v>
      </c>
      <c r="Z18" s="105" t="s">
        <v>12</v>
      </c>
      <c r="AA18" s="105" t="s">
        <v>7</v>
      </c>
      <c r="AB18" s="106" t="s">
        <v>41</v>
      </c>
    </row>
    <row r="19" spans="1:28" s="148" customFormat="1" ht="13.5" thickBot="1">
      <c r="B19" s="379"/>
      <c r="C19" s="380"/>
      <c r="D19" s="380"/>
      <c r="E19" s="109">
        <v>1</v>
      </c>
      <c r="F19" s="110">
        <v>2</v>
      </c>
      <c r="G19" s="110">
        <v>3</v>
      </c>
      <c r="H19" s="111">
        <v>4</v>
      </c>
      <c r="I19" s="109">
        <v>5</v>
      </c>
      <c r="J19" s="110">
        <v>6</v>
      </c>
      <c r="K19" s="110">
        <v>7</v>
      </c>
      <c r="L19" s="111">
        <v>8</v>
      </c>
      <c r="M19" s="109">
        <v>9</v>
      </c>
      <c r="N19" s="110">
        <v>10</v>
      </c>
      <c r="O19" s="110">
        <v>11</v>
      </c>
      <c r="P19" s="111">
        <v>12</v>
      </c>
      <c r="Q19" s="109">
        <v>13</v>
      </c>
      <c r="R19" s="110">
        <v>14</v>
      </c>
      <c r="S19" s="110">
        <v>15</v>
      </c>
      <c r="T19" s="111">
        <v>16</v>
      </c>
      <c r="U19" s="109">
        <v>17</v>
      </c>
      <c r="V19" s="110">
        <v>18</v>
      </c>
      <c r="W19" s="110">
        <v>19</v>
      </c>
      <c r="X19" s="111">
        <v>20</v>
      </c>
      <c r="Y19" s="109">
        <v>21</v>
      </c>
      <c r="Z19" s="110">
        <v>22</v>
      </c>
      <c r="AA19" s="110">
        <v>23</v>
      </c>
      <c r="AB19" s="111">
        <v>24</v>
      </c>
    </row>
    <row r="20" spans="1:28">
      <c r="B20" s="112" t="s">
        <v>0</v>
      </c>
      <c r="C20" s="113" t="s">
        <v>24</v>
      </c>
      <c r="D20" s="114"/>
      <c r="E20" s="228"/>
      <c r="F20" s="229"/>
      <c r="G20" s="229"/>
      <c r="H20" s="230"/>
      <c r="I20" s="228"/>
      <c r="J20" s="229"/>
      <c r="K20" s="229"/>
      <c r="L20" s="230"/>
      <c r="M20" s="228"/>
      <c r="N20" s="229"/>
      <c r="O20" s="229"/>
      <c r="P20" s="230"/>
      <c r="Q20" s="228"/>
      <c r="R20" s="229"/>
      <c r="S20" s="229"/>
      <c r="T20" s="230"/>
      <c r="U20" s="228"/>
      <c r="V20" s="229"/>
      <c r="W20" s="229"/>
      <c r="X20" s="230"/>
      <c r="Y20" s="228"/>
      <c r="Z20" s="229"/>
      <c r="AA20" s="229"/>
      <c r="AB20" s="230"/>
    </row>
    <row r="21" spans="1:28" s="148" customFormat="1">
      <c r="B21" s="115"/>
      <c r="C21" s="14">
        <v>1.1000000000000001</v>
      </c>
      <c r="D21" s="116" t="s">
        <v>45</v>
      </c>
      <c r="E21" s="195"/>
      <c r="F21" s="53"/>
      <c r="G21" s="231"/>
      <c r="H21" s="232"/>
      <c r="I21" s="195"/>
      <c r="J21" s="53"/>
      <c r="K21" s="231"/>
      <c r="L21" s="232"/>
      <c r="M21" s="195"/>
      <c r="N21" s="53"/>
      <c r="O21" s="231"/>
      <c r="P21" s="232"/>
      <c r="Q21" s="195"/>
      <c r="R21" s="53"/>
      <c r="S21" s="231"/>
      <c r="T21" s="232"/>
      <c r="U21" s="195"/>
      <c r="V21" s="53"/>
      <c r="W21" s="231"/>
      <c r="X21" s="232"/>
      <c r="Y21" s="195"/>
      <c r="Z21" s="53"/>
      <c r="AA21" s="231"/>
      <c r="AB21" s="232"/>
    </row>
    <row r="22" spans="1:28" s="148" customFormat="1" ht="25.5">
      <c r="B22" s="115"/>
      <c r="C22" s="14">
        <v>1.2</v>
      </c>
      <c r="D22" s="117" t="s">
        <v>134</v>
      </c>
      <c r="E22" s="302"/>
      <c r="F22" s="67"/>
      <c r="G22" s="75">
        <f>'Pt 1 Summary of Data'!F24</f>
        <v>0</v>
      </c>
      <c r="H22" s="76">
        <f>SUM(E22:G22)</f>
        <v>0</v>
      </c>
      <c r="I22" s="302"/>
      <c r="J22" s="67"/>
      <c r="K22" s="75">
        <f>'Pt 1 Summary of Data'!H24</f>
        <v>0</v>
      </c>
      <c r="L22" s="76">
        <f>SUM(I22:K22)</f>
        <v>0</v>
      </c>
      <c r="M22" s="302"/>
      <c r="N22" s="67"/>
      <c r="O22" s="75">
        <f>'Pt 1 Summary of Data'!J24</f>
        <v>0</v>
      </c>
      <c r="P22" s="76">
        <f>SUM(M22:O22)</f>
        <v>0</v>
      </c>
      <c r="Q22" s="310">
        <v>3939698</v>
      </c>
      <c r="R22" s="305">
        <v>3396174</v>
      </c>
      <c r="S22" s="75">
        <f>'Pt 1 Summary of Data'!L24</f>
        <v>3257838</v>
      </c>
      <c r="T22" s="76">
        <f>SUM(Q22:S22)</f>
        <v>10593710</v>
      </c>
      <c r="U22" s="310">
        <v>363493</v>
      </c>
      <c r="V22" s="305">
        <v>513380</v>
      </c>
      <c r="W22" s="75">
        <f>'Pt 1 Summary of Data'!N24</f>
        <v>892987</v>
      </c>
      <c r="X22" s="76">
        <f>SUM(U22:W22)</f>
        <v>1769860</v>
      </c>
      <c r="Y22" s="310">
        <v>35958</v>
      </c>
      <c r="Z22" s="305">
        <v>52945</v>
      </c>
      <c r="AA22" s="75">
        <f>'Pt 1 Summary of Data'!P24</f>
        <v>3501</v>
      </c>
      <c r="AB22" s="76">
        <f>SUM(Y22:AA22)</f>
        <v>92404</v>
      </c>
    </row>
    <row r="23" spans="1:28">
      <c r="B23" s="118"/>
      <c r="C23" s="14">
        <v>1.3</v>
      </c>
      <c r="D23" s="117" t="s">
        <v>123</v>
      </c>
      <c r="E23" s="77">
        <f>SUM(E$22)</f>
        <v>0</v>
      </c>
      <c r="F23" s="77">
        <f>SUM(F$22)</f>
        <v>0</v>
      </c>
      <c r="G23" s="77">
        <f>SUM(G$22:G$22)</f>
        <v>0</v>
      </c>
      <c r="H23" s="76">
        <f>SUM(E23:G23)</f>
        <v>0</v>
      </c>
      <c r="I23" s="77">
        <f>SUM(I$22:I$22)</f>
        <v>0</v>
      </c>
      <c r="J23" s="77">
        <f>SUM(J$22:J$22)</f>
        <v>0</v>
      </c>
      <c r="K23" s="77">
        <f>SUM(K$22:K$22)</f>
        <v>0</v>
      </c>
      <c r="L23" s="76">
        <f>SUM(I23:K23)</f>
        <v>0</v>
      </c>
      <c r="M23" s="77">
        <f>SUM(M$22:M$22)</f>
        <v>0</v>
      </c>
      <c r="N23" s="77">
        <f>SUM(N$22:N$22)</f>
        <v>0</v>
      </c>
      <c r="O23" s="77">
        <f>SUM(O$22:O$22)</f>
        <v>0</v>
      </c>
      <c r="P23" s="76">
        <f>SUM(M23:O23)</f>
        <v>0</v>
      </c>
      <c r="Q23" s="77">
        <f>SUM(Q$22:Q$22)</f>
        <v>3939698</v>
      </c>
      <c r="R23" s="77">
        <f>SUM(R$22:R$22)</f>
        <v>3396174</v>
      </c>
      <c r="S23" s="77">
        <f>SUM(S$22:S$22)</f>
        <v>3257838</v>
      </c>
      <c r="T23" s="76">
        <f>SUM(Q23:S23)</f>
        <v>10593710</v>
      </c>
      <c r="U23" s="77">
        <f>SUM(U$22:U$22)</f>
        <v>363493</v>
      </c>
      <c r="V23" s="77">
        <f>SUM(V$22:V$22)</f>
        <v>513380</v>
      </c>
      <c r="W23" s="77">
        <f>SUM(W$22:W$22)</f>
        <v>892987</v>
      </c>
      <c r="X23" s="76">
        <f>SUM(U23:W23)</f>
        <v>1769860</v>
      </c>
      <c r="Y23" s="77">
        <f>SUM(Y$22:Y$22)</f>
        <v>35958</v>
      </c>
      <c r="Z23" s="77">
        <f>SUM(Z$22:Z$22)</f>
        <v>52945</v>
      </c>
      <c r="AA23" s="77">
        <f>SUM(AA$22:AA$22)</f>
        <v>3501</v>
      </c>
      <c r="AB23" s="76">
        <f>SUM(Y23:AA23)</f>
        <v>92404</v>
      </c>
    </row>
    <row r="24" spans="1:28">
      <c r="B24" s="140"/>
      <c r="C24" s="42"/>
      <c r="D24" s="141" t="s">
        <v>13</v>
      </c>
      <c r="E24" s="233"/>
      <c r="F24" s="234"/>
      <c r="G24" s="234"/>
      <c r="H24" s="235"/>
      <c r="I24" s="233"/>
      <c r="J24" s="234"/>
      <c r="K24" s="234"/>
      <c r="L24" s="235"/>
      <c r="M24" s="233"/>
      <c r="N24" s="234"/>
      <c r="O24" s="234"/>
      <c r="P24" s="235"/>
      <c r="Q24" s="233"/>
      <c r="R24" s="234"/>
      <c r="S24" s="234"/>
      <c r="T24" s="235"/>
      <c r="U24" s="233"/>
      <c r="V24" s="234"/>
      <c r="W24" s="234"/>
      <c r="X24" s="235"/>
      <c r="Y24" s="233"/>
      <c r="Z24" s="234"/>
      <c r="AA24" s="234"/>
      <c r="AB24" s="235"/>
    </row>
    <row r="25" spans="1:28">
      <c r="B25" s="119" t="s">
        <v>1</v>
      </c>
      <c r="C25" s="11" t="s">
        <v>25</v>
      </c>
      <c r="D25" s="116"/>
      <c r="E25" s="236"/>
      <c r="F25" s="229"/>
      <c r="G25" s="229"/>
      <c r="H25" s="237"/>
      <c r="I25" s="236"/>
      <c r="J25" s="229"/>
      <c r="K25" s="229"/>
      <c r="L25" s="237"/>
      <c r="M25" s="236"/>
      <c r="N25" s="229"/>
      <c r="O25" s="229"/>
      <c r="P25" s="237"/>
      <c r="Q25" s="236"/>
      <c r="R25" s="229"/>
      <c r="S25" s="229"/>
      <c r="T25" s="237"/>
      <c r="U25" s="236"/>
      <c r="V25" s="229"/>
      <c r="W25" s="229"/>
      <c r="X25" s="237"/>
      <c r="Y25" s="236"/>
      <c r="Z25" s="229"/>
      <c r="AA25" s="229"/>
      <c r="AB25" s="237"/>
    </row>
    <row r="26" spans="1:28">
      <c r="B26" s="118"/>
      <c r="C26" s="14">
        <v>2.1</v>
      </c>
      <c r="D26" s="117" t="s">
        <v>84</v>
      </c>
      <c r="E26" s="196"/>
      <c r="F26" s="67"/>
      <c r="G26" s="78">
        <f>'Pt 1 Summary of Data'!F21</f>
        <v>0</v>
      </c>
      <c r="H26" s="76">
        <f>SUM(E26:G26)</f>
        <v>0</v>
      </c>
      <c r="I26" s="196"/>
      <c r="J26" s="67"/>
      <c r="K26" s="78">
        <f>'Pt 1 Summary of Data'!H21</f>
        <v>0</v>
      </c>
      <c r="L26" s="76">
        <f>SUM(I26:K26)</f>
        <v>0</v>
      </c>
      <c r="M26" s="196"/>
      <c r="N26" s="67"/>
      <c r="O26" s="78">
        <f>'Pt 1 Summary of Data'!J21</f>
        <v>0</v>
      </c>
      <c r="P26" s="76">
        <f>SUM(M26:O26)</f>
        <v>0</v>
      </c>
      <c r="Q26" s="306">
        <v>10084039</v>
      </c>
      <c r="R26" s="305">
        <v>8801753</v>
      </c>
      <c r="S26" s="78">
        <f>'Pt 1 Summary of Data'!L21</f>
        <v>9320961.6600000001</v>
      </c>
      <c r="T26" s="76">
        <f>SUM(Q26:S26)</f>
        <v>28206753.66</v>
      </c>
      <c r="U26" s="306">
        <v>635099</v>
      </c>
      <c r="V26" s="305">
        <v>1018009</v>
      </c>
      <c r="W26" s="78">
        <f>'Pt 1 Summary of Data'!N21</f>
        <v>1336153.83</v>
      </c>
      <c r="X26" s="76">
        <f>SUM(U26:W26)</f>
        <v>2989261.83</v>
      </c>
      <c r="Y26" s="306">
        <v>124264</v>
      </c>
      <c r="Z26" s="305">
        <v>91378</v>
      </c>
      <c r="AA26" s="78">
        <f>'Pt 1 Summary of Data'!P21</f>
        <v>120.03</v>
      </c>
      <c r="AB26" s="76">
        <f>SUM(Y26:AA26)</f>
        <v>215762.03</v>
      </c>
    </row>
    <row r="27" spans="1:28" s="148" customFormat="1">
      <c r="B27" s="115"/>
      <c r="C27" s="14">
        <v>2.2000000000000002</v>
      </c>
      <c r="D27" s="117" t="s">
        <v>85</v>
      </c>
      <c r="E27" s="196"/>
      <c r="F27" s="67"/>
      <c r="G27" s="78">
        <f>'Pt 1 Summary of Data'!F35</f>
        <v>0</v>
      </c>
      <c r="H27" s="76">
        <f>SUM(E27:G27)</f>
        <v>0</v>
      </c>
      <c r="I27" s="196"/>
      <c r="J27" s="67"/>
      <c r="K27" s="78">
        <f>'Pt 1 Summary of Data'!H35</f>
        <v>0</v>
      </c>
      <c r="L27" s="76">
        <f>SUM(I27:K27)</f>
        <v>0</v>
      </c>
      <c r="M27" s="196"/>
      <c r="N27" s="67"/>
      <c r="O27" s="78">
        <f>'Pt 1 Summary of Data'!J35</f>
        <v>0</v>
      </c>
      <c r="P27" s="76">
        <f>SUM(M27:O27)</f>
        <v>0</v>
      </c>
      <c r="Q27" s="306">
        <v>1585421</v>
      </c>
      <c r="R27" s="305">
        <v>1166516</v>
      </c>
      <c r="S27" s="78">
        <f>'Pt 1 Summary of Data'!L35</f>
        <v>3706360.9135959703</v>
      </c>
      <c r="T27" s="76">
        <f>SUM(Q27:S27)</f>
        <v>6458297.9135959707</v>
      </c>
      <c r="U27" s="306">
        <v>68701</v>
      </c>
      <c r="V27" s="305">
        <v>65120</v>
      </c>
      <c r="W27" s="78">
        <f>'Pt 1 Summary of Data'!N35</f>
        <v>105108.93395389404</v>
      </c>
      <c r="X27" s="76">
        <f>SUM(U27:W27)</f>
        <v>238929.93395389404</v>
      </c>
      <c r="Y27" s="306">
        <v>19954</v>
      </c>
      <c r="Z27" s="305">
        <v>17566</v>
      </c>
      <c r="AA27" s="78">
        <f>'Pt 1 Summary of Data'!P35</f>
        <v>-20067.570722933629</v>
      </c>
      <c r="AB27" s="76">
        <f>SUM(Y27:AA27)</f>
        <v>17452.429277066371</v>
      </c>
    </row>
    <row r="28" spans="1:28">
      <c r="B28" s="118"/>
      <c r="C28" s="14">
        <v>2.2999999999999998</v>
      </c>
      <c r="D28" s="117" t="s">
        <v>50</v>
      </c>
      <c r="E28" s="78">
        <f t="shared" ref="E28:AA28" si="0">E$26-E$27</f>
        <v>0</v>
      </c>
      <c r="F28" s="78">
        <f t="shared" si="0"/>
        <v>0</v>
      </c>
      <c r="G28" s="78">
        <f t="shared" si="0"/>
        <v>0</v>
      </c>
      <c r="H28" s="69">
        <f>H$26-H$27</f>
        <v>0</v>
      </c>
      <c r="I28" s="78">
        <f>I$26-I$27</f>
        <v>0</v>
      </c>
      <c r="J28" s="78">
        <f>J$26-J$27</f>
        <v>0</v>
      </c>
      <c r="K28" s="78">
        <f t="shared" si="0"/>
        <v>0</v>
      </c>
      <c r="L28" s="69">
        <f>L$26-L$27</f>
        <v>0</v>
      </c>
      <c r="M28" s="78">
        <f t="shared" si="0"/>
        <v>0</v>
      </c>
      <c r="N28" s="78">
        <f t="shared" si="0"/>
        <v>0</v>
      </c>
      <c r="O28" s="78">
        <f t="shared" si="0"/>
        <v>0</v>
      </c>
      <c r="P28" s="69">
        <f>P$26-P$27</f>
        <v>0</v>
      </c>
      <c r="Q28" s="78">
        <f t="shared" si="0"/>
        <v>8498618</v>
      </c>
      <c r="R28" s="78">
        <f t="shared" si="0"/>
        <v>7635237</v>
      </c>
      <c r="S28" s="78">
        <f t="shared" si="0"/>
        <v>5614600.7464040294</v>
      </c>
      <c r="T28" s="69">
        <f>T$26-T$27</f>
        <v>21748455.746404029</v>
      </c>
      <c r="U28" s="78">
        <f t="shared" si="0"/>
        <v>566398</v>
      </c>
      <c r="V28" s="78">
        <f t="shared" si="0"/>
        <v>952889</v>
      </c>
      <c r="W28" s="78">
        <f t="shared" si="0"/>
        <v>1231044.896046106</v>
      </c>
      <c r="X28" s="69">
        <f>X$26-X$27</f>
        <v>2750331.8960461062</v>
      </c>
      <c r="Y28" s="78">
        <f t="shared" si="0"/>
        <v>104310</v>
      </c>
      <c r="Z28" s="78">
        <f t="shared" si="0"/>
        <v>73812</v>
      </c>
      <c r="AA28" s="78">
        <f t="shared" si="0"/>
        <v>20187.600722933628</v>
      </c>
      <c r="AB28" s="69">
        <f>AB$26-AB$27</f>
        <v>198309.60072293362</v>
      </c>
    </row>
    <row r="29" spans="1:28">
      <c r="B29" s="140"/>
      <c r="C29" s="43"/>
      <c r="D29" s="142"/>
      <c r="E29" s="238"/>
      <c r="F29" s="239"/>
      <c r="G29" s="239"/>
      <c r="H29" s="240"/>
      <c r="I29" s="238"/>
      <c r="J29" s="239"/>
      <c r="K29" s="239"/>
      <c r="L29" s="240"/>
      <c r="M29" s="238"/>
      <c r="N29" s="239"/>
      <c r="O29" s="239"/>
      <c r="P29" s="240"/>
      <c r="Q29" s="238"/>
      <c r="R29" s="239"/>
      <c r="S29" s="239"/>
      <c r="T29" s="240"/>
      <c r="U29" s="238"/>
      <c r="V29" s="239"/>
      <c r="W29" s="239"/>
      <c r="X29" s="240"/>
      <c r="Y29" s="238"/>
      <c r="Z29" s="239"/>
      <c r="AA29" s="239"/>
      <c r="AB29" s="240"/>
    </row>
    <row r="30" spans="1:28" s="148" customFormat="1">
      <c r="B30" s="120" t="s">
        <v>2</v>
      </c>
      <c r="C30" s="121">
        <v>3.1</v>
      </c>
      <c r="D30" s="122" t="s">
        <v>146</v>
      </c>
      <c r="E30" s="282"/>
      <c r="F30" s="283"/>
      <c r="G30" s="137">
        <f>'Pt 1 Summary of Data'!F49</f>
        <v>0</v>
      </c>
      <c r="H30" s="138">
        <f>SUM(E30:G30)</f>
        <v>0</v>
      </c>
      <c r="I30" s="284"/>
      <c r="J30" s="283"/>
      <c r="K30" s="139">
        <f>'Pt 1 Summary of Data'!H49</f>
        <v>0</v>
      </c>
      <c r="L30" s="138">
        <f>SUM(I30:K30)</f>
        <v>0</v>
      </c>
      <c r="M30" s="284"/>
      <c r="N30" s="283"/>
      <c r="O30" s="139">
        <f>'Pt 1 Summary of Data'!J49</f>
        <v>0</v>
      </c>
      <c r="P30" s="138">
        <f>SUM(M30:O30)</f>
        <v>0</v>
      </c>
      <c r="Q30" s="307">
        <v>19458</v>
      </c>
      <c r="R30" s="308">
        <v>16214</v>
      </c>
      <c r="S30" s="137">
        <f>'Pt 1 Summary of Data'!L49</f>
        <v>15869.666666666666</v>
      </c>
      <c r="T30" s="138">
        <f>SUM(Q30:S30)</f>
        <v>51541.666666666664</v>
      </c>
      <c r="U30" s="309">
        <v>1033</v>
      </c>
      <c r="V30" s="308">
        <v>2368</v>
      </c>
      <c r="W30" s="139">
        <f>'Pt 1 Summary of Data'!N49</f>
        <v>2783.25</v>
      </c>
      <c r="X30" s="138">
        <f>SUM(U30:W30)</f>
        <v>6184.25</v>
      </c>
      <c r="Y30" s="309">
        <v>385</v>
      </c>
      <c r="Z30" s="308">
        <v>249</v>
      </c>
      <c r="AA30" s="139">
        <f>'Pt 1 Summary of Data'!P49</f>
        <v>117.5</v>
      </c>
      <c r="AB30" s="138">
        <f>SUM(Y30:AA30)</f>
        <v>751.5</v>
      </c>
    </row>
    <row r="31" spans="1:28">
      <c r="B31" s="143"/>
      <c r="C31" s="144"/>
      <c r="D31" s="145"/>
      <c r="E31" s="238"/>
      <c r="F31" s="239"/>
      <c r="G31" s="239"/>
      <c r="H31" s="240"/>
      <c r="I31" s="241"/>
      <c r="J31" s="242"/>
      <c r="K31" s="242"/>
      <c r="L31" s="243"/>
      <c r="M31" s="241"/>
      <c r="N31" s="242"/>
      <c r="O31" s="242"/>
      <c r="P31" s="243"/>
      <c r="Q31" s="238"/>
      <c r="R31" s="239"/>
      <c r="S31" s="239"/>
      <c r="T31" s="240"/>
      <c r="U31" s="241"/>
      <c r="V31" s="242"/>
      <c r="W31" s="242"/>
      <c r="X31" s="243"/>
      <c r="Y31" s="241"/>
      <c r="Z31" s="242"/>
      <c r="AA31" s="242"/>
      <c r="AB31" s="243"/>
    </row>
    <row r="32" spans="1:28" ht="27.75" customHeight="1">
      <c r="B32" s="123" t="s">
        <v>3</v>
      </c>
      <c r="C32" s="391" t="s">
        <v>139</v>
      </c>
      <c r="D32" s="392"/>
      <c r="E32" s="244"/>
      <c r="F32" s="245"/>
      <c r="G32" s="245"/>
      <c r="H32" s="246"/>
      <c r="I32" s="244"/>
      <c r="J32" s="247"/>
      <c r="K32" s="245"/>
      <c r="L32" s="246"/>
      <c r="M32" s="244"/>
      <c r="N32" s="248"/>
      <c r="O32" s="245"/>
      <c r="P32" s="246"/>
      <c r="Q32" s="244"/>
      <c r="R32" s="245"/>
      <c r="S32" s="245"/>
      <c r="T32" s="246"/>
      <c r="U32" s="244"/>
      <c r="V32" s="247"/>
      <c r="W32" s="245"/>
      <c r="X32" s="246"/>
      <c r="Y32" s="244"/>
      <c r="Z32" s="248"/>
      <c r="AA32" s="245"/>
      <c r="AB32" s="246"/>
    </row>
    <row r="33" spans="2:28">
      <c r="B33" s="126"/>
      <c r="C33" s="124">
        <v>4.0999999999999996</v>
      </c>
      <c r="D33" s="125" t="s">
        <v>74</v>
      </c>
      <c r="E33" s="249"/>
      <c r="F33" s="250"/>
      <c r="G33" s="250"/>
      <c r="H33" s="299" t="str">
        <f>IF(H30&lt;1000,"Not Required to Calculate",H23/H28)</f>
        <v>Not Required to Calculate</v>
      </c>
      <c r="I33" s="249"/>
      <c r="J33" s="250"/>
      <c r="K33" s="250"/>
      <c r="L33" s="299" t="str">
        <f>IF(L30&lt;1000,"Not Required to Calculate",L23/L28)</f>
        <v>Not Required to Calculate</v>
      </c>
      <c r="M33" s="249"/>
      <c r="N33" s="250"/>
      <c r="O33" s="250"/>
      <c r="P33" s="299" t="str">
        <f>IF(P30&lt;1000,"Not Required to Calculate",P23/P28)</f>
        <v>Not Required to Calculate</v>
      </c>
      <c r="Q33" s="249"/>
      <c r="R33" s="250"/>
      <c r="S33" s="250"/>
      <c r="T33" s="299">
        <f>IF(T30&lt;1000,"Not Required to Calculate",T23/T28)</f>
        <v>0.48710171073877756</v>
      </c>
      <c r="U33" s="249"/>
      <c r="V33" s="250"/>
      <c r="W33" s="250"/>
      <c r="X33" s="299">
        <f>IF(X30&lt;1000,"Not Required to Calculate",X23/X28)</f>
        <v>0.64350778993050306</v>
      </c>
      <c r="Y33" s="249"/>
      <c r="Z33" s="250"/>
      <c r="AA33" s="250"/>
      <c r="AB33" s="299" t="str">
        <f>IF(AB30&lt;1000,"Not Required to Calculate",AB23/AB28)</f>
        <v>Not Required to Calculate</v>
      </c>
    </row>
    <row r="34" spans="2:28" ht="13.5" thickBot="1">
      <c r="B34" s="178"/>
      <c r="C34" s="179"/>
      <c r="D34" s="180"/>
      <c r="E34" s="251"/>
      <c r="F34" s="252"/>
      <c r="G34" s="252"/>
      <c r="H34" s="253"/>
      <c r="I34" s="251"/>
      <c r="J34" s="252"/>
      <c r="K34" s="252"/>
      <c r="L34" s="253"/>
      <c r="M34" s="251"/>
      <c r="N34" s="252"/>
      <c r="O34" s="252"/>
      <c r="P34" s="253"/>
      <c r="Q34" s="251"/>
      <c r="R34" s="252"/>
      <c r="S34" s="252"/>
      <c r="T34" s="253"/>
      <c r="U34" s="251"/>
      <c r="V34" s="252"/>
      <c r="W34" s="252"/>
      <c r="X34" s="253"/>
      <c r="Y34" s="251"/>
      <c r="Z34" s="252"/>
      <c r="AA34" s="252"/>
      <c r="AB34" s="253"/>
    </row>
    <row r="35" spans="2:28">
      <c r="B35" s="155"/>
    </row>
    <row r="36" spans="2:28">
      <c r="B36" s="169"/>
    </row>
    <row r="37" spans="2:28">
      <c r="C37" s="51" t="s">
        <v>61</v>
      </c>
      <c r="D37" s="51"/>
      <c r="E37" s="51"/>
      <c r="Q37" s="155"/>
    </row>
    <row r="38" spans="2:28">
      <c r="C38" s="51"/>
      <c r="D38" s="320" t="s">
        <v>143</v>
      </c>
      <c r="E38" s="320"/>
    </row>
    <row r="39" spans="2:28">
      <c r="C39" s="51"/>
      <c r="D39" s="51" t="s">
        <v>71</v>
      </c>
      <c r="E39" s="50"/>
      <c r="Q39" s="135"/>
    </row>
    <row r="40" spans="2:28">
      <c r="C40" s="51"/>
      <c r="D40" s="51" t="s">
        <v>66</v>
      </c>
      <c r="E40" s="50"/>
      <c r="G40" s="3"/>
      <c r="Q40" s="134"/>
    </row>
    <row r="41" spans="2:28">
      <c r="C41" s="127"/>
      <c r="D41" s="320" t="s">
        <v>102</v>
      </c>
      <c r="E41" s="320"/>
    </row>
    <row r="42" spans="2:28">
      <c r="C42" s="297"/>
      <c r="D42" s="297"/>
      <c r="E42" s="3"/>
    </row>
  </sheetData>
  <sheetProtection password="CBEB" sheet="1" objects="1" scenarios="1" formatCells="0" formatColumns="0" formatRows="0"/>
  <mergeCells count="27">
    <mergeCell ref="Y2:Z2"/>
    <mergeCell ref="Q15:AB15"/>
    <mergeCell ref="Q16:AB16"/>
    <mergeCell ref="Y17:AB17"/>
    <mergeCell ref="R2:S2"/>
    <mergeCell ref="U2:V2"/>
    <mergeCell ref="W2:X2"/>
    <mergeCell ref="Q17:T17"/>
    <mergeCell ref="U17:X17"/>
    <mergeCell ref="D41:E41"/>
    <mergeCell ref="D38:E38"/>
    <mergeCell ref="B18:D19"/>
    <mergeCell ref="E15:P15"/>
    <mergeCell ref="E17:H17"/>
    <mergeCell ref="I17:L17"/>
    <mergeCell ref="M17:P17"/>
    <mergeCell ref="E16:P16"/>
    <mergeCell ref="C32:D32"/>
    <mergeCell ref="B12:D12"/>
    <mergeCell ref="K2:L2"/>
    <mergeCell ref="F6:G10"/>
    <mergeCell ref="M2:N2"/>
    <mergeCell ref="F2:G2"/>
    <mergeCell ref="I2:J2"/>
    <mergeCell ref="B6:D6"/>
    <mergeCell ref="B8:D8"/>
    <mergeCell ref="B10:D10"/>
  </mergeCells>
  <phoneticPr fontId="26"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topLeftCell="B1" zoomScaleNormal="100" workbookViewId="0">
      <selection activeCell="B17" sqref="B17:D17"/>
    </sheetView>
  </sheetViews>
  <sheetFormatPr defaultRowHeight="12.75"/>
  <cols>
    <col min="1" max="1" width="1.85546875" style="7" customWidth="1"/>
    <col min="2" max="2" width="43.140625" customWidth="1"/>
    <col min="3" max="3" width="24.7109375" customWidth="1"/>
  </cols>
  <sheetData>
    <row r="1" spans="2:5" s="7" customFormat="1">
      <c r="B1" s="1" t="s">
        <v>144</v>
      </c>
    </row>
    <row r="2" spans="2:5" s="81" customFormat="1">
      <c r="B2" s="87" t="s">
        <v>149</v>
      </c>
    </row>
    <row r="3" spans="2:5" s="7" customFormat="1">
      <c r="B3" s="1" t="s">
        <v>133</v>
      </c>
    </row>
    <row r="4" spans="2:5" s="7" customFormat="1">
      <c r="B4" s="1"/>
    </row>
    <row r="5" spans="2:5" s="7" customFormat="1">
      <c r="B5" s="60" t="s">
        <v>88</v>
      </c>
    </row>
    <row r="6" spans="2:5" s="7" customFormat="1">
      <c r="B6" s="85">
        <f>'Cover Page'!C7</f>
        <v>0</v>
      </c>
    </row>
    <row r="7" spans="2:5" s="7" customFormat="1">
      <c r="B7" s="60" t="s">
        <v>89</v>
      </c>
      <c r="D7" s="418" t="s">
        <v>129</v>
      </c>
      <c r="E7" s="418"/>
    </row>
    <row r="8" spans="2:5" s="7" customFormat="1">
      <c r="B8" s="82" t="str">
        <f>'Cover Page'!C8</f>
        <v>Blue Shield of California Life &amp; Health Insurance Co.</v>
      </c>
      <c r="D8" s="418"/>
      <c r="E8" s="418"/>
    </row>
    <row r="9" spans="2:5" s="7" customFormat="1">
      <c r="B9" s="61" t="s">
        <v>91</v>
      </c>
      <c r="D9" s="418"/>
      <c r="E9" s="418"/>
    </row>
    <row r="10" spans="2:5" s="7" customFormat="1">
      <c r="B10" s="82">
        <f>'Cover Page'!C9</f>
        <v>0</v>
      </c>
      <c r="D10" s="418"/>
      <c r="E10" s="418"/>
    </row>
    <row r="11" spans="2:5" s="7" customFormat="1">
      <c r="B11" s="61" t="s">
        <v>86</v>
      </c>
    </row>
    <row r="12" spans="2:5" s="7" customFormat="1">
      <c r="B12" s="86" t="str">
        <f>'Cover Page'!C6</f>
        <v>2017</v>
      </c>
    </row>
    <row r="13" spans="2:5" s="7" customFormat="1">
      <c r="B13" s="61"/>
    </row>
    <row r="14" spans="2:5" s="7" customFormat="1">
      <c r="B14" s="61"/>
    </row>
    <row r="15" spans="2:5" s="7" customFormat="1">
      <c r="B15" s="61"/>
    </row>
    <row r="16" spans="2:5" s="7" customFormat="1">
      <c r="B16" s="66"/>
      <c r="E16" s="128" t="s">
        <v>132</v>
      </c>
    </row>
    <row r="17" spans="2:5" s="7" customFormat="1" ht="30" customHeight="1" thickBot="1">
      <c r="B17" s="393" t="s">
        <v>140</v>
      </c>
      <c r="C17" s="393"/>
      <c r="D17" s="393"/>
      <c r="E17" s="304">
        <v>2.35</v>
      </c>
    </row>
    <row r="18" spans="2:5" ht="38.25" customHeight="1">
      <c r="B18" s="419" t="s">
        <v>141</v>
      </c>
      <c r="C18" s="420"/>
      <c r="D18" s="421"/>
      <c r="E18" s="422"/>
    </row>
    <row r="19" spans="2:5">
      <c r="B19" s="400" t="s">
        <v>97</v>
      </c>
      <c r="C19" s="401"/>
      <c r="D19" s="401"/>
      <c r="E19" s="402"/>
    </row>
    <row r="20" spans="2:5">
      <c r="B20" s="397" t="s">
        <v>98</v>
      </c>
      <c r="C20" s="398"/>
      <c r="D20" s="398"/>
      <c r="E20" s="399"/>
    </row>
    <row r="21" spans="2:5">
      <c r="B21" s="394"/>
      <c r="C21" s="395"/>
      <c r="D21" s="395"/>
      <c r="E21" s="396"/>
    </row>
    <row r="22" spans="2:5">
      <c r="B22" s="394"/>
      <c r="C22" s="395"/>
      <c r="D22" s="395"/>
      <c r="E22" s="396"/>
    </row>
    <row r="23" spans="2:5">
      <c r="B23" s="394"/>
      <c r="C23" s="395"/>
      <c r="D23" s="395"/>
      <c r="E23" s="396"/>
    </row>
    <row r="24" spans="2:5">
      <c r="B24" s="394"/>
      <c r="C24" s="395"/>
      <c r="D24" s="395"/>
      <c r="E24" s="396"/>
    </row>
    <row r="25" spans="2:5">
      <c r="B25" s="394"/>
      <c r="C25" s="395"/>
      <c r="D25" s="395"/>
      <c r="E25" s="396"/>
    </row>
    <row r="26" spans="2:5">
      <c r="B26" s="394"/>
      <c r="C26" s="395"/>
      <c r="D26" s="395"/>
      <c r="E26" s="396"/>
    </row>
    <row r="27" spans="2:5">
      <c r="B27" s="394"/>
      <c r="C27" s="395"/>
      <c r="D27" s="395"/>
      <c r="E27" s="396"/>
    </row>
    <row r="28" spans="2:5">
      <c r="B28" s="394"/>
      <c r="C28" s="395"/>
      <c r="D28" s="395"/>
      <c r="E28" s="396"/>
    </row>
    <row r="29" spans="2:5">
      <c r="B29" s="394"/>
      <c r="C29" s="395"/>
      <c r="D29" s="395"/>
      <c r="E29" s="396"/>
    </row>
    <row r="30" spans="2:5">
      <c r="B30" s="394"/>
      <c r="C30" s="395"/>
      <c r="D30" s="395"/>
      <c r="E30" s="396"/>
    </row>
    <row r="31" spans="2:5">
      <c r="B31" s="408"/>
      <c r="C31" s="409"/>
      <c r="D31" s="409"/>
      <c r="E31" s="410"/>
    </row>
    <row r="32" spans="2:5" ht="39.75" customHeight="1">
      <c r="B32" s="405" t="s">
        <v>142</v>
      </c>
      <c r="C32" s="406"/>
      <c r="D32" s="406"/>
      <c r="E32" s="407"/>
    </row>
    <row r="33" spans="2:5" ht="26.25" customHeight="1">
      <c r="B33" s="403" t="s">
        <v>96</v>
      </c>
      <c r="C33" s="404"/>
      <c r="D33" s="423" t="s">
        <v>122</v>
      </c>
      <c r="E33" s="424"/>
    </row>
    <row r="34" spans="2:5">
      <c r="B34" s="413"/>
      <c r="C34" s="414"/>
      <c r="D34" s="411"/>
      <c r="E34" s="412"/>
    </row>
    <row r="35" spans="2:5">
      <c r="B35" s="413"/>
      <c r="C35" s="414"/>
      <c r="D35" s="411"/>
      <c r="E35" s="412"/>
    </row>
    <row r="36" spans="2:5">
      <c r="B36" s="413"/>
      <c r="C36" s="414"/>
      <c r="D36" s="411"/>
      <c r="E36" s="412"/>
    </row>
    <row r="37" spans="2:5">
      <c r="B37" s="413"/>
      <c r="C37" s="414"/>
      <c r="D37" s="411"/>
      <c r="E37" s="412"/>
    </row>
    <row r="38" spans="2:5">
      <c r="B38" s="413"/>
      <c r="C38" s="414"/>
      <c r="D38" s="411"/>
      <c r="E38" s="412"/>
    </row>
    <row r="39" spans="2:5">
      <c r="B39" s="413"/>
      <c r="C39" s="414"/>
      <c r="D39" s="411"/>
      <c r="E39" s="412"/>
    </row>
    <row r="40" spans="2:5">
      <c r="B40" s="413"/>
      <c r="C40" s="414"/>
      <c r="D40" s="411"/>
      <c r="E40" s="412"/>
    </row>
    <row r="41" spans="2:5">
      <c r="B41" s="413"/>
      <c r="C41" s="414"/>
      <c r="D41" s="411"/>
      <c r="E41" s="412"/>
    </row>
    <row r="42" spans="2:5">
      <c r="B42" s="413"/>
      <c r="C42" s="414"/>
      <c r="D42" s="411"/>
      <c r="E42" s="412"/>
    </row>
    <row r="43" spans="2:5">
      <c r="B43" s="413"/>
      <c r="C43" s="414"/>
      <c r="D43" s="411"/>
      <c r="E43" s="412"/>
    </row>
    <row r="44" spans="2:5" ht="13.5" thickBot="1">
      <c r="B44" s="415"/>
      <c r="C44" s="416"/>
      <c r="D44" s="416"/>
      <c r="E44" s="417"/>
    </row>
    <row r="45" spans="2:5">
      <c r="B45" s="55"/>
      <c r="C45" s="56"/>
      <c r="D45" s="56"/>
      <c r="E45" s="56"/>
    </row>
    <row r="46" spans="2:5">
      <c r="B46" s="51" t="s">
        <v>61</v>
      </c>
      <c r="C46" s="8"/>
      <c r="D46" s="56"/>
      <c r="E46" s="56"/>
    </row>
    <row r="47" spans="2:5">
      <c r="B47" s="51" t="s">
        <v>143</v>
      </c>
      <c r="C47" s="51"/>
      <c r="D47" s="56"/>
      <c r="E47" s="56"/>
    </row>
    <row r="48" spans="2:5">
      <c r="B48" s="51" t="s">
        <v>71</v>
      </c>
      <c r="C48" s="51"/>
      <c r="D48" s="56"/>
      <c r="E48" s="56"/>
    </row>
    <row r="49" spans="2:5">
      <c r="B49" s="51" t="s">
        <v>66</v>
      </c>
      <c r="C49" s="51"/>
      <c r="D49" s="56"/>
      <c r="E49" s="56"/>
    </row>
    <row r="50" spans="2:5">
      <c r="B50" s="129" t="s">
        <v>102</v>
      </c>
      <c r="C50" s="63"/>
      <c r="D50" s="56"/>
      <c r="E50" s="56"/>
    </row>
  </sheetData>
  <sheetProtection password="CBEB" sheet="1" objects="1" scenarios="1" formatCells="0" formatColumns="0" formatRows="0"/>
  <mergeCells count="40">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 ref="D42:E42"/>
    <mergeCell ref="B43:C43"/>
    <mergeCell ref="D43:E43"/>
    <mergeCell ref="B44:E44"/>
    <mergeCell ref="B39:C39"/>
    <mergeCell ref="D39:E39"/>
    <mergeCell ref="B40:C40"/>
    <mergeCell ref="D40:E40"/>
    <mergeCell ref="B41:C41"/>
    <mergeCell ref="D41:E41"/>
    <mergeCell ref="B42:C42"/>
    <mergeCell ref="B27:E27"/>
    <mergeCell ref="B26:E26"/>
    <mergeCell ref="B25:E25"/>
    <mergeCell ref="B33:C33"/>
    <mergeCell ref="B32:E32"/>
    <mergeCell ref="B31:E31"/>
    <mergeCell ref="B29:E29"/>
    <mergeCell ref="B28:E28"/>
    <mergeCell ref="B17:D17"/>
    <mergeCell ref="B22:E22"/>
    <mergeCell ref="B21:E21"/>
    <mergeCell ref="B20:E20"/>
    <mergeCell ref="B19:E19"/>
  </mergeCells>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election activeCell="F34" sqref="F34"/>
    </sheetView>
  </sheetViews>
  <sheetFormatPr defaultColWidth="9.140625" defaultRowHeight="12.75"/>
  <cols>
    <col min="1" max="1" width="1.85546875" style="169" customWidth="1"/>
    <col min="2" max="2" width="40.7109375" style="169" bestFit="1" customWidth="1"/>
    <col min="3" max="16384" width="9.140625" style="169"/>
  </cols>
  <sheetData>
    <row r="1" spans="2:9">
      <c r="B1" s="1" t="s">
        <v>68</v>
      </c>
    </row>
    <row r="2" spans="2:9" s="185" customFormat="1">
      <c r="B2" s="87" t="s">
        <v>149</v>
      </c>
    </row>
    <row r="3" spans="2:9">
      <c r="B3" s="1" t="s">
        <v>92</v>
      </c>
    </row>
    <row r="4" spans="2:9">
      <c r="B4" s="1"/>
    </row>
    <row r="5" spans="2:9">
      <c r="B5" s="60" t="s">
        <v>88</v>
      </c>
    </row>
    <row r="6" spans="2:9">
      <c r="B6" s="85">
        <f>'Cover Page'!C7</f>
        <v>0</v>
      </c>
      <c r="G6" s="434" t="s">
        <v>92</v>
      </c>
      <c r="H6" s="434"/>
      <c r="I6" s="434"/>
    </row>
    <row r="7" spans="2:9">
      <c r="B7" s="60" t="s">
        <v>89</v>
      </c>
      <c r="G7" s="434"/>
      <c r="H7" s="434"/>
      <c r="I7" s="434"/>
    </row>
    <row r="8" spans="2:9">
      <c r="B8" s="82" t="str">
        <f>'Cover Page'!C8</f>
        <v>Blue Shield of California Life &amp; Health Insurance Co.</v>
      </c>
      <c r="G8" s="434"/>
      <c r="H8" s="434"/>
      <c r="I8" s="434"/>
    </row>
    <row r="9" spans="2:9">
      <c r="B9" s="61" t="s">
        <v>91</v>
      </c>
      <c r="G9" s="434"/>
      <c r="H9" s="434"/>
      <c r="I9" s="434"/>
    </row>
    <row r="10" spans="2:9">
      <c r="B10" s="82">
        <f>'Cover Page'!C9</f>
        <v>0</v>
      </c>
      <c r="G10" s="434"/>
      <c r="H10" s="434"/>
      <c r="I10" s="434"/>
    </row>
    <row r="11" spans="2:9">
      <c r="B11" s="61" t="s">
        <v>86</v>
      </c>
    </row>
    <row r="12" spans="2:9">
      <c r="B12" s="86" t="str">
        <f>'Cover Page'!C6</f>
        <v>2017</v>
      </c>
    </row>
    <row r="13" spans="2:9">
      <c r="B13" s="133"/>
    </row>
    <row r="17" spans="2:11" ht="13.5" thickBot="1">
      <c r="B17" s="130" t="s">
        <v>93</v>
      </c>
    </row>
    <row r="18" spans="2:11">
      <c r="B18" s="425" t="s">
        <v>147</v>
      </c>
      <c r="C18" s="426"/>
      <c r="D18" s="426"/>
      <c r="E18" s="426"/>
      <c r="F18" s="426"/>
      <c r="G18" s="426"/>
      <c r="H18" s="426"/>
      <c r="I18" s="426"/>
      <c r="J18" s="426"/>
      <c r="K18" s="427"/>
    </row>
    <row r="19" spans="2:11">
      <c r="B19" s="428"/>
      <c r="C19" s="429"/>
      <c r="D19" s="429"/>
      <c r="E19" s="429"/>
      <c r="F19" s="429"/>
      <c r="G19" s="429"/>
      <c r="H19" s="429"/>
      <c r="I19" s="429"/>
      <c r="J19" s="429"/>
      <c r="K19" s="430"/>
    </row>
    <row r="20" spans="2:11">
      <c r="B20" s="428"/>
      <c r="C20" s="429"/>
      <c r="D20" s="429"/>
      <c r="E20" s="429"/>
      <c r="F20" s="429"/>
      <c r="G20" s="429"/>
      <c r="H20" s="429"/>
      <c r="I20" s="429"/>
      <c r="J20" s="429"/>
      <c r="K20" s="430"/>
    </row>
    <row r="21" spans="2:11">
      <c r="B21" s="428"/>
      <c r="C21" s="429"/>
      <c r="D21" s="429"/>
      <c r="E21" s="429"/>
      <c r="F21" s="429"/>
      <c r="G21" s="429"/>
      <c r="H21" s="429"/>
      <c r="I21" s="429"/>
      <c r="J21" s="429"/>
      <c r="K21" s="430"/>
    </row>
    <row r="22" spans="2:11">
      <c r="B22" s="428"/>
      <c r="C22" s="429"/>
      <c r="D22" s="429"/>
      <c r="E22" s="429"/>
      <c r="F22" s="429"/>
      <c r="G22" s="429"/>
      <c r="H22" s="429"/>
      <c r="I22" s="429"/>
      <c r="J22" s="429"/>
      <c r="K22" s="430"/>
    </row>
    <row r="23" spans="2:11" ht="13.5" thickBot="1">
      <c r="B23" s="431"/>
      <c r="C23" s="432"/>
      <c r="D23" s="432"/>
      <c r="E23" s="432"/>
      <c r="F23" s="432"/>
      <c r="G23" s="432"/>
      <c r="H23" s="432"/>
      <c r="I23" s="432"/>
      <c r="J23" s="432"/>
      <c r="K23" s="433"/>
    </row>
    <row r="27" spans="2:11" ht="15">
      <c r="B27" s="186"/>
      <c r="C27" s="187"/>
      <c r="D27" s="187"/>
    </row>
    <row r="28" spans="2:11" ht="15">
      <c r="B28" s="131" t="s">
        <v>94</v>
      </c>
      <c r="C28" s="187"/>
      <c r="D28" s="187"/>
    </row>
    <row r="31" spans="2:11" ht="15">
      <c r="B31" s="186"/>
      <c r="C31" s="187"/>
      <c r="D31" s="187"/>
    </row>
    <row r="32" spans="2:11" ht="15">
      <c r="B32" s="131" t="s">
        <v>95</v>
      </c>
      <c r="C32" s="187"/>
      <c r="D32" s="187"/>
    </row>
  </sheetData>
  <sheetProtection password="CBEB" sheet="1" objects="1" scenarios="1" formatCells="0" formatColumns="0" formatRows="0"/>
  <mergeCells count="2">
    <mergeCell ref="B18:K23"/>
    <mergeCell ref="G6:I10"/>
  </mergeCells>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Blue Shield of CA Life &amp; Health Insurance Company 2017 Dental MLR Report</dc:title>
  <dc:creator/>
  <cp:lastModifiedBy/>
  <dcterms:created xsi:type="dcterms:W3CDTF">2014-04-29T18:43:25Z</dcterms:created>
  <dcterms:modified xsi:type="dcterms:W3CDTF">2019-06-25T21:48:57Z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