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8445" tabRatio="729" activeTab="0"/>
  </bookViews>
  <sheets>
    <sheet name="Resources and Methods" sheetId="1" r:id="rId1"/>
    <sheet name=" Part I - Iranian Gov" sheetId="2" r:id="rId2"/>
    <sheet name="Part II - Cos Doing Bus in Iran" sheetId="3" r:id="rId3"/>
    <sheet name="data-resources" sheetId="4" state="hidden" r:id="rId4"/>
    <sheet name="data-part1" sheetId="5" state="hidden" r:id="rId5"/>
    <sheet name="data-part2" sheetId="6" state="hidden" r:id="rId6"/>
  </sheets>
  <definedNames>
    <definedName name="_xlnm.Print_Area" localSheetId="1">' Part I - Iranian Gov'!$A$1:$N$200</definedName>
    <definedName name="_xlnm.Print_Area" localSheetId="2">'Part II - Cos Doing Bus in Iran'!$A$1:$R$200</definedName>
    <definedName name="_xlnm.Print_Area" localSheetId="0">'Resources and Methods'!$A$1:$M$39</definedName>
    <definedName name="_xlnm.Print_Titles" localSheetId="1">' Part I - Iranian Gov'!$1:$24</definedName>
    <definedName name="_xlnm.Print_Titles" localSheetId="2">'Part II - Cos Doing Bus in Iran'!$1:$25</definedName>
    <definedName name="_xlnm.Print_Titles" localSheetId="0">'Resources and Methods'!$1:$22</definedName>
  </definedNames>
  <calcPr fullCalcOnLoad="1"/>
</workbook>
</file>

<file path=xl/sharedStrings.xml><?xml version="1.0" encoding="utf-8"?>
<sst xmlns="http://schemas.openxmlformats.org/spreadsheetml/2006/main" count="8630" uniqueCount="4653">
  <si>
    <t>ACSTAR INSURANCE COMPANY</t>
  </si>
  <si>
    <t>22950</t>
  </si>
  <si>
    <t>2180-8</t>
  </si>
  <si>
    <t>ADMIRAL LIFE INSURANCE COMPANY OF AMERICA</t>
  </si>
  <si>
    <t>71390</t>
  </si>
  <si>
    <t>4172</t>
  </si>
  <si>
    <t>3223-5</t>
  </si>
  <si>
    <t>AZ</t>
  </si>
  <si>
    <t>ADVANTAGE WORKERS COMPENSATION INSURANCE COMPANY</t>
  </si>
  <si>
    <t>40517</t>
  </si>
  <si>
    <t>2917-3</t>
  </si>
  <si>
    <t>IN</t>
  </si>
  <si>
    <t>AEGIS SECURITY INSURANCE COMPANY</t>
  </si>
  <si>
    <t>33898</t>
  </si>
  <si>
    <t>0313</t>
  </si>
  <si>
    <t>3195-5</t>
  </si>
  <si>
    <t>AETNA HEALTH AND LIFE INSURANCE COMPANY</t>
  </si>
  <si>
    <t>78700</t>
  </si>
  <si>
    <t>0001</t>
  </si>
  <si>
    <t>3603-8</t>
  </si>
  <si>
    <t>AETNA INSURANCE COMPANY OF CONNECTICUT</t>
  </si>
  <si>
    <t>36153</t>
  </si>
  <si>
    <t>3281-3</t>
  </si>
  <si>
    <t>AETNA LIFE INSURANCE COMPANY</t>
  </si>
  <si>
    <t>60054</t>
  </si>
  <si>
    <t>0003-4</t>
  </si>
  <si>
    <t>AFFILIATED FM INSURANCE COMPANY</t>
  </si>
  <si>
    <t>10014</t>
  </si>
  <si>
    <t>0065</t>
  </si>
  <si>
    <t>1393-8</t>
  </si>
  <si>
    <t>RI</t>
  </si>
  <si>
    <t>AFFIRMATIVE INSURANCE COMPANY</t>
  </si>
  <si>
    <t>42609</t>
  </si>
  <si>
    <t>3596</t>
  </si>
  <si>
    <t>4870-2</t>
  </si>
  <si>
    <t>AGCS MARINE INSURANCE COMPANY</t>
  </si>
  <si>
    <t>22837</t>
  </si>
  <si>
    <t>0761</t>
  </si>
  <si>
    <t>2461-2</t>
  </si>
  <si>
    <t>AGL LIFE ASSURANCE COMPANY</t>
  </si>
  <si>
    <t>60232</t>
  </si>
  <si>
    <t>0403</t>
  </si>
  <si>
    <t>3741-6</t>
  </si>
  <si>
    <t>AGRI GENERAL INSURANCE COMPANY</t>
  </si>
  <si>
    <t>42757</t>
  </si>
  <si>
    <t>3279-7</t>
  </si>
  <si>
    <t>IA</t>
  </si>
  <si>
    <t>AIG CASUALTY COMPANY</t>
  </si>
  <si>
    <t>19402</t>
  </si>
  <si>
    <t>1157-7</t>
  </si>
  <si>
    <t>AIG CENTENNIAL INSURANCE COMPANY</t>
  </si>
  <si>
    <t>34789</t>
  </si>
  <si>
    <t>2859-7</t>
  </si>
  <si>
    <t>AIG INDEMNITY INSURANCE COMPANY</t>
  </si>
  <si>
    <t>43974</t>
  </si>
  <si>
    <t>2494-3</t>
  </si>
  <si>
    <t>AIG LIFE INSURANCE COMPANY</t>
  </si>
  <si>
    <t>66842</t>
  </si>
  <si>
    <t>1746-7</t>
  </si>
  <si>
    <t>DE</t>
  </si>
  <si>
    <t>AIG PREFERRED INSURANCE COMPANY</t>
  </si>
  <si>
    <t>22225</t>
  </si>
  <si>
    <t>2061-0</t>
  </si>
  <si>
    <t>AIG PREMIER INSURANCE COMPANY</t>
  </si>
  <si>
    <t>20796</t>
  </si>
  <si>
    <t>0336-8</t>
  </si>
  <si>
    <t>AIOI INSURANCE COMPANY OF AMERICA</t>
  </si>
  <si>
    <t>34886</t>
  </si>
  <si>
    <t>4513</t>
  </si>
  <si>
    <t>4913-0</t>
  </si>
  <si>
    <t>AIU INSURANCE COMPANY</t>
  </si>
  <si>
    <t>19399</t>
  </si>
  <si>
    <t>0351-7</t>
  </si>
  <si>
    <t>ALASKA NATIONAL INSURANCE COMPANY</t>
  </si>
  <si>
    <t>38733</t>
  </si>
  <si>
    <t>3234-2</t>
  </si>
  <si>
    <t>ALEA NORTH AMERICA INSURANCE COMPANY</t>
  </si>
  <si>
    <t>24899</t>
  </si>
  <si>
    <t>2977-7</t>
  </si>
  <si>
    <t>ALL AMERICA INSURANCE COMPANY</t>
  </si>
  <si>
    <t>20222</t>
  </si>
  <si>
    <t>0036</t>
  </si>
  <si>
    <t>1687-3</t>
  </si>
  <si>
    <t>OH</t>
  </si>
  <si>
    <t>ALL SAVERS LIFE INSURANCE COMPANY OF CALIFORNIA</t>
  </si>
  <si>
    <t>73130</t>
  </si>
  <si>
    <t>0707</t>
  </si>
  <si>
    <t>3163-3</t>
  </si>
  <si>
    <t>ALLEGHENY CASUALTY COMPANY</t>
  </si>
  <si>
    <t>13285</t>
  </si>
  <si>
    <t>3759-8</t>
  </si>
  <si>
    <t>ALLIANCE ASSURANCE COMPANY OF AMERICA</t>
  </si>
  <si>
    <t>20273</t>
  </si>
  <si>
    <t>3616-0</t>
  </si>
  <si>
    <t>ALLIANCE UNITED INSURANCE COMPANY</t>
  </si>
  <si>
    <t>10920</t>
  </si>
  <si>
    <t>4532-8</t>
  </si>
  <si>
    <t>ALLIANZ GLOBAL RISKS US INSURANCE COMPANY</t>
  </si>
  <si>
    <t>35300</t>
  </si>
  <si>
    <t>92673</t>
  </si>
  <si>
    <t>2418-2</t>
  </si>
  <si>
    <t>RGA REINSURANCE COMPANY</t>
  </si>
  <si>
    <t>93572</t>
  </si>
  <si>
    <t>4639</t>
  </si>
  <si>
    <t>3257-3</t>
  </si>
  <si>
    <t>RIVERPORT INSURANCE COMPANY</t>
  </si>
  <si>
    <t>36684</t>
  </si>
  <si>
    <t>4843-9</t>
  </si>
  <si>
    <t>RIVERSOURCE LIFE INSURANCE COMPANY</t>
  </si>
  <si>
    <t>65005</t>
  </si>
  <si>
    <t>1565-1</t>
  </si>
  <si>
    <t>RLI INDEMNITY COMPANY</t>
  </si>
  <si>
    <t>28860</t>
  </si>
  <si>
    <t>0783</t>
  </si>
  <si>
    <t>4727-4</t>
  </si>
  <si>
    <t>RLI INSURANCE COMPANY</t>
  </si>
  <si>
    <t>13056</t>
  </si>
  <si>
    <t>2027-1</t>
  </si>
  <si>
    <t>ROCHDALE INSURANCE COMPANY</t>
  </si>
  <si>
    <t>12491</t>
  </si>
  <si>
    <t>2538</t>
  </si>
  <si>
    <t>1556-0</t>
  </si>
  <si>
    <t>ROCKY MOUNTAIN FIRE &amp; CASUALTY COMPANY</t>
  </si>
  <si>
    <t>22128</t>
  </si>
  <si>
    <t>2380-4</t>
  </si>
  <si>
    <t>ROYAL NEIGHBORS OF AMERICA</t>
  </si>
  <si>
    <t>57657</t>
  </si>
  <si>
    <t>0571-0</t>
  </si>
  <si>
    <t>RSUI INDEMNITY COMPANY</t>
  </si>
  <si>
    <t>22314</t>
  </si>
  <si>
    <t>2269-9</t>
  </si>
  <si>
    <t>RURAL COMMUNITY INSURANCE COMPANY</t>
  </si>
  <si>
    <t>39039</t>
  </si>
  <si>
    <t>4361-2</t>
  </si>
  <si>
    <t>S.USA LIFE INSURANCE COMPANY, INC.</t>
  </si>
  <si>
    <t>60183</t>
  </si>
  <si>
    <t>1347</t>
  </si>
  <si>
    <t>4412-3</t>
  </si>
  <si>
    <t>SAFECO INSURANCE COMPANY OF AMERICA</t>
  </si>
  <si>
    <t>24740</t>
  </si>
  <si>
    <t>1442-3</t>
  </si>
  <si>
    <t>SAFECO INSURANCE COMPANY OF ILLINOIS</t>
  </si>
  <si>
    <t>39012</t>
  </si>
  <si>
    <t>3056-9</t>
  </si>
  <si>
    <t>SAFEHEALTH LIFE INSURANCE COMPANY</t>
  </si>
  <si>
    <t>79014</t>
  </si>
  <si>
    <t>2035-4</t>
  </si>
  <si>
    <t>SAFETY FIRST INSURANCE COMPANY</t>
  </si>
  <si>
    <t>11123</t>
  </si>
  <si>
    <t>5060-9</t>
  </si>
  <si>
    <t>SAFETY NATIONAL CASUALTY CORPORATION</t>
  </si>
  <si>
    <t>15105</t>
  </si>
  <si>
    <t>3605-3</t>
  </si>
  <si>
    <t>SAFEWAY DIRECT INSURANCE COMPANY</t>
  </si>
  <si>
    <t>10939</t>
  </si>
  <si>
    <t>0257</t>
  </si>
  <si>
    <t>4536-9</t>
  </si>
  <si>
    <t>SAFEWAY INSURANCE COMPANY</t>
  </si>
  <si>
    <t>12521</t>
  </si>
  <si>
    <t>3595-6</t>
  </si>
  <si>
    <t>SAFEWAY INSURANCE COMPANY OF GEORGIA</t>
  </si>
  <si>
    <t>25640</t>
  </si>
  <si>
    <t>4346-3</t>
  </si>
  <si>
    <t>SAGAMORE INSURANCE COMPANY</t>
  </si>
  <si>
    <t>40460</t>
  </si>
  <si>
    <t>3251-6</t>
  </si>
  <si>
    <t>SAGICOR LIFE INSURANCE COMPANY</t>
  </si>
  <si>
    <t>60445</t>
  </si>
  <si>
    <t>3766</t>
  </si>
  <si>
    <t>2279-8</t>
  </si>
  <si>
    <t>SAMSUNG FIRE &amp; MARINE INSURANCE CO., LTD. (UNITED STATES BRANCH)</t>
  </si>
  <si>
    <t>38300</t>
  </si>
  <si>
    <t>4465-1</t>
  </si>
  <si>
    <t>SAN DIEGO INSURANCE COMPANY</t>
  </si>
  <si>
    <t>10837</t>
  </si>
  <si>
    <t>4454-5</t>
  </si>
  <si>
    <t>SAN FRANCISCO REINSURANCE COMPANY</t>
  </si>
  <si>
    <t>21911</t>
  </si>
  <si>
    <t>1499-3</t>
  </si>
  <si>
    <t>SAVINGS BANK LIFE INSURANCE COMPANY OF MASSACHUSETTS (THE)</t>
  </si>
  <si>
    <t>70435</t>
  </si>
  <si>
    <t>4553</t>
  </si>
  <si>
    <t>4974-2</t>
  </si>
  <si>
    <t>SCOR GLOBAL LIFE RE INSURANCE COMPANY OF TEXAS</t>
  </si>
  <si>
    <t>87017</t>
  </si>
  <si>
    <t>4405-7</t>
  </si>
  <si>
    <t>68446</t>
  </si>
  <si>
    <t>1878-8</t>
  </si>
  <si>
    <t>SCOR LIFE U.S. RE INSURANCE COMPANY</t>
  </si>
  <si>
    <t>64688</t>
  </si>
  <si>
    <t>1502-4</t>
  </si>
  <si>
    <t>SCOR REINSURANCE COMPANY</t>
  </si>
  <si>
    <t>30058</t>
  </si>
  <si>
    <t>3600-4</t>
  </si>
  <si>
    <t>SCOTTISH RE (U.S.), INC.</t>
  </si>
  <si>
    <t>87572</t>
  </si>
  <si>
    <t>3506</t>
  </si>
  <si>
    <t>2926-4</t>
  </si>
  <si>
    <t>SCOTTISH RE LIFE CORPORATION</t>
  </si>
  <si>
    <t>90670</t>
  </si>
  <si>
    <t>3176-5</t>
  </si>
  <si>
    <t>SCOTTSDALE INDEMNITY COMPANY</t>
  </si>
  <si>
    <t>15580</t>
  </si>
  <si>
    <t>3940-4</t>
  </si>
  <si>
    <t>SCPIE INDEMNITY COMPANY</t>
  </si>
  <si>
    <t>10352</t>
  </si>
  <si>
    <t>4294-5</t>
  </si>
  <si>
    <t>SEABRIGHT INSURANCE COMPANY</t>
  </si>
  <si>
    <t>15563</t>
  </si>
  <si>
    <t>4648-2</t>
  </si>
  <si>
    <t>SEARS LIFE INSURANCE COMPANY</t>
  </si>
  <si>
    <t>69914</t>
  </si>
  <si>
    <t>3728-3</t>
  </si>
  <si>
    <t>SEATON INSURANCE COMPANY</t>
  </si>
  <si>
    <t>25763</t>
  </si>
  <si>
    <t>1343</t>
  </si>
  <si>
    <t>0332-7</t>
  </si>
  <si>
    <t>SECURIAN CASUALTY COMPANY</t>
  </si>
  <si>
    <t>10054</t>
  </si>
  <si>
    <t>5024-5</t>
  </si>
  <si>
    <t>SECURIAN LIFE INSURANCE COMPANY</t>
  </si>
  <si>
    <t>93742</t>
  </si>
  <si>
    <t>2871-2</t>
  </si>
  <si>
    <t>SECURITY BENEFIT LIFE INSURANCE COMPANY</t>
  </si>
  <si>
    <t>68675</t>
  </si>
  <si>
    <t>0870</t>
  </si>
  <si>
    <t>0520-7</t>
  </si>
  <si>
    <t>SECURITY LIFE INSURANCE COMPANY OF AMERICA</t>
  </si>
  <si>
    <t>68721</t>
  </si>
  <si>
    <t>2483-6</t>
  </si>
  <si>
    <t>SECURITY LIFE OF DENVER INSURANCE COMPANY</t>
  </si>
  <si>
    <t>68713</t>
  </si>
  <si>
    <t>1608-9</t>
  </si>
  <si>
    <t>SECURITY MUTUAL LIFE INSURANCE COMPANY OF NEW YORK</t>
  </si>
  <si>
    <t>68772</t>
  </si>
  <si>
    <t>0910-0</t>
  </si>
  <si>
    <t>SECURITY NATIONAL INSURANCE COMPANY</t>
  </si>
  <si>
    <t>19879</t>
  </si>
  <si>
    <t>0857-3</t>
  </si>
  <si>
    <t>SECURITY NATIONAL LIFE INSURANCE COMPANY</t>
  </si>
  <si>
    <t>69485</t>
  </si>
  <si>
    <t>0454</t>
  </si>
  <si>
    <t>4325-7</t>
  </si>
  <si>
    <t>SECURITY UNION TITLE INSURANCE COMPANY</t>
  </si>
  <si>
    <t>50857</t>
  </si>
  <si>
    <t>1696-4</t>
  </si>
  <si>
    <t>SELECT INSURANCE COMPANY</t>
  </si>
  <si>
    <t>22233</t>
  </si>
  <si>
    <t>1651-9</t>
  </si>
  <si>
    <t>SELECTIVE INSURANCE COMPANY OF AMERICA</t>
  </si>
  <si>
    <t>12572</t>
  </si>
  <si>
    <t>0242</t>
  </si>
  <si>
    <t>4894-2</t>
  </si>
  <si>
    <t>SENECA INSURANCE COMPANY, INC.</t>
  </si>
  <si>
    <t>10936</t>
  </si>
  <si>
    <t>2330-9</t>
  </si>
  <si>
    <t>SENTINEL SECURITY LIFE INSURANCE COMPANY</t>
  </si>
  <si>
    <t>68802</t>
  </si>
  <si>
    <t>1782-2</t>
  </si>
  <si>
    <t>SENTRY CASUALTY COMPANY</t>
  </si>
  <si>
    <t>28460</t>
  </si>
  <si>
    <t>4999-9</t>
  </si>
  <si>
    <t>SENTRY INSURANCE A MUTUAL COMPANY</t>
  </si>
  <si>
    <t>24988</t>
  </si>
  <si>
    <t>0856-5</t>
  </si>
  <si>
    <t>SENTRY LIFE INSURANCE COMPANY</t>
  </si>
  <si>
    <t>68810</t>
  </si>
  <si>
    <t>1631-1</t>
  </si>
  <si>
    <t>SENTRY SELECT INSURANCE COMPANY</t>
  </si>
  <si>
    <t>21180</t>
  </si>
  <si>
    <t>2924-9</t>
  </si>
  <si>
    <t>SEQUOIA INSURANCE COMPANY</t>
  </si>
  <si>
    <t>22985</t>
  </si>
  <si>
    <t>1327-6</t>
  </si>
  <si>
    <t>SERVICE INSURANCE COMPANY</t>
  </si>
  <si>
    <t>36560</t>
  </si>
  <si>
    <t>4955-1</t>
  </si>
  <si>
    <t>SETTLERS LIFE INSURANCE COMPANY</t>
  </si>
  <si>
    <t>97241</t>
  </si>
  <si>
    <t>2966-0</t>
  </si>
  <si>
    <t>SIERRA HEALTH AND LIFE INSURANCE COMPANY, INC.</t>
  </si>
  <si>
    <t>71420</t>
  </si>
  <si>
    <t>0539-7</t>
  </si>
  <si>
    <t>SLOVENE NATIONAL BENEFIT SOCIETY</t>
  </si>
  <si>
    <t>57673</t>
  </si>
  <si>
    <t>1107-2</t>
  </si>
  <si>
    <t>SOMPO JAPAN FIRE &amp; MARINE INSURANCE COMPANY OF AMERICA</t>
  </si>
  <si>
    <t>38997</t>
  </si>
  <si>
    <t>3219</t>
  </si>
  <si>
    <t>4794-4</t>
  </si>
  <si>
    <t>SOMPO JAPAN INSURANCE COMPANY OF AMERICA</t>
  </si>
  <si>
    <t>11126</t>
  </si>
  <si>
    <t>1898-6</t>
  </si>
  <si>
    <t>SONS OF NORWAY</t>
  </si>
  <si>
    <t>57142</t>
  </si>
  <si>
    <t>0544-7</t>
  </si>
  <si>
    <t>SOUTH CAROLINA INSURANCE COMPANY</t>
  </si>
  <si>
    <t>24953</t>
  </si>
  <si>
    <t>1408-4</t>
  </si>
  <si>
    <t>SOUTHERN INSURANCE COMPANY</t>
  </si>
  <si>
    <t>19216</t>
  </si>
  <si>
    <t>1506-5</t>
  </si>
  <si>
    <t>SPARTA INSURANCE COMPANY</t>
  </si>
  <si>
    <t>20613</t>
  </si>
  <si>
    <t>0813-6</t>
  </si>
  <si>
    <t>SPRINGFIELD INSURANCE COMPANY</t>
  </si>
  <si>
    <t>36790</t>
  </si>
  <si>
    <t>3214-4</t>
  </si>
  <si>
    <t>ST. PAUL FIRE AND MARINE INSURANCE COMPANY</t>
  </si>
  <si>
    <t>24767</t>
  </si>
  <si>
    <t>0825-0</t>
  </si>
  <si>
    <t>ST. PAUL GUARDIAN INSURANCE COMPANY</t>
  </si>
  <si>
    <t>24775</t>
  </si>
  <si>
    <t>2049-5</t>
  </si>
  <si>
    <t>ST. PAUL MEDICAL LIABILITY INSURANCE COMPANY</t>
  </si>
  <si>
    <t>41750</t>
  </si>
  <si>
    <t>2941-3</t>
  </si>
  <si>
    <t>ST. PAUL MERCURY INSURANCE COMPANY</t>
  </si>
  <si>
    <t>24791</t>
  </si>
  <si>
    <t>1891-1</t>
  </si>
  <si>
    <t>AMERICAN EQUITY SPECIALTY INSURANCE COMPANY</t>
  </si>
  <si>
    <t>10819</t>
  </si>
  <si>
    <t>3548</t>
  </si>
  <si>
    <t>4452-9</t>
  </si>
  <si>
    <t>AMERICAN FAMILY HOME INSURANCE COMPANY</t>
  </si>
  <si>
    <t>23450</t>
  </si>
  <si>
    <t>2961-1</t>
  </si>
  <si>
    <t>AMERICAN FAMILY LIFE ASSURANCE COMPANY OF COLUMBUS</t>
  </si>
  <si>
    <t>60380</t>
  </si>
  <si>
    <t>0370</t>
  </si>
  <si>
    <t>2015-6</t>
  </si>
  <si>
    <t>AMERICAN FAMILY LIFE INSURANCE COMPANY</t>
  </si>
  <si>
    <t>60399</t>
  </si>
  <si>
    <t>0473</t>
  </si>
  <si>
    <t>1771-5</t>
  </si>
  <si>
    <t>AMERICAN FEDERATION INSURANCE COMPANY</t>
  </si>
  <si>
    <t>43699</t>
  </si>
  <si>
    <t>0212</t>
  </si>
  <si>
    <t>3095-7</t>
  </si>
  <si>
    <t>AMERICAN FIDELITY ASSURANCE COMPANY</t>
  </si>
  <si>
    <t>60410</t>
  </si>
  <si>
    <t>0330</t>
  </si>
  <si>
    <t>1900-0</t>
  </si>
  <si>
    <t>OK</t>
  </si>
  <si>
    <t>AMERICAN FIDELITY LIFE INSURANCE COMPANY</t>
  </si>
  <si>
    <t>60429</t>
  </si>
  <si>
    <t>1638-6</t>
  </si>
  <si>
    <t>AMERICAN FIRE AND CASUALTY COMPANY</t>
  </si>
  <si>
    <t>24066</t>
  </si>
  <si>
    <t>3202-9</t>
  </si>
  <si>
    <t>AMERICAN FRATERNAL UNION</t>
  </si>
  <si>
    <t>56200</t>
  </si>
  <si>
    <t>1264-1</t>
  </si>
  <si>
    <t>AMERICAN FUJI FIRE AND MARINE INSURANCE COMPANY</t>
  </si>
  <si>
    <t>40398</t>
  </si>
  <si>
    <t>3274-8</t>
  </si>
  <si>
    <t>AMERICAN GENERAL ASSURANCE COMPANY</t>
  </si>
  <si>
    <t>68373</t>
  </si>
  <si>
    <t>4393-5</t>
  </si>
  <si>
    <t>AMERICAN GENERAL INDEMNITY COMPANY</t>
  </si>
  <si>
    <t>24376</t>
  </si>
  <si>
    <t>4394-3</t>
  </si>
  <si>
    <t>AMERICAN GENERAL LIFE AND ACCIDENT INSURANCE COMPANY</t>
  </si>
  <si>
    <t>66672</t>
  </si>
  <si>
    <t>0666-8</t>
  </si>
  <si>
    <t>TN</t>
  </si>
  <si>
    <t>AMERICAN GENERAL LIFE INSURANCE COMPANY</t>
  </si>
  <si>
    <t>60488</t>
  </si>
  <si>
    <t>1625-3</t>
  </si>
  <si>
    <t>AMERICAN GENERAL PROPERTY INSURANCE COMPANY</t>
  </si>
  <si>
    <t>31208</t>
  </si>
  <si>
    <t>2178-2</t>
  </si>
  <si>
    <t>AMERICAN GUARANTEE AND LIABILITY INSURANCE COMPANY</t>
  </si>
  <si>
    <t>26247</t>
  </si>
  <si>
    <t>1237-7</t>
  </si>
  <si>
    <t>AMERICAN GUARANTY TITLE INSURANCE COMPANY</t>
  </si>
  <si>
    <t>51411</t>
  </si>
  <si>
    <t>0150</t>
  </si>
  <si>
    <t>4962-7</t>
  </si>
  <si>
    <t>AMERICAN HARDWARE MUTUAL INSURANCE COMPANY</t>
  </si>
  <si>
    <t>13331</t>
  </si>
  <si>
    <t>0291</t>
  </si>
  <si>
    <t>0586-8</t>
  </si>
  <si>
    <t>AMERICAN HEALTH AND LIFE INSURANCE COMPANY</t>
  </si>
  <si>
    <t>60518</t>
  </si>
  <si>
    <t>0041</t>
  </si>
  <si>
    <t>1462-1</t>
  </si>
  <si>
    <t>AMERICAN HEALTHCARE INDEMNITY COMPANY</t>
  </si>
  <si>
    <t>39152</t>
  </si>
  <si>
    <t>0831</t>
  </si>
  <si>
    <t>4528-6</t>
  </si>
  <si>
    <t>AMERICAN HERITAGE LIFE INSURANCE COMPANY</t>
  </si>
  <si>
    <t>60534</t>
  </si>
  <si>
    <t>1528-9</t>
  </si>
  <si>
    <t>AMERICAN HOME ASSURANCE COMPANY</t>
  </si>
  <si>
    <t>19380</t>
  </si>
  <si>
    <t>1006-6</t>
  </si>
  <si>
    <t>AMERICAN INCOME LIFE INSURANCE COMPANY</t>
  </si>
  <si>
    <t>60577</t>
  </si>
  <si>
    <t>0290</t>
  </si>
  <si>
    <t>1908-3</t>
  </si>
  <si>
    <t>AMERICAN INSURANCE COMPANY (THE)</t>
  </si>
  <si>
    <t>21857</t>
  </si>
  <si>
    <t>0010-9</t>
  </si>
  <si>
    <t>AMERICAN INTEGRITY INSURANCE COMPANY</t>
  </si>
  <si>
    <t>10197</t>
  </si>
  <si>
    <t>2066-9</t>
  </si>
  <si>
    <t>AMERICAN INTERNATIONAL INSURANCE COMPANY OF CALIFORNIA, INC.</t>
  </si>
  <si>
    <t>43761</t>
  </si>
  <si>
    <t>3243-3</t>
  </si>
  <si>
    <t>AMERICAN INTERNATIONAL LIFE ASSURANCE COMPANY OF NEW YORK</t>
  </si>
  <si>
    <t>60607</t>
  </si>
  <si>
    <t>1742-6</t>
  </si>
  <si>
    <t>AMERICAN INTERSTATE INSURANCE COMPANY</t>
  </si>
  <si>
    <t>31895</t>
  </si>
  <si>
    <t>0680</t>
  </si>
  <si>
    <t>4627-6</t>
  </si>
  <si>
    <t>AMERICAN INVESTORS LIFE INSURANCE COMPANY, INC.</t>
  </si>
  <si>
    <t>60631</t>
  </si>
  <si>
    <t>77399</t>
  </si>
  <si>
    <t>5028-6</t>
  </si>
  <si>
    <t>STEWART TITLE GUARANTY COMPANY</t>
  </si>
  <si>
    <t>50121</t>
  </si>
  <si>
    <t>0340</t>
  </si>
  <si>
    <t>1576-8</t>
  </si>
  <si>
    <t>STEWART TITLE INSURANCE COMPANY</t>
  </si>
  <si>
    <t>51420</t>
  </si>
  <si>
    <t>3271-4</t>
  </si>
  <si>
    <t>STONEBRIDGE CASUALTY INSURANCE COMPANY</t>
  </si>
  <si>
    <t>10952</t>
  </si>
  <si>
    <t>2258-2</t>
  </si>
  <si>
    <t>STONEBRIDGE LIFE INSURANCE COMPANY</t>
  </si>
  <si>
    <t>65021</t>
  </si>
  <si>
    <t>1681-6</t>
  </si>
  <si>
    <t>STONEWALL INSURANCE COMPANY</t>
  </si>
  <si>
    <t>22276</t>
  </si>
  <si>
    <t>3148-4</t>
  </si>
  <si>
    <t>STONINGTON INSURANCE COMPANY</t>
  </si>
  <si>
    <t>10340</t>
  </si>
  <si>
    <t>1331</t>
  </si>
  <si>
    <t>3164-1</t>
  </si>
  <si>
    <t>STRATFORD INSURANCE COMPANY</t>
  </si>
  <si>
    <t>40436</t>
  </si>
  <si>
    <t>0866</t>
  </si>
  <si>
    <t>4601-1</t>
  </si>
  <si>
    <t>SUA INSURANCE COMPANY</t>
  </si>
  <si>
    <t>40134</t>
  </si>
  <si>
    <t>3064-3</t>
  </si>
  <si>
    <t>SUECIA INSURANCE COMPANY</t>
  </si>
  <si>
    <t>39187</t>
  </si>
  <si>
    <t>3283-9</t>
  </si>
  <si>
    <t>SUN LIFE AND HEALTH INSURANCE COMPANY (U.S.)</t>
  </si>
  <si>
    <t>80926</t>
  </si>
  <si>
    <t>2251-7</t>
  </si>
  <si>
    <t>SUN LIFE ASSURANCE COMPANY OF CANADA</t>
  </si>
  <si>
    <t>80802</t>
  </si>
  <si>
    <t>0755-9</t>
  </si>
  <si>
    <t>SUN LIFE ASSURANCE COMPANY OF CANADA (U.S.)</t>
  </si>
  <si>
    <t>79065</t>
  </si>
  <si>
    <t>2149-3</t>
  </si>
  <si>
    <t>SUN SURETY INSURANCE COMPANY</t>
  </si>
  <si>
    <t>10909</t>
  </si>
  <si>
    <t>5152-4</t>
  </si>
  <si>
    <t>SUNAMERICA ANNUITY AND LIFE ASSURANCE COMPANY</t>
  </si>
  <si>
    <t>60941</t>
  </si>
  <si>
    <t>1806-9</t>
  </si>
  <si>
    <t>SUNAMERICA LIFE INSURANCE COMPANY</t>
  </si>
  <si>
    <t>69256</t>
  </si>
  <si>
    <t>1708-7</t>
  </si>
  <si>
    <t>SUNSET LIFE INSURANCE COMPANY OF AMERICA</t>
  </si>
  <si>
    <t>69272</t>
  </si>
  <si>
    <t>1359-9</t>
  </si>
  <si>
    <t>SUPERIOR INSURANCE COMPANY</t>
  </si>
  <si>
    <t>12220</t>
  </si>
  <si>
    <t>0407</t>
  </si>
  <si>
    <t>3339-9</t>
  </si>
  <si>
    <t>SUPREME COUNCIL OF THE ROYAL ARCANUM</t>
  </si>
  <si>
    <t>58181</t>
  </si>
  <si>
    <t>0541-3</t>
  </si>
  <si>
    <t>SURETEC INSURANCE COMPANY</t>
  </si>
  <si>
    <t>10916</t>
  </si>
  <si>
    <t>4914-8</t>
  </si>
  <si>
    <t>SURETY BONDING COMPANY OF AMERICA</t>
  </si>
  <si>
    <t>24047</t>
  </si>
  <si>
    <t>4377-8</t>
  </si>
  <si>
    <t>SURETY LIFE INSURANCE COMPANY</t>
  </si>
  <si>
    <t>69310</t>
  </si>
  <si>
    <t>1652-7</t>
  </si>
  <si>
    <t>SUTTER INSURANCE COMPANY</t>
  </si>
  <si>
    <t>32107</t>
  </si>
  <si>
    <t>2181-6</t>
  </si>
  <si>
    <t>SWISS RE LIFE &amp; HEALTH AMERICA INC.</t>
  </si>
  <si>
    <t>82627</t>
  </si>
  <si>
    <t>1961-2</t>
  </si>
  <si>
    <t>SWISS REINSURANCE AMERICA CORPORATION</t>
  </si>
  <si>
    <t>25364</t>
  </si>
  <si>
    <t>1387-0</t>
  </si>
  <si>
    <t>SYMETRA LIFE INSURANCE COMPANY</t>
  </si>
  <si>
    <t>68608</t>
  </si>
  <si>
    <t>1526-3</t>
  </si>
  <si>
    <t>SYMETRA NATIONAL LIFE INSURANCE COMPANY</t>
  </si>
  <si>
    <t>90581</t>
  </si>
  <si>
    <t>2372-1</t>
  </si>
  <si>
    <t>SYNCORA GUARANTEE INC.</t>
  </si>
  <si>
    <t>20311</t>
  </si>
  <si>
    <t>3617-8</t>
  </si>
  <si>
    <t>TEACHERS INSURANCE AND ANNUITY ASSOCIATION OF AMERICA</t>
  </si>
  <si>
    <t>69345</t>
  </si>
  <si>
    <t>1216</t>
  </si>
  <si>
    <t>2065-1</t>
  </si>
  <si>
    <t>TEMPLETON FUNDS ANNUITY COMPANY</t>
  </si>
  <si>
    <t>69604</t>
  </si>
  <si>
    <t>3751-5</t>
  </si>
  <si>
    <t>TEXAS GENERAL INDEMNITY COMPANY</t>
  </si>
  <si>
    <t>19526</t>
  </si>
  <si>
    <t>0248</t>
  </si>
  <si>
    <t>2422-4</t>
  </si>
  <si>
    <t>TEXAS LIFE INSURANCE COMPANY</t>
  </si>
  <si>
    <t>69396</t>
  </si>
  <si>
    <t>4213</t>
  </si>
  <si>
    <t>4622-7</t>
  </si>
  <si>
    <t>THRIVENT FINANCIAL FOR LUTHERANS</t>
  </si>
  <si>
    <t>56014</t>
  </si>
  <si>
    <t>2938</t>
  </si>
  <si>
    <t>0718-7</t>
  </si>
  <si>
    <t>THRIVENT LIFE INSURANCE COMPANY</t>
  </si>
  <si>
    <t>97721</t>
  </si>
  <si>
    <t>3247-4</t>
  </si>
  <si>
    <t>TIAA-CREF LIFE INSURANCE COMPANY</t>
  </si>
  <si>
    <t>60142</t>
  </si>
  <si>
    <t>4634-2</t>
  </si>
  <si>
    <t>TICOR TITLE INSURANCE COMPANY</t>
  </si>
  <si>
    <t>50067</t>
  </si>
  <si>
    <t>1820-0</t>
  </si>
  <si>
    <t>TICOR TITLE INSURANCE COMPANY OF FLORIDA</t>
  </si>
  <si>
    <t>51535</t>
  </si>
  <si>
    <t>4647-4</t>
  </si>
  <si>
    <t>TIG INDEMNITY COMPANY</t>
  </si>
  <si>
    <t>25496</t>
  </si>
  <si>
    <t>1291-4</t>
  </si>
  <si>
    <t>TIG INSURANCE COMPANY</t>
  </si>
  <si>
    <t>25534</t>
  </si>
  <si>
    <t>0445-7</t>
  </si>
  <si>
    <t>TIME INSURANCE COMPANY</t>
  </si>
  <si>
    <t>69477</t>
  </si>
  <si>
    <t>1705-3</t>
  </si>
  <si>
    <t>TITAN INDEMNITY COMPANY</t>
  </si>
  <si>
    <t>13242</t>
  </si>
  <si>
    <t>3574-1</t>
  </si>
  <si>
    <t>TNUS INSURANCE COMPANY</t>
  </si>
  <si>
    <t>32301</t>
  </si>
  <si>
    <t>3098</t>
  </si>
  <si>
    <t>4860-3</t>
  </si>
  <si>
    <t>TOA REINSURANCE COMPANY OF AMERICA (THE)</t>
  </si>
  <si>
    <t>42439</t>
  </si>
  <si>
    <t>3365-4</t>
  </si>
  <si>
    <t>TOKIO MARINE &amp; NICHIDO FIRE INSURANCE CO., LTD.</t>
  </si>
  <si>
    <t>12904</t>
  </si>
  <si>
    <t>1515-6</t>
  </si>
  <si>
    <t>TOPA INSURANCE COMPANY</t>
  </si>
  <si>
    <t>18031</t>
  </si>
  <si>
    <t>0161</t>
  </si>
  <si>
    <t>2989-2</t>
  </si>
  <si>
    <t>TOWER INSURANCE COMPANY OF NEW YORK</t>
  </si>
  <si>
    <t>44300</t>
  </si>
  <si>
    <t>5058-3</t>
  </si>
  <si>
    <t>TOYOTA MOTOR INSURANCE COMPANY</t>
  </si>
  <si>
    <t>37621</t>
  </si>
  <si>
    <t>2438-0</t>
  </si>
  <si>
    <t>TRANS PACIFIC INSURANCE COMPANY</t>
  </si>
  <si>
    <t>41238</t>
  </si>
  <si>
    <t>2919-9</t>
  </si>
  <si>
    <t>TRANS WORLD ASSURANCE COMPANY</t>
  </si>
  <si>
    <t>69566</t>
  </si>
  <si>
    <t>0896</t>
  </si>
  <si>
    <t>1755-8</t>
  </si>
  <si>
    <t>TRANSAMERICA FINANCIAL LIFE INSURANCE COMPANY</t>
  </si>
  <si>
    <t>70688</t>
  </si>
  <si>
    <t>1346-6</t>
  </si>
  <si>
    <t>TRANSAMERICA LIFE INSURANCE COMPANY</t>
  </si>
  <si>
    <t>86231</t>
  </si>
  <si>
    <t>2000-8</t>
  </si>
  <si>
    <t>TRANSATLANTIC REINSURANCE COMPANY</t>
  </si>
  <si>
    <t>19453</t>
  </si>
  <si>
    <t>2465-3</t>
  </si>
  <si>
    <t>TRANSGUARD INSURANCE COMPANY OF AMERICA, INC</t>
  </si>
  <si>
    <t>28886</t>
  </si>
  <si>
    <t>4392-7</t>
  </si>
  <si>
    <t>TRANSPORT INSURANCE COMPANY</t>
  </si>
  <si>
    <t>33014</t>
  </si>
  <si>
    <t>2235-0</t>
  </si>
  <si>
    <t>TRANSPORTATION INSURANCE COMPANY</t>
  </si>
  <si>
    <t>ATLANTIC MUTUAL INSURANCE COMPANY</t>
  </si>
  <si>
    <t>19895</t>
  </si>
  <si>
    <t>0024</t>
  </si>
  <si>
    <t>1299-7</t>
  </si>
  <si>
    <t>ATLANTIC SPECIALTY INSURANCE COMPANY</t>
  </si>
  <si>
    <t>27154</t>
  </si>
  <si>
    <t>1129</t>
  </si>
  <si>
    <t>4650-8</t>
  </si>
  <si>
    <t>ATRADIUS TRADE CREDIT INSURANCE, INC.</t>
  </si>
  <si>
    <t>25422</t>
  </si>
  <si>
    <t>0181</t>
  </si>
  <si>
    <t>4926-2</t>
  </si>
  <si>
    <t>AURORA NATIONAL LIFE ASSURANCE COMPANY</t>
  </si>
  <si>
    <t>61182</t>
  </si>
  <si>
    <t>1678-2</t>
  </si>
  <si>
    <t>AUTO CLUB LIFE INSURANCE COMPANY</t>
  </si>
  <si>
    <t>84522</t>
  </si>
  <si>
    <t>0055</t>
  </si>
  <si>
    <t>4386-9</t>
  </si>
  <si>
    <t>AUTOMOBILE CLUB OF SOUTHERN CALIFORNIA LIFE INSURANCE COMPANY</t>
  </si>
  <si>
    <t>60256</t>
  </si>
  <si>
    <t>1318</t>
  </si>
  <si>
    <t>4625-0</t>
  </si>
  <si>
    <t>AUTOONE INSURANCE COMPANY</t>
  </si>
  <si>
    <t>34460</t>
  </si>
  <si>
    <t>4940-3</t>
  </si>
  <si>
    <t>AVEMCO INSURANCE COMPANY</t>
  </si>
  <si>
    <t>10367</t>
  </si>
  <si>
    <t>1785-5</t>
  </si>
  <si>
    <t>AVIVA LIFE AND ANNUITY COMPANY</t>
  </si>
  <si>
    <t>61689</t>
  </si>
  <si>
    <t>0669-2</t>
  </si>
  <si>
    <t>AXA ART INSURANCE CORPORATION</t>
  </si>
  <si>
    <t>29530</t>
  </si>
  <si>
    <t>4379-4</t>
  </si>
  <si>
    <t>AXA CORPORATE SOLUTIONS LIFE REINSURANCE COMPANY</t>
  </si>
  <si>
    <t>68365</t>
  </si>
  <si>
    <t>0968</t>
  </si>
  <si>
    <t>2635-1</t>
  </si>
  <si>
    <t>AXA EQUITABLE LIFE AND ANNUITY COMPANY</t>
  </si>
  <si>
    <t>62880</t>
  </si>
  <si>
    <t>3006-4</t>
  </si>
  <si>
    <t>CO</t>
  </si>
  <si>
    <t>AXA EQUITABLE LIFE INSURANCE COMPANY</t>
  </si>
  <si>
    <t>62944</t>
  </si>
  <si>
    <t>0057-0</t>
  </si>
  <si>
    <t>AXA INSURANCE COMPANY</t>
  </si>
  <si>
    <t>33022</t>
  </si>
  <si>
    <t>4987-4</t>
  </si>
  <si>
    <t>AXA RE PROPERTY AND CASUALTY INSURANCE COMPANY</t>
  </si>
  <si>
    <t>16187</t>
  </si>
  <si>
    <t>2369-7</t>
  </si>
  <si>
    <t>AXIS INSURANCE COMPANY</t>
  </si>
  <si>
    <t>37273</t>
  </si>
  <si>
    <t>3416</t>
  </si>
  <si>
    <t>5025-2</t>
  </si>
  <si>
    <t>AXIS REINSURANCE COMPANY</t>
  </si>
  <si>
    <t>20370</t>
  </si>
  <si>
    <t>3619-4</t>
  </si>
  <si>
    <t>BALBOA INSURANCE COMPANY</t>
  </si>
  <si>
    <t>24813</t>
  </si>
  <si>
    <t>1330</t>
  </si>
  <si>
    <t>1345-8</t>
  </si>
  <si>
    <t>BALBOA LIFE INSURANCE COMPANY</t>
  </si>
  <si>
    <t>68160</t>
  </si>
  <si>
    <t>1959-6</t>
  </si>
  <si>
    <t>BALTIMORE LIFE INSURANCE COMPANY (THE)</t>
  </si>
  <si>
    <t>61212</t>
  </si>
  <si>
    <t>4450-3</t>
  </si>
  <si>
    <t>BANCINSURE, INC.</t>
  </si>
  <si>
    <t>18538</t>
  </si>
  <si>
    <t>3266-4</t>
  </si>
  <si>
    <t>BANKERS INSURANCE COMPANY</t>
  </si>
  <si>
    <t>33162</t>
  </si>
  <si>
    <t>0689</t>
  </si>
  <si>
    <t>3217-7</t>
  </si>
  <si>
    <t>BANKERS LIFE AND CASUALTY COMPANY</t>
  </si>
  <si>
    <t>61263</t>
  </si>
  <si>
    <t>0233</t>
  </si>
  <si>
    <t>2254-1</t>
  </si>
  <si>
    <t>BANKERS STANDARD INSURANCE COMPANY</t>
  </si>
  <si>
    <t>18279</t>
  </si>
  <si>
    <t>2168-3</t>
  </si>
  <si>
    <t>BANNER LIFE INSURANCE COMPANY</t>
  </si>
  <si>
    <t>94250</t>
  </si>
  <si>
    <t>0872</t>
  </si>
  <si>
    <t>2948-8</t>
  </si>
  <si>
    <t>BAPTIST LIFE ASSOCIATION</t>
  </si>
  <si>
    <t>57223</t>
  </si>
  <si>
    <t>1240-1</t>
  </si>
  <si>
    <t>BAR PLAN MUTUAL INSURANCE COMPANY (THE)</t>
  </si>
  <si>
    <t>29513</t>
  </si>
  <si>
    <t>1228</t>
  </si>
  <si>
    <t>4804-1</t>
  </si>
  <si>
    <t>BCS INSURANCE COMPANY</t>
  </si>
  <si>
    <t>38245</t>
  </si>
  <si>
    <t>0023</t>
  </si>
  <si>
    <t>2399-4</t>
  </si>
  <si>
    <t>BCS LIFE INSURANCE COMPANY</t>
  </si>
  <si>
    <t>80985</t>
  </si>
  <si>
    <t>1388-8</t>
  </si>
  <si>
    <t>BEAZLEY INSURANCE COMPANY, INC.</t>
  </si>
  <si>
    <t>37540</t>
  </si>
  <si>
    <t>2868-8</t>
  </si>
  <si>
    <t>BENCHMARK INSURANCE COMPANY</t>
  </si>
  <si>
    <t>41394</t>
  </si>
  <si>
    <t>1903-4</t>
  </si>
  <si>
    <t>BENEFICIAL LIFE INSURANCE COMPANY</t>
  </si>
  <si>
    <t>61395</t>
  </si>
  <si>
    <t>0615</t>
  </si>
  <si>
    <t>0690-8</t>
  </si>
  <si>
    <t>BERKLEY INSURANCE COMPANY</t>
  </si>
  <si>
    <t>32603</t>
  </si>
  <si>
    <t>0098</t>
  </si>
  <si>
    <t>3050-2</t>
  </si>
  <si>
    <t>BERKLEY LIFE AND HEALTH INSURANCE COMPANY</t>
  </si>
  <si>
    <t>64890</t>
  </si>
  <si>
    <t>1733-5</t>
  </si>
  <si>
    <t>BERKLEY REGIONAL INSURANCE COMPANY</t>
  </si>
  <si>
    <t>29580</t>
  </si>
  <si>
    <t>4515-3</t>
  </si>
  <si>
    <t>BERKSHIRE HATHAWAY ASSURANCE CORPORATION</t>
  </si>
  <si>
    <t>13070</t>
  </si>
  <si>
    <t>5094-8</t>
  </si>
  <si>
    <t>BERKSHIRE HATHAWAY LIFE INSURANCE COMPANY OF NEBRASKA</t>
  </si>
  <si>
    <t>62345</t>
  </si>
  <si>
    <t>3729-1</t>
  </si>
  <si>
    <t>BERKSHIRE LIFE INSURANCE COMPANY OF AMERICA</t>
  </si>
  <si>
    <t>71714</t>
  </si>
  <si>
    <t>0429</t>
  </si>
  <si>
    <t>2118-8</t>
  </si>
  <si>
    <t>MA</t>
  </si>
  <si>
    <t>BEST LIFE AND HEALTH INSURANCE COMPANY</t>
  </si>
  <si>
    <t>90638</t>
  </si>
  <si>
    <t>1784-8</t>
  </si>
  <si>
    <t>BITUMINOUS CASUALTY CORPORATION</t>
  </si>
  <si>
    <t>20095</t>
  </si>
  <si>
    <t>1750-9</t>
  </si>
  <si>
    <t>BITUMINOUS FIRE AND MARINE INSURANCE COMPANY</t>
  </si>
  <si>
    <t>20109</t>
  </si>
  <si>
    <t>1751-7</t>
  </si>
  <si>
    <t>BLUE RIDGE INSURANCE COMPANY</t>
  </si>
  <si>
    <t>24503</t>
  </si>
  <si>
    <t>0796</t>
  </si>
  <si>
    <t>1913-3</t>
  </si>
  <si>
    <t>BLUE SHIELD OF CALIFORNIA LIFE &amp; HEALTH INSURANCE COMPANY</t>
  </si>
  <si>
    <t>61557</t>
  </si>
  <si>
    <t>2798</t>
  </si>
  <si>
    <t>1450-6</t>
  </si>
  <si>
    <t>BOND SAFEGUARD INSURANCE COMPANY</t>
  </si>
  <si>
    <t>27081</t>
  </si>
  <si>
    <t>3488</t>
  </si>
  <si>
    <t>4876-9</t>
  </si>
  <si>
    <t>Any information to report under this category?
If yes, please complete  Part I - Iranian Gov. worksheet.</t>
  </si>
  <si>
    <t>Any information to report under this category?
If yes, please complete  Part II - Cos. Doing Bus. in Iran worksheet.</t>
  </si>
  <si>
    <r>
      <t>Methods:</t>
    </r>
    <r>
      <rPr>
        <sz val="8"/>
        <rFont val="Arial"/>
        <family val="2"/>
      </rPr>
      <t xml:space="preserve"> Describe the method(s) used to gather the requested data (e.g., utilized external investment manager; internal compliance unit; external legal counsel).</t>
    </r>
  </si>
  <si>
    <r>
      <t>(11) For Part II, Col.</t>
    </r>
    <r>
      <rPr>
        <b/>
        <sz val="8"/>
        <color indexed="16"/>
        <rFont val="Arial"/>
        <family val="2"/>
      </rPr>
      <t xml:space="preserve"> [18]</t>
    </r>
    <r>
      <rPr>
        <sz val="8"/>
        <rFont val="Arial"/>
        <family val="2"/>
      </rPr>
      <t>, indicate if the business operations identified in Col.</t>
    </r>
    <r>
      <rPr>
        <b/>
        <sz val="8"/>
        <color indexed="16"/>
        <rFont val="Arial"/>
        <family val="2"/>
      </rPr>
      <t xml:space="preserve"> [13] - [17]</t>
    </r>
    <r>
      <rPr>
        <sz val="8"/>
        <rFont val="Arial"/>
        <family val="2"/>
      </rPr>
      <t xml:space="preserve"> are performed directly by the company in which the investment is made. </t>
    </r>
  </si>
  <si>
    <t xml:space="preserve">        At a minimum, an attempt should be made to review records such as the company's records on investments, information submitted to NAIC SVO and/or most recent publicly available prospectus/10K. </t>
  </si>
  <si>
    <r>
      <t xml:space="preserve">Business Operations
</t>
    </r>
    <r>
      <rPr>
        <b/>
        <sz val="8"/>
        <color indexed="10"/>
        <rFont val="Arial"/>
        <family val="2"/>
      </rPr>
      <t>Banking</t>
    </r>
    <r>
      <rPr>
        <sz val="8"/>
        <rFont val="Arial"/>
        <family val="2"/>
      </rPr>
      <t xml:space="preserve"> and
</t>
    </r>
    <r>
      <rPr>
        <b/>
        <sz val="8"/>
        <color indexed="10"/>
        <rFont val="Arial"/>
        <family val="2"/>
      </rPr>
      <t>Financial Services</t>
    </r>
    <r>
      <rPr>
        <sz val="8"/>
        <rFont val="Arial"/>
        <family val="2"/>
      </rPr>
      <t xml:space="preserve">
[Part II, 3 (d)]
</t>
    </r>
    <r>
      <rPr>
        <b/>
        <sz val="8"/>
        <rFont val="Arial"/>
        <family val="2"/>
      </rPr>
      <t>YES/NO</t>
    </r>
  </si>
  <si>
    <r>
      <t>I. Investments in Iranian Government or Investments Denominated in Iranian Currency</t>
    </r>
    <r>
      <rPr>
        <b/>
        <sz val="8"/>
        <rFont val="Arial"/>
        <family val="2"/>
      </rPr>
      <t xml:space="preserve">
     (Please see Iranian Investment Data Call Letter.)</t>
    </r>
  </si>
  <si>
    <r>
      <t>II.  Information Relating to Companies Doing Business in Iran</t>
    </r>
    <r>
      <rPr>
        <b/>
        <sz val="8"/>
        <rFont val="Arial"/>
        <family val="2"/>
      </rPr>
      <t xml:space="preserve">
     (Please see Iranian Investment Data Call Letter.)</t>
    </r>
  </si>
  <si>
    <t>UNICARE LIFE &amp; HEALTH INSURANCE COMPANY</t>
  </si>
  <si>
    <t>80314</t>
  </si>
  <si>
    <t>2450-5</t>
  </si>
  <si>
    <t>UNIFIED LIFE INSURANCE COMPANY</t>
  </si>
  <si>
    <t>11121</t>
  </si>
  <si>
    <t>4948-6</t>
  </si>
  <si>
    <t>UNIGARD INDEMNITY COMPANY</t>
  </si>
  <si>
    <t>25798</t>
  </si>
  <si>
    <t>3623-6</t>
  </si>
  <si>
    <t>UNIGARD INSURANCE COMPANY</t>
  </si>
  <si>
    <t>25747</t>
  </si>
  <si>
    <t>1636-0</t>
  </si>
  <si>
    <t>UNIMERICA INSURANCE COMPANY</t>
  </si>
  <si>
    <t>91529</t>
  </si>
  <si>
    <t>4868-6</t>
  </si>
  <si>
    <t>UNION &amp; LEAGUE OF ROMANIAN SOCIETIES OF AMERICA, INC. (THE)</t>
  </si>
  <si>
    <t>56391</t>
  </si>
  <si>
    <t>1134-6</t>
  </si>
  <si>
    <t>UNION BANKERS INSURANCE COMPANY</t>
  </si>
  <si>
    <t>69701</t>
  </si>
  <si>
    <t>2412-5</t>
  </si>
  <si>
    <t>UNION CENTRAL LIFE INSURANCE COMPANY (THE)</t>
  </si>
  <si>
    <t>80837</t>
  </si>
  <si>
    <t>0224-6</t>
  </si>
  <si>
    <t>UNION FIDELITY LIFE INSURANCE COMPANY</t>
  </si>
  <si>
    <t>62596</t>
  </si>
  <si>
    <t>1320-1</t>
  </si>
  <si>
    <t>UNION LABOR LIFE INSURANCE COMPANY (THE)</t>
  </si>
  <si>
    <t>69744</t>
  </si>
  <si>
    <t>1485-2</t>
  </si>
  <si>
    <t>UNION SECURITY INSURANCE COMPANY</t>
  </si>
  <si>
    <t>70408</t>
  </si>
  <si>
    <t>1719-4</t>
  </si>
  <si>
    <t>UNITED AMERICAN INSURANCE COMPANY</t>
  </si>
  <si>
    <t>92916</t>
  </si>
  <si>
    <t>2505-6</t>
  </si>
  <si>
    <t>UNITED BENEFIT LIFE INSURANCE COMPANY</t>
  </si>
  <si>
    <t>65269</t>
  </si>
  <si>
    <t>2155-0</t>
  </si>
  <si>
    <t>UNITED CAPITAL TITLE INSURANCE COMPANY</t>
  </si>
  <si>
    <t>50041</t>
  </si>
  <si>
    <t>4463-6</t>
  </si>
  <si>
    <t>UNITED CASUALTY INSURANCE COMPANY OF AMERICA</t>
  </si>
  <si>
    <t>11142</t>
  </si>
  <si>
    <t>2404-2</t>
  </si>
  <si>
    <t>UNITED CONCORDIA INSURANCE COMPANY</t>
  </si>
  <si>
    <t>85766</t>
  </si>
  <si>
    <t>3739-0</t>
  </si>
  <si>
    <t>UNITED FARM FAMILY LIFE INSURANCE COMPANY</t>
  </si>
  <si>
    <t>69892</t>
  </si>
  <si>
    <t>0542</t>
  </si>
  <si>
    <t>5031-0</t>
  </si>
  <si>
    <t>UNITED FIDELITY LIFE INSURANCE COMPANY</t>
  </si>
  <si>
    <t>87645</t>
  </si>
  <si>
    <t>2340-8</t>
  </si>
  <si>
    <t>UNITED FINANCIAL CASUALTY COMPANY</t>
  </si>
  <si>
    <t>11770</t>
  </si>
  <si>
    <t>3620-2</t>
  </si>
  <si>
    <t>UNITED FIRE &amp; CASUALTY COMPANY</t>
  </si>
  <si>
    <t>13021</t>
  </si>
  <si>
    <t>2416-6</t>
  </si>
  <si>
    <t>UNITED GENERAL TITLE INSURANCE COMPANY</t>
  </si>
  <si>
    <t>51624</t>
  </si>
  <si>
    <t>3575-8</t>
  </si>
  <si>
    <t>UNITED GUARANTY COMMERCIAL INSURANCE COMPANY OF NORTH CAROLINA</t>
  </si>
  <si>
    <t>16659</t>
  </si>
  <si>
    <t>2187-3</t>
  </si>
  <si>
    <t>UNITED GUARANTY CREDIT INSURANCE COMPANY</t>
  </si>
  <si>
    <t>40525</t>
  </si>
  <si>
    <t>2501-5</t>
  </si>
  <si>
    <t>UNITED GUARANTY MORTGAGE INDEMNITY COMPANY</t>
  </si>
  <si>
    <t>26999</t>
  </si>
  <si>
    <t>4833-0</t>
  </si>
  <si>
    <t>UNITED GUARANTY RESIDENTIAL INSURANCE COMPANY</t>
  </si>
  <si>
    <t>15873</t>
  </si>
  <si>
    <t>2347-3</t>
  </si>
  <si>
    <t>UNITED HEALTHCARE INSURANCE COMPANY</t>
  </si>
  <si>
    <t>79413</t>
  </si>
  <si>
    <t>2140-2</t>
  </si>
  <si>
    <t>UNITED HERITAGE LIFE INSURANCE COMPANY</t>
  </si>
  <si>
    <t>63983</t>
  </si>
  <si>
    <t>2878</t>
  </si>
  <si>
    <t>1560-2</t>
  </si>
  <si>
    <t>UNITED HOME LIFE INSURANCE COMPANY</t>
  </si>
  <si>
    <t>69922</t>
  </si>
  <si>
    <t>1525-5</t>
  </si>
  <si>
    <t>UNITED INSURANCE COMPANY OF AMERICA</t>
  </si>
  <si>
    <t>69930</t>
  </si>
  <si>
    <t>1329-2</t>
  </si>
  <si>
    <t>UNITED INVESTORS LIFE INSURANCE COMPANY</t>
  </si>
  <si>
    <t>94099</t>
  </si>
  <si>
    <t>2493-5</t>
  </si>
  <si>
    <t>UNITED NATIONAL CASUALTY INSURANCE COMPANY</t>
  </si>
  <si>
    <t>11445</t>
  </si>
  <si>
    <t>4787-8</t>
  </si>
  <si>
    <t>UNITED NATIONAL SPECIALTY INSURANCE COMPANY</t>
  </si>
  <si>
    <t>41335</t>
  </si>
  <si>
    <t>4703-5</t>
  </si>
  <si>
    <t>UNITED OF OMAHA LIFE INSURANCE COMPANY</t>
  </si>
  <si>
    <t>69868</t>
  </si>
  <si>
    <t>0878-9</t>
  </si>
  <si>
    <t>UNITED SECURITY ASSURANCE COMPANY OF PENNSYLVANIA</t>
  </si>
  <si>
    <t>42129</t>
  </si>
  <si>
    <t>1223</t>
  </si>
  <si>
    <t>5154-0</t>
  </si>
  <si>
    <t>UNITED SERVICES AUTOMOBILE ASSOCIATION</t>
  </si>
  <si>
    <t>25941</t>
  </si>
  <si>
    <t>1350-8</t>
  </si>
  <si>
    <t>UNITED SOUTHERN ASSURANCE COMPANY</t>
  </si>
  <si>
    <t>23256</t>
  </si>
  <si>
    <t>2164-2</t>
  </si>
  <si>
    <t>UNITED STATES FIDELITY AND GUARANTY COMPANY</t>
  </si>
  <si>
    <t>25887</t>
  </si>
  <si>
    <t>0229-5</t>
  </si>
  <si>
    <t>UNITED STATES FIRE INSURANCE COMPANY</t>
  </si>
  <si>
    <t>21113</t>
  </si>
  <si>
    <t>4821-5</t>
  </si>
  <si>
    <t>UNITED STATES LETTER CARRIERS' MUTUAL BENEFIT ASSOCIATION OF AND FOR THE NATIONAL ASSOCIATION OF LETTER CARRIERS</t>
  </si>
  <si>
    <t>56456</t>
  </si>
  <si>
    <t>1357-3</t>
  </si>
  <si>
    <t>UNITED STATES LIABILITY INSURANCE COMPANY</t>
  </si>
  <si>
    <t>25895</t>
  </si>
  <si>
    <t>4395-0</t>
  </si>
  <si>
    <t>UNITED STATES LIFE INSURANCE COMPANY IN THE CITY OF NEW YORK (THE)</t>
  </si>
  <si>
    <t>70106</t>
  </si>
  <si>
    <t>1409-2</t>
  </si>
  <si>
    <t>UNITED TEACHER ASSOCIATES INSURANCE COMPANY</t>
  </si>
  <si>
    <t>63479</t>
  </si>
  <si>
    <t>4280-4</t>
  </si>
  <si>
    <t>UNITED TRANSPORTATION UNION INSURANCE ASSOCIATION</t>
  </si>
  <si>
    <t>56413</t>
  </si>
  <si>
    <t>2247-5</t>
  </si>
  <si>
    <t>UNITED WISCONSIN INSURANCE COMPANY</t>
  </si>
  <si>
    <t>29157</t>
  </si>
  <si>
    <t>5149-0</t>
  </si>
  <si>
    <t>UNITED WORLD LIFE INSURANCE COMPANY</t>
  </si>
  <si>
    <t>72850</t>
  </si>
  <si>
    <t>2013-1</t>
  </si>
  <si>
    <t>UNITRIN AUTO AND HOME INSURANCE COMPANY</t>
  </si>
  <si>
    <t>16063</t>
  </si>
  <si>
    <t>4449-5</t>
  </si>
  <si>
    <t>UNITRIN DIRECT INSURANCE COMPANY</t>
  </si>
  <si>
    <t>10226</t>
  </si>
  <si>
    <t>4658-1</t>
  </si>
  <si>
    <t>UNITRIN DIRECT PROPERTY &amp; CASUALTY COMPANY</t>
  </si>
  <si>
    <t>10915</t>
  </si>
  <si>
    <t>4591-4</t>
  </si>
  <si>
    <t>UNITY FINANCIAL LIFE INSURANCE COMPANY</t>
  </si>
  <si>
    <t>63819</t>
  </si>
  <si>
    <t>0786</t>
  </si>
  <si>
    <t>5104-5</t>
  </si>
  <si>
    <t>UNITY MUTUAL LIFE INSURANCE COMPANY</t>
  </si>
  <si>
    <t>70114</t>
  </si>
  <si>
    <t>2338-2</t>
  </si>
  <si>
    <t>UNIVERSAL CASUALTY COMPANY</t>
  </si>
  <si>
    <t>42862</t>
  </si>
  <si>
    <t>4866-0</t>
  </si>
  <si>
    <t>UNIVERSAL LIFE INSURANCE COMPANY</t>
  </si>
  <si>
    <t>70157</t>
  </si>
  <si>
    <t>1358-1</t>
  </si>
  <si>
    <t>UNIVERSAL NORTH AMERICA INSURANCE COMPANY</t>
  </si>
  <si>
    <t>10759</t>
  </si>
  <si>
    <t>0071</t>
  </si>
  <si>
    <t>5140-9</t>
  </si>
  <si>
    <t>UNIVERSAL SURETY OF AMERICA</t>
  </si>
  <si>
    <t>13200</t>
  </si>
  <si>
    <t>4260-6</t>
  </si>
  <si>
    <t>UNIVERSAL UNDERWRITERS INSURANCE COMPANY</t>
  </si>
  <si>
    <t>41181</t>
  </si>
  <si>
    <t>2854-8</t>
  </si>
  <si>
    <t>UNIVERSAL UNDERWRITERS LIFE INSURANCE COMPANY</t>
  </si>
  <si>
    <t>70173</t>
  </si>
  <si>
    <t>1889-5</t>
  </si>
  <si>
    <t>UNUM LIFE INSURANCE COMPANY OF AMERICA</t>
  </si>
  <si>
    <t>62235</t>
  </si>
  <si>
    <t>2039-6</t>
  </si>
  <si>
    <t>ME</t>
  </si>
  <si>
    <t>UPPER HUDSON NATIONAL INSURANCE COMPANY</t>
  </si>
  <si>
    <t>29998</t>
  </si>
  <si>
    <t>2166-7</t>
  </si>
  <si>
    <t>USA LIFE ONE INSURANCE COMPANY OF INDIANA</t>
  </si>
  <si>
    <t>70955</t>
  </si>
  <si>
    <t>0507-4</t>
  </si>
  <si>
    <t>USAA CASUALTY INSURANCE COMPANY</t>
  </si>
  <si>
    <t>25968</t>
  </si>
  <si>
    <t>3259-9</t>
  </si>
  <si>
    <t>USAA GENERAL INDEMNITY COMPANY</t>
  </si>
  <si>
    <t>18600</t>
  </si>
  <si>
    <t>2199-8</t>
  </si>
  <si>
    <t>USAA LIFE INSURANCE COMPANY</t>
  </si>
  <si>
    <t>CENTURY INDEMNITY COMPANY</t>
  </si>
  <si>
    <t>20710</t>
  </si>
  <si>
    <t>1947-1</t>
  </si>
  <si>
    <t>CENTURY REINSURANCE COMPANY</t>
  </si>
  <si>
    <t>35130</t>
  </si>
  <si>
    <t>2322-6</t>
  </si>
  <si>
    <t>CENTURY-NATIONAL INSURANCE COMPANY</t>
  </si>
  <si>
    <t>26905</t>
  </si>
  <si>
    <t>1509-9</t>
  </si>
  <si>
    <t>CHARTER NATIONAL LIFE INSURANCE COMPANY</t>
  </si>
  <si>
    <t>61808</t>
  </si>
  <si>
    <t>1765-7</t>
  </si>
  <si>
    <t>CHEROKEE INSURANCE COMPANY</t>
  </si>
  <si>
    <t>10642</t>
  </si>
  <si>
    <t>2823-3</t>
  </si>
  <si>
    <t>CHESAPEAKE LIFE INSURANCE COMPANY (THE)</t>
  </si>
  <si>
    <t>61832</t>
  </si>
  <si>
    <t>0264</t>
  </si>
  <si>
    <t>2020-6</t>
  </si>
  <si>
    <t>CHICAGO INSURANCE COMPANY</t>
  </si>
  <si>
    <t>22810</t>
  </si>
  <si>
    <t>1761-6</t>
  </si>
  <si>
    <t>CHICAGO TITLE INSURANCE COMPANY</t>
  </si>
  <si>
    <t>50229</t>
  </si>
  <si>
    <t>0670</t>
  </si>
  <si>
    <t>1709-5</t>
  </si>
  <si>
    <t>CHRYSLER INSURANCE COMPANY</t>
  </si>
  <si>
    <t>10499</t>
  </si>
  <si>
    <t>1808-5</t>
  </si>
  <si>
    <t>CHUBB INDEMNITY INSURANCE COMPANY</t>
  </si>
  <si>
    <t>12777</t>
  </si>
  <si>
    <t>0038</t>
  </si>
  <si>
    <t>0744-3</t>
  </si>
  <si>
    <t>CHUBB NATIONAL INSURANCE COMPANY</t>
  </si>
  <si>
    <t>10052</t>
  </si>
  <si>
    <t>4401-6</t>
  </si>
  <si>
    <t>CHURCH INSURANCE COMPANY (THE)</t>
  </si>
  <si>
    <t>10669</t>
  </si>
  <si>
    <t>0344</t>
  </si>
  <si>
    <t>1053-8</t>
  </si>
  <si>
    <t>CHURCH LIFE INSURANCE CORPORATION</t>
  </si>
  <si>
    <t>61875</t>
  </si>
  <si>
    <t>4906-4</t>
  </si>
  <si>
    <t>WESTERN RESERVE LIFE ASSURANCE CO OF OHIO</t>
  </si>
  <si>
    <t>91413</t>
  </si>
  <si>
    <t>2424-0</t>
  </si>
  <si>
    <t>WESTERN SELECT INSURANCE COMPANY</t>
  </si>
  <si>
    <t>10997</t>
  </si>
  <si>
    <t>4600-3</t>
  </si>
  <si>
    <t>WESTERN SURETY COMPANY</t>
  </si>
  <si>
    <t>13188</t>
  </si>
  <si>
    <t>0761-7</t>
  </si>
  <si>
    <t>WESTERN UNDERWRITERS INSURANCE COMPANY</t>
  </si>
  <si>
    <t>10935</t>
  </si>
  <si>
    <t>4519-5</t>
  </si>
  <si>
    <t>WESTERN UNITED INSURANCE COMPANY</t>
  </si>
  <si>
    <t>37770</t>
  </si>
  <si>
    <t>3229-2</t>
  </si>
  <si>
    <t>WESTERN-SOUTHERN LIFE ASSURANCE COMPANY</t>
  </si>
  <si>
    <t>92622</t>
  </si>
  <si>
    <t>2514-8</t>
  </si>
  <si>
    <t>WESTFIELD NATIONAL INSURANCE COMPANY</t>
  </si>
  <si>
    <t>24120</t>
  </si>
  <si>
    <t>0228</t>
  </si>
  <si>
    <t>1917-4</t>
  </si>
  <si>
    <t>WESTPORT INSURANCE CORPORATION</t>
  </si>
  <si>
    <t>39845</t>
  </si>
  <si>
    <t>2458-8</t>
  </si>
  <si>
    <t>WESTWARD INSURANCE COMPANY</t>
  </si>
  <si>
    <t>24635</t>
  </si>
  <si>
    <t>0237</t>
  </si>
  <si>
    <t>3104-7</t>
  </si>
  <si>
    <t>WESTWARD LIFE INSURANCE COMPANY</t>
  </si>
  <si>
    <t>78301</t>
  </si>
  <si>
    <t>2470-3</t>
  </si>
  <si>
    <t>WHITE MOUNTAINS REINSURANCE COMPANY OF AMERICA</t>
  </si>
  <si>
    <t>38776</t>
  </si>
  <si>
    <t>3121-1</t>
  </si>
  <si>
    <t>WILLIAM PENN ASSOCIATION</t>
  </si>
  <si>
    <t>57010</t>
  </si>
  <si>
    <t>1285-6</t>
  </si>
  <si>
    <t>WILLIAMSBURG NATIONAL INSURANCE COMPANY</t>
  </si>
  <si>
    <t>25780</t>
  </si>
  <si>
    <t>3070-0</t>
  </si>
  <si>
    <t>WILSHIRE INSURANCE COMPANY</t>
  </si>
  <si>
    <t>13234</t>
  </si>
  <si>
    <t>3034-6</t>
  </si>
  <si>
    <t>WILTON REASSURANCE COMPANY</t>
  </si>
  <si>
    <t>66133</t>
  </si>
  <si>
    <t>1480-3</t>
  </si>
  <si>
    <t>WILTON REASSURANCE LIFE COMPANY OF NEW YORK</t>
  </si>
  <si>
    <t>60704</t>
  </si>
  <si>
    <t>1532-1</t>
  </si>
  <si>
    <t>WOMAN'S LIFE INSURANCE SOCIETY</t>
  </si>
  <si>
    <t>56170</t>
  </si>
  <si>
    <t>0550-4</t>
  </si>
  <si>
    <t>WOODMEN OF THE WORLD</t>
  </si>
  <si>
    <t>56499</t>
  </si>
  <si>
    <t>0551-2</t>
  </si>
  <si>
    <t>WORK FIRST CASUALTY COMPANY</t>
  </si>
  <si>
    <t>31232</t>
  </si>
  <si>
    <t>4544-3</t>
  </si>
  <si>
    <t>WORKMEN'S AUTO INSURANCE COMPANY</t>
  </si>
  <si>
    <t>13250</t>
  </si>
  <si>
    <t>0273</t>
  </si>
  <si>
    <t>1375-5</t>
  </si>
  <si>
    <t>WORKMEN'S BENEFIT FUND OF THE UNITED STATES OF AMERICA</t>
  </si>
  <si>
    <t>57290</t>
  </si>
  <si>
    <t>0548-8</t>
  </si>
  <si>
    <t>WORKMEN'S LIFE INSURANCE COMPANY</t>
  </si>
  <si>
    <t>78409</t>
  </si>
  <si>
    <t>3032-0</t>
  </si>
  <si>
    <t>WORLD INSURANCE COMPANY</t>
  </si>
  <si>
    <t>70629</t>
  </si>
  <si>
    <t>1283-1</t>
  </si>
  <si>
    <t>XL INSURANCE AMERICA, INC.</t>
  </si>
  <si>
    <t>24554</t>
  </si>
  <si>
    <t>1384-7</t>
  </si>
  <si>
    <t>XL INSURANCE COMPANY OF NEW YORK, INC.</t>
  </si>
  <si>
    <t>40193</t>
  </si>
  <si>
    <t>4284-6</t>
  </si>
  <si>
    <t>XL LIFE INSURANCE AND ANNUITY COMPANY</t>
  </si>
  <si>
    <t>88080</t>
  </si>
  <si>
    <t>2382-0</t>
  </si>
  <si>
    <t>XL RE LIFE AMERICA INC.</t>
  </si>
  <si>
    <t>80586</t>
  </si>
  <si>
    <t>2139-4</t>
  </si>
  <si>
    <t>XL REINSURANCE AMERICA INC.</t>
  </si>
  <si>
    <t>20583</t>
  </si>
  <si>
    <t>1228-6</t>
  </si>
  <si>
    <t>XL SPECIALTY INSURANCE COMPANY</t>
  </si>
  <si>
    <t>37885</t>
  </si>
  <si>
    <t>3236-7</t>
  </si>
  <si>
    <t>YORK INSURANCE COMPANY</t>
  </si>
  <si>
    <t>24325</t>
  </si>
  <si>
    <t>2088-3</t>
  </si>
  <si>
    <t>YOSEMITE INSURANCE COMPANY</t>
  </si>
  <si>
    <t>26220</t>
  </si>
  <si>
    <t>1779-8</t>
  </si>
  <si>
    <t>ZALE INDEMNITY COMPANY</t>
  </si>
  <si>
    <t>30325</t>
  </si>
  <si>
    <t>0669</t>
  </si>
  <si>
    <t>4968-4</t>
  </si>
  <si>
    <t>ZALE LIFE INSURANCE COMPANY</t>
  </si>
  <si>
    <t>71323</t>
  </si>
  <si>
    <t>4969-2</t>
  </si>
  <si>
    <t>ZENITH INSURANCE COMPANY</t>
  </si>
  <si>
    <t>13269</t>
  </si>
  <si>
    <t>0336</t>
  </si>
  <si>
    <t>1389-6</t>
  </si>
  <si>
    <t>ZNAT INSURANCE COMPANY</t>
  </si>
  <si>
    <t>30120</t>
  </si>
  <si>
    <t>3115-3</t>
  </si>
  <si>
    <t>ZURICH AMERICAN INSURANCE COMPANY</t>
  </si>
  <si>
    <t>16535</t>
  </si>
  <si>
    <t>4581-5</t>
  </si>
  <si>
    <t>ZURICH AMERICAN INSURANCE COMPANY OF ILLINOIS</t>
  </si>
  <si>
    <t>27855</t>
  </si>
  <si>
    <t>3024-7</t>
  </si>
  <si>
    <t>CUSIP or 
other Secuirty
ID Info.</t>
  </si>
  <si>
    <t>CUSIP Issue</t>
  </si>
  <si>
    <t>CUSIP Check Digit</t>
  </si>
  <si>
    <t>Description</t>
  </si>
  <si>
    <t xml:space="preserve">NAIC Designation </t>
  </si>
  <si>
    <t>Date 
Originally 
Acquired</t>
  </si>
  <si>
    <t>Actual Cost</t>
  </si>
  <si>
    <t>Book Adjusted Carrying Value</t>
  </si>
  <si>
    <t xml:space="preserve">Fair Value </t>
  </si>
  <si>
    <t>Maturity 
(if applicable)</t>
  </si>
  <si>
    <t>Currency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</si>
  <si>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</si>
  <si>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</si>
  <si>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</si>
  <si>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</si>
  <si>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</si>
  <si>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</si>
  <si>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</si>
  <si>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</si>
  <si>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</si>
  <si>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</si>
  <si>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</si>
  <si>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</si>
  <si>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</si>
  <si>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</si>
  <si>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Part II - (3) in Iranian Investment Data Call Letter</t>
  </si>
  <si>
    <t>CUSIP or 
Other Secuirty
 ID Info.</t>
  </si>
  <si>
    <t>CUSIP 
Issue</t>
  </si>
  <si>
    <t>CUSIP 
Check 
Digit</t>
  </si>
  <si>
    <t xml:space="preserve">Description </t>
  </si>
  <si>
    <t>[15]</t>
  </si>
  <si>
    <t>[16]</t>
  </si>
  <si>
    <t>[17]</t>
  </si>
  <si>
    <t>[18]</t>
  </si>
  <si>
    <r>
      <t xml:space="preserve">As of </t>
    </r>
    <r>
      <rPr>
        <b/>
        <sz val="9"/>
        <color indexed="16"/>
        <rFont val="Arial"/>
        <family val="2"/>
      </rPr>
      <t>March 31, 2009</t>
    </r>
  </si>
  <si>
    <r>
      <t xml:space="preserve">(1)   Select the company using the pull down menu.   </t>
    </r>
    <r>
      <rPr>
        <b/>
        <sz val="8"/>
        <color indexed="16"/>
        <rFont val="Arial"/>
        <family val="0"/>
      </rPr>
      <t>Check to make sure that the company selected has the correct NAIC No.</t>
    </r>
  </si>
  <si>
    <r>
      <t xml:space="preserve">(2)   Report information separately for each insurer </t>
    </r>
    <r>
      <rPr>
        <b/>
        <sz val="8"/>
        <rFont val="Arial"/>
        <family val="0"/>
      </rPr>
      <t>licensed in California</t>
    </r>
    <r>
      <rPr>
        <sz val="8"/>
        <rFont val="Arial"/>
        <family val="0"/>
      </rPr>
      <t xml:space="preserve">.  </t>
    </r>
    <r>
      <rPr>
        <b/>
        <u val="single"/>
        <sz val="8"/>
        <color indexed="16"/>
        <rFont val="Arial"/>
        <family val="0"/>
      </rPr>
      <t>Do not</t>
    </r>
    <r>
      <rPr>
        <b/>
        <sz val="8"/>
        <color indexed="16"/>
        <rFont val="Arial"/>
        <family val="2"/>
      </rPr>
      <t xml:space="preserve"> </t>
    </r>
    <r>
      <rPr>
        <sz val="8"/>
        <rFont val="Arial"/>
        <family val="0"/>
      </rPr>
      <t>combine the information with other affiliates.</t>
    </r>
  </si>
  <si>
    <r>
      <t xml:space="preserve">Iranian Investment Data Call Worksheet -   Due to CDI by </t>
    </r>
    <r>
      <rPr>
        <b/>
        <u val="single"/>
        <sz val="10"/>
        <color indexed="10"/>
        <rFont val="Arial"/>
        <family val="2"/>
      </rPr>
      <t>September 30, 2009</t>
    </r>
  </si>
  <si>
    <r>
      <t xml:space="preserve">As of </t>
    </r>
    <r>
      <rPr>
        <b/>
        <sz val="11"/>
        <color indexed="16"/>
        <rFont val="Arial"/>
        <family val="2"/>
      </rPr>
      <t>March 31, 2009</t>
    </r>
  </si>
  <si>
    <r>
      <t xml:space="preserve">(1)   Select the company using the pull down menu.   </t>
    </r>
    <r>
      <rPr>
        <b/>
        <sz val="10"/>
        <color indexed="16"/>
        <rFont val="Arial"/>
        <family val="0"/>
      </rPr>
      <t>Check to make sure that the company selected has the correct NAIC No.</t>
    </r>
  </si>
  <si>
    <t>CORNERSTONE NATIONAL INSURANCE COMPANY</t>
  </si>
  <si>
    <t>10783</t>
  </si>
  <si>
    <t>5007-0</t>
  </si>
  <si>
    <t>CORNHUSKER CASUALTY COMPANY</t>
  </si>
  <si>
    <t>20044</t>
  </si>
  <si>
    <t>3753-1</t>
  </si>
  <si>
    <t>COURTESY INSURANCE COMPANY</t>
  </si>
  <si>
    <t>26492</t>
  </si>
  <si>
    <t>0281</t>
  </si>
  <si>
    <t>4977-5</t>
  </si>
  <si>
    <t>COVENANT MUTUAL INSURANCE COMPANY</t>
  </si>
  <si>
    <t>21016</t>
  </si>
  <si>
    <t>1949-7</t>
  </si>
  <si>
    <t>CRESTBROOK INSURANCE COMPANY</t>
  </si>
  <si>
    <t>18961</t>
  </si>
  <si>
    <t>3016-3</t>
  </si>
  <si>
    <t>CROATIAN FRATERNAL UNION OF AMERICA</t>
  </si>
  <si>
    <t>56634</t>
  </si>
  <si>
    <t>1140-3</t>
  </si>
  <si>
    <t>CROWN LIFE INSURANCE COMPANY</t>
  </si>
  <si>
    <t>80675</t>
  </si>
  <si>
    <t>1262-5</t>
  </si>
  <si>
    <t>CRUSADER INSURANCE COMPANY</t>
  </si>
  <si>
    <t>14010</t>
  </si>
  <si>
    <t>2935-5</t>
  </si>
  <si>
    <t>CSA FRATERNAL LIFE</t>
  </si>
  <si>
    <t>56138</t>
  </si>
  <si>
    <t>1295-5</t>
  </si>
  <si>
    <t>CSE SAFEGUARD INSURANCE COMPANY</t>
  </si>
  <si>
    <t>18953</t>
  </si>
  <si>
    <t>3008-0</t>
  </si>
  <si>
    <t>CSI LIFE INSURANCE COMPANY</t>
  </si>
  <si>
    <t>82880</t>
  </si>
  <si>
    <t>5081-5</t>
  </si>
  <si>
    <t>CUMIS INSURANCE SOCIETY, INC.</t>
  </si>
  <si>
    <t>10847</t>
  </si>
  <si>
    <t>1870-5</t>
  </si>
  <si>
    <t>CUNA MUTUAL INSURANCE SOCIETY</t>
  </si>
  <si>
    <t>62626</t>
  </si>
  <si>
    <t>1268-2</t>
  </si>
  <si>
    <t>CYPRESS INSURANCE COMPANY</t>
  </si>
  <si>
    <t>10855</t>
  </si>
  <si>
    <t>1726-9</t>
  </si>
  <si>
    <t>DALLAS NATIONAL INSURANCE COMPANY, A TEXAS STOCK INSURANCE COMPANY</t>
  </si>
  <si>
    <t>32271</t>
  </si>
  <si>
    <t>1631</t>
  </si>
  <si>
    <t>3139-3</t>
  </si>
  <si>
    <t>DANIELSON INSURANCE COMPANY</t>
  </si>
  <si>
    <t>19285</t>
  </si>
  <si>
    <t>0930</t>
  </si>
  <si>
    <t>1418-3</t>
  </si>
  <si>
    <t>DANIELSON NATIONAL INSURANCE COMPANY</t>
  </si>
  <si>
    <t>19269</t>
  </si>
  <si>
    <t>2240-0</t>
  </si>
  <si>
    <t>DARWIN NATIONAL ASSURANCE COMPANY</t>
  </si>
  <si>
    <t>16624</t>
  </si>
  <si>
    <t>5066-6</t>
  </si>
  <si>
    <t>DEALERS ASSURANCE COMPANY</t>
  </si>
  <si>
    <t>16705</t>
  </si>
  <si>
    <t>4765-4</t>
  </si>
  <si>
    <t>DEERBROOK INSURANCE COMPANY</t>
  </si>
  <si>
    <t>37907</t>
  </si>
  <si>
    <t>2499-2</t>
  </si>
  <si>
    <t>DEGREE OF HONOR PROTECTIVE ASSOCIATION</t>
  </si>
  <si>
    <t>57088</t>
  </si>
  <si>
    <t>2063-6</t>
  </si>
  <si>
    <t>DELAWARE AMERICAN LIFE INSURANCE COMPANY</t>
  </si>
  <si>
    <t>62634</t>
  </si>
  <si>
    <t>2135-2</t>
  </si>
  <si>
    <t>DELOS INSURANCE COMPANY</t>
  </si>
  <si>
    <t>35408</t>
  </si>
  <si>
    <t>4381</t>
  </si>
  <si>
    <t>2960-3</t>
  </si>
  <si>
    <t>DELTA DENTAL INSURANCE COMPANY</t>
  </si>
  <si>
    <t>81396</t>
  </si>
  <si>
    <t>2479</t>
  </si>
  <si>
    <t>2301-0</t>
  </si>
  <si>
    <t>DENTEGRA INSURANCE COMPANY</t>
  </si>
  <si>
    <t>73474</t>
  </si>
  <si>
    <t>2381-2</t>
  </si>
  <si>
    <t>DENTISTS INSURANCE COMPANY (THE)</t>
  </si>
  <si>
    <t>40975</t>
  </si>
  <si>
    <t>2361-4</t>
  </si>
  <si>
    <t>DEPOSITORS INSURANCE COMPANY</t>
  </si>
  <si>
    <t>42587</t>
  </si>
  <si>
    <t>3114-6</t>
  </si>
  <si>
    <t>DEVELOPERS SURETY AND INDEMNITY COMPANY</t>
  </si>
  <si>
    <t>12718</t>
  </si>
  <si>
    <t>0075</t>
  </si>
  <si>
    <t>4606-0</t>
  </si>
  <si>
    <t>DIAMOND STATE INSURANCE COMPANY</t>
  </si>
  <si>
    <t>42048</t>
  </si>
  <si>
    <t>0920</t>
  </si>
  <si>
    <t>4451-1</t>
  </si>
  <si>
    <t>DISCOVER PROPERTY &amp; CASUALTY INSURANCE COMPANY</t>
  </si>
  <si>
    <t>36463</t>
  </si>
  <si>
    <t>2421-6</t>
  </si>
  <si>
    <t>DOCTORS' COMPANY, AN INTERINSURANCE EXCHANGE (THE)</t>
  </si>
  <si>
    <t>34495</t>
  </si>
  <si>
    <t>2221-0</t>
  </si>
  <si>
    <t>DOCTORS' LIFE INSURANCE COMPANY (THE)</t>
  </si>
  <si>
    <t>92444</t>
  </si>
  <si>
    <t>2392-9</t>
  </si>
  <si>
    <t>DORINCO REINSURANCE COMPANY</t>
  </si>
  <si>
    <t>33499</t>
  </si>
  <si>
    <t>3228-4</t>
  </si>
  <si>
    <t>EAGLE WEST INSURANCE COMPANY</t>
  </si>
  <si>
    <t>12890</t>
  </si>
  <si>
    <t>1645-1</t>
  </si>
  <si>
    <t>EASTGUARD INSURANCE COMPANY</t>
  </si>
  <si>
    <t>14702</t>
  </si>
  <si>
    <t>4672-2</t>
  </si>
  <si>
    <t>ECONOMY FIRE &amp; CASUALTY COMPANY</t>
  </si>
  <si>
    <t>22926</t>
  </si>
  <si>
    <t>0241</t>
  </si>
  <si>
    <t>1793-9</t>
  </si>
  <si>
    <t>ELECTRIC INSURANCE COMPANY</t>
  </si>
  <si>
    <t>21261</t>
  </si>
  <si>
    <t>0057</t>
  </si>
  <si>
    <t>2047-9</t>
  </si>
  <si>
    <t>EMC NATIONAL LIFE COMPANY</t>
  </si>
  <si>
    <t>62928</t>
  </si>
  <si>
    <t>2050-3</t>
  </si>
  <si>
    <t>EMCASCO INSURANCE COMPANY</t>
  </si>
  <si>
    <t>21407</t>
  </si>
  <si>
    <t>0062</t>
  </si>
  <si>
    <t>2640-1</t>
  </si>
  <si>
    <t>EMPIRE FIRE AND MARINE INSURANCE COMPANY</t>
  </si>
  <si>
    <t>21326</t>
  </si>
  <si>
    <t>2502-3</t>
  </si>
  <si>
    <t>EMPLOYEES LIFE COMPANY (MUTUAL)</t>
  </si>
  <si>
    <t>84174</t>
  </si>
  <si>
    <t>3011-4</t>
  </si>
  <si>
    <t>EMPLOYERS COMPENSATION INSURANCE COMPANY</t>
  </si>
  <si>
    <t>11512</t>
  </si>
  <si>
    <t>3363</t>
  </si>
  <si>
    <t>4748-0</t>
  </si>
  <si>
    <t>EMPLOYERS DIRECT INSURANCE COMPANY</t>
  </si>
  <si>
    <t>11555</t>
  </si>
  <si>
    <t>4768-8</t>
  </si>
  <si>
    <t>EMPLOYERS' FIRE INSURANCE COMPANY (THE)</t>
  </si>
  <si>
    <t>20648</t>
  </si>
  <si>
    <t>1051-2</t>
  </si>
  <si>
    <t>EMPLOYERS INSURANCE COMPANY OF WAUSAU</t>
  </si>
  <si>
    <t>21458</t>
  </si>
  <si>
    <t>1231-0</t>
  </si>
  <si>
    <t>EMPLOYERS MUTUAL CASUALTY COMPANY</t>
  </si>
  <si>
    <t>21415</t>
  </si>
  <si>
    <t>1575-0</t>
  </si>
  <si>
    <t>STATUS_CODE</t>
  </si>
  <si>
    <t>U</t>
  </si>
  <si>
    <t>ACCEPTANCE INSURANCE COMPANY</t>
  </si>
  <si>
    <t>37958</t>
  </si>
  <si>
    <t>A</t>
  </si>
  <si>
    <t>ACCREDITED SURETY AND CASUALTY COMPANY, INC.</t>
  </si>
  <si>
    <t>26379</t>
  </si>
  <si>
    <t>4522-9</t>
  </si>
  <si>
    <t>ACE AMERICAN INSURANCE COMPANY</t>
  </si>
  <si>
    <t>22667</t>
  </si>
  <si>
    <t>1325-0</t>
  </si>
  <si>
    <t>ADMIRAL INSURANCE COMPANY</t>
  </si>
  <si>
    <t>24856</t>
  </si>
  <si>
    <t>AIG EXCESS LIABILITY INSURANCE COMPANY LTD.</t>
  </si>
  <si>
    <t>10932</t>
  </si>
  <si>
    <t>ALLIANZ GLOBAL CORPORATE &amp; SPECIALTY AG</t>
  </si>
  <si>
    <t>C</t>
  </si>
  <si>
    <t>AMERICAN EMPIRE SURPLUS LINES INSURANCE COMPANY</t>
  </si>
  <si>
    <t>35351</t>
  </si>
  <si>
    <t>AMERICAN FARMERS &amp; RANCHERS INSURANCE COMPANY</t>
  </si>
  <si>
    <t>AMERICAN INTERNATIONAL SPECIALTY LINES INSURANCE COMPANY</t>
  </si>
  <si>
    <t>26883</t>
  </si>
  <si>
    <t>AMERICAN WESTERN HOME INSURANCE COMPANY</t>
  </si>
  <si>
    <t>35912</t>
  </si>
  <si>
    <t>0127</t>
  </si>
  <si>
    <t>ARCH SPECIALTY INSURANCE COMPANY</t>
  </si>
  <si>
    <t>21199</t>
  </si>
  <si>
    <t>AXA CORPORATE SOLUTIONS ASSURANCE</t>
  </si>
  <si>
    <t>AXIS SPECIALTY INSURANCE COMPANY</t>
  </si>
  <si>
    <t>15610</t>
  </si>
  <si>
    <t>AXIS SURPLUS INSURANCE COMPANY</t>
  </si>
  <si>
    <t>26620</t>
  </si>
  <si>
    <t>BURLINGTON INSURANCE COMPANY</t>
  </si>
  <si>
    <t>23620</t>
  </si>
  <si>
    <t>Y</t>
  </si>
  <si>
    <t>CENTURY SURETY COMPANY</t>
  </si>
  <si>
    <t>36951</t>
  </si>
  <si>
    <t>0959</t>
  </si>
  <si>
    <t>CHUBB CUSTOM INSURANCE COMPANY</t>
  </si>
  <si>
    <t>38989</t>
  </si>
  <si>
    <t>COLONY INSURANCE COMPANY</t>
  </si>
  <si>
    <t>39993</t>
  </si>
  <si>
    <t>COLONY NATIONAL INSURANCE COMPANY</t>
  </si>
  <si>
    <t>34118</t>
  </si>
  <si>
    <t>COPENHAGEN REINSURANCE COMPANY, LTD. (THE)</t>
  </si>
  <si>
    <t>CRUM &amp; FORSTER SPECIALTY INSURANCE COMPANY</t>
  </si>
  <si>
    <t>44520</t>
  </si>
  <si>
    <t>DARWIN SELECT INSURANCE COMPANY</t>
  </si>
  <si>
    <t>24319</t>
  </si>
  <si>
    <t>DISCOVER SPECIALTY INSURANCE COMPANY</t>
  </si>
  <si>
    <t>10213</t>
  </si>
  <si>
    <t>EMPIRE INDEMNITY INSURANCE COMPANY</t>
  </si>
  <si>
    <t>21334</t>
  </si>
  <si>
    <t>ENDURANCE AMERICAN SPECIALTY INSURANCE COMPANY</t>
  </si>
  <si>
    <t>41718</t>
  </si>
  <si>
    <t>ESSEX INSURANCE COMPANY</t>
  </si>
  <si>
    <t>39020</t>
  </si>
  <si>
    <t>EVANSTON INSURANCE COMPANY</t>
  </si>
  <si>
    <t>35378D</t>
  </si>
  <si>
    <t>EVEREST INDEMNITY INSURANCE COMPANY</t>
  </si>
  <si>
    <t>10851</t>
  </si>
  <si>
    <t>EXECUTIVE RISK SPECIALTY INSURANCE COMPANY</t>
  </si>
  <si>
    <t>44792</t>
  </si>
  <si>
    <t>FIREMAN'S FUND INSURANCE COMPANY OF OHIO</t>
  </si>
  <si>
    <t>FIRST SPECIALTY INSURANCE CORPORATION</t>
  </si>
  <si>
    <t>34916</t>
  </si>
  <si>
    <t>GENERAL STAR INDEMNITY COMPANY</t>
  </si>
  <si>
    <t>37362</t>
  </si>
  <si>
    <t>GENESIS INDEMNITY INSURANCE COMPANY</t>
  </si>
  <si>
    <t>34991</t>
  </si>
  <si>
    <t>GOTHAM INSURANCE COMPANY</t>
  </si>
  <si>
    <t>25569</t>
  </si>
  <si>
    <t>GREAT AMERICAN E&amp;S INSURANCE COMPANY</t>
  </si>
  <si>
    <t>37532</t>
  </si>
  <si>
    <t>GREAT AMERICAN FIDELITY INSURANCE COMPANY</t>
  </si>
  <si>
    <t>41858</t>
  </si>
  <si>
    <t>GULF INSURANCE COMPANY U.K. LIMITED</t>
  </si>
  <si>
    <t>GULF UNDERWRITERS INSURANCE COMPANY</t>
  </si>
  <si>
    <t>42811</t>
  </si>
  <si>
    <t>HEALTH CARE INDEMNITY, INC.</t>
  </si>
  <si>
    <t>35904</t>
  </si>
  <si>
    <t>HERMITAGE INSURANCE COMPANY</t>
  </si>
  <si>
    <t>INDIAN HARBOR INSURANCE COMPANY</t>
  </si>
  <si>
    <t>36940</t>
  </si>
  <si>
    <t>INTERNATIONAL INSURANCE COMPANY OF HANNOVER LIMITED</t>
  </si>
  <si>
    <t>JAMES RIVER INSURANCE COMPANY</t>
  </si>
  <si>
    <t>12203</t>
  </si>
  <si>
    <t>3494</t>
  </si>
  <si>
    <t>LANDMARK AMERICAN INSURANCE COMPANY</t>
  </si>
  <si>
    <t>33138</t>
  </si>
  <si>
    <t>LEGION INDEMNITY COMPANY</t>
  </si>
  <si>
    <t>29912</t>
  </si>
  <si>
    <t>1172</t>
  </si>
  <si>
    <t>LEXINGTON INSURANCE COMPANY</t>
  </si>
  <si>
    <t>19437D</t>
  </si>
  <si>
    <t>LONGEVITY INSURANCE COMPANY</t>
  </si>
  <si>
    <t>MAXUM INDEMNITY COMPANY</t>
  </si>
  <si>
    <t>MOUNT VERNON FIRE INSURANCE COMPANY</t>
  </si>
  <si>
    <t>26522</t>
  </si>
  <si>
    <t>MT. HAWLEY INSURANCE COMPANY</t>
  </si>
  <si>
    <t>37974</t>
  </si>
  <si>
    <t>NATIONAL FIRE &amp; MARINE INSURANCE COMPANY</t>
  </si>
  <si>
    <t>20079</t>
  </si>
  <si>
    <t>NAUTILUS INSURANCE COMPANY</t>
  </si>
  <si>
    <t>17370</t>
  </si>
  <si>
    <t>NAVIGATORS SPECIALTY INSURANCE COMPANY</t>
  </si>
  <si>
    <t>36056</t>
  </si>
  <si>
    <t>H</t>
  </si>
  <si>
    <t>NOETIC SPECIALTY INSURANCE COMPANY</t>
  </si>
  <si>
    <t>NORTH AMERICAN CAPACITY INSURANCE COMPANY</t>
  </si>
  <si>
    <t>25038</t>
  </si>
  <si>
    <t>NORTHFIELD INSURANCE COMPANY</t>
  </si>
  <si>
    <t>27987</t>
  </si>
  <si>
    <t>NUTMEG INSURANCE COMPANY</t>
  </si>
  <si>
    <t>39608</t>
  </si>
  <si>
    <t>PACIFIC INSURANCE COMPANY, LIMITED</t>
  </si>
  <si>
    <t>22381</t>
  </si>
  <si>
    <t>PENN-STAR INSURANCE COMPANY</t>
  </si>
  <si>
    <t>10673</t>
  </si>
  <si>
    <t>4467-7</t>
  </si>
  <si>
    <t>PHILADELPHIA INSURANCE COMPANY</t>
  </si>
  <si>
    <t>23850</t>
  </si>
  <si>
    <t>PRINCETON EXCESS AND SURPLUS LINES INSURANCE COMPANY (THE)</t>
  </si>
  <si>
    <t>10786</t>
  </si>
  <si>
    <t>QBE INSURANCE (EUROPE) LIMITED</t>
  </si>
  <si>
    <t>QBE SPECIALTY INSURANCE COMPANY</t>
  </si>
  <si>
    <t>11515</t>
  </si>
  <si>
    <t>QUANTA SPECIALTY LINES INSURANCE COMPANY</t>
  </si>
  <si>
    <t>11446</t>
  </si>
  <si>
    <t>ROCKHILL INSURANCE COMPANY</t>
  </si>
  <si>
    <t>28053</t>
  </si>
  <si>
    <t>1276</t>
  </si>
  <si>
    <t>ROYAL SURPLUS LINES INSURANCE COMPANY</t>
  </si>
  <si>
    <t>41807</t>
  </si>
  <si>
    <t>SAVERS PROPERTY &amp; CASUALTY INSURANCE COMPANY</t>
  </si>
  <si>
    <t>16551</t>
  </si>
  <si>
    <t>SCOTTSDALE INSURANCE COMPANY</t>
  </si>
  <si>
    <t>41297</t>
  </si>
  <si>
    <t>SIRIUS INTERNATIONAL INSURANCE CORPORATION</t>
  </si>
  <si>
    <t>ST. PAUL SURPLUS LINES INSURANCE COMPANY</t>
  </si>
  <si>
    <t>30481</t>
  </si>
  <si>
    <t>STEADFAST INSURANCE COMPANY</t>
  </si>
  <si>
    <t>26387</t>
  </si>
  <si>
    <t>TM SPECIALTY INSURANCE COMPANY</t>
  </si>
  <si>
    <t>10738</t>
  </si>
  <si>
    <t>TRAVELERS EXCESS AND SURPLUS LINES COMPANY</t>
  </si>
  <si>
    <t>29696</t>
  </si>
  <si>
    <t>UNITED NATIONAL INSURANCE COMPANY</t>
  </si>
  <si>
    <t>13064D</t>
  </si>
  <si>
    <t>USF INSURANCE COMPANY</t>
  </si>
  <si>
    <t>17159</t>
  </si>
  <si>
    <t>3299</t>
  </si>
  <si>
    <t>VOYAGER INDEMNITY INSURANCE COMPANY</t>
  </si>
  <si>
    <t>40428</t>
  </si>
  <si>
    <t>WESTCHESTER SURPLUS LINES INSURANCE COMPANY</t>
  </si>
  <si>
    <t>21067</t>
  </si>
  <si>
    <t>0052</t>
  </si>
  <si>
    <t>WESTERN HERITAGE INSURANCE COMPANY</t>
  </si>
  <si>
    <t>37150</t>
  </si>
  <si>
    <t>WURTTEMBERGISCHE VERSICHERUNG AG</t>
  </si>
  <si>
    <t>ZENTIH INSURANCE COMPANY</t>
  </si>
  <si>
    <t>X</t>
  </si>
  <si>
    <t>GENWORTH RESIDENTIAL MORTGAGE INSURANCE CORPORATION OF NORTH CAROLINA</t>
  </si>
  <si>
    <t>29823</t>
  </si>
  <si>
    <t>2296-2</t>
  </si>
  <si>
    <t>GEOVERA INSURANCE COMPANY</t>
  </si>
  <si>
    <t>10799</t>
  </si>
  <si>
    <t>3829</t>
  </si>
  <si>
    <t>4455-2</t>
  </si>
  <si>
    <t>GEOVERA SPECIALTY INSURANCE COMPANY</t>
  </si>
  <si>
    <t>10182</t>
  </si>
  <si>
    <t>4981-7</t>
  </si>
  <si>
    <t>GERBER LIFE INSURANCE COMPANY</t>
  </si>
  <si>
    <t>70939</t>
  </si>
  <si>
    <t>4483</t>
  </si>
  <si>
    <t>2059-4</t>
  </si>
  <si>
    <t>GERMANTOWN INSURANCE COMPANY</t>
  </si>
  <si>
    <t>11282</t>
  </si>
  <si>
    <t>0308</t>
  </si>
  <si>
    <t>1391-2</t>
  </si>
  <si>
    <t>GLOBAL REINSURANCE CORPORATION</t>
  </si>
  <si>
    <t>11266</t>
  </si>
  <si>
    <t>0604</t>
  </si>
  <si>
    <t>1769-9</t>
  </si>
  <si>
    <t>GLOBAL REINSURANCE CORPORATION OF AMERICA</t>
  </si>
  <si>
    <t>21032</t>
  </si>
  <si>
    <t>2036-2</t>
  </si>
  <si>
    <t>GLOBAL SURETY &amp; INSURANCE CO.</t>
  </si>
  <si>
    <t>11304</t>
  </si>
  <si>
    <t>1987-7</t>
  </si>
  <si>
    <t>GLOBE LIFE AND ACCIDENT INSURANCE COMPANY</t>
  </si>
  <si>
    <t>91472</t>
  </si>
  <si>
    <t>2439-8</t>
  </si>
  <si>
    <t>GMAC INSURANCE COMPANY ONLINE, INC.</t>
  </si>
  <si>
    <t>11044</t>
  </si>
  <si>
    <t>4697-9</t>
  </si>
  <si>
    <t>GOLDEN BEAR INSURANCE COMPANY</t>
  </si>
  <si>
    <t>39861</t>
  </si>
  <si>
    <t>2430-7</t>
  </si>
  <si>
    <t>GOLDEN EAGLE INSURANCE CORPORATION</t>
  </si>
  <si>
    <t>10836</t>
  </si>
  <si>
    <t>4453-7</t>
  </si>
  <si>
    <t>GOLDEN RULE INSURANCE COMPANY</t>
  </si>
  <si>
    <t>62286</t>
  </si>
  <si>
    <t>2649-2</t>
  </si>
  <si>
    <t>GOLDEN STATE MUTUAL LIFE INSURANCE COMPANY</t>
  </si>
  <si>
    <t>63924</t>
  </si>
  <si>
    <t>0849-0</t>
  </si>
  <si>
    <t>GOVERNMENT EMPLOYEES INSURANCE COMPANY</t>
  </si>
  <si>
    <t>22063</t>
  </si>
  <si>
    <t>1348-2</t>
  </si>
  <si>
    <t>GOVERNMENT PERSONNEL MUTUAL LIFE INSURANCE COMPANY</t>
  </si>
  <si>
    <t>63967</t>
  </si>
  <si>
    <t>1461-3</t>
  </si>
  <si>
    <t>GRAIN DEALERS MUTUAL INSURANCE COMPANY</t>
  </si>
  <si>
    <t>22098</t>
  </si>
  <si>
    <t>0592-6</t>
  </si>
  <si>
    <t>GRANGE INSURANCE ASSOCIATION</t>
  </si>
  <si>
    <t>22101</t>
  </si>
  <si>
    <t>0083</t>
  </si>
  <si>
    <t>1748-3</t>
  </si>
  <si>
    <t>GRANITE STATE INSURANCE COMPANY</t>
  </si>
  <si>
    <t>23809</t>
  </si>
  <si>
    <t>0749-2</t>
  </si>
  <si>
    <t>GRAPHIC ARTS MUTUAL INSURANCE COMPANY</t>
  </si>
  <si>
    <t>25984</t>
  </si>
  <si>
    <t>0201</t>
  </si>
  <si>
    <t>2234-3</t>
  </si>
  <si>
    <t>GRAY INSURANCE COMPANY (THE)</t>
  </si>
  <si>
    <t>36307</t>
  </si>
  <si>
    <t>1208</t>
  </si>
  <si>
    <t>4664-9</t>
  </si>
  <si>
    <t>GREAT AMERICAN ALLIANCE INSURANCE COMPANY</t>
  </si>
  <si>
    <t>26832</t>
  </si>
  <si>
    <t>1313-6</t>
  </si>
  <si>
    <t>GREAT AMERICAN ASSURANCE COMPANY</t>
  </si>
  <si>
    <t>26344</t>
  </si>
  <si>
    <t>1472-0</t>
  </si>
  <si>
    <t>GREAT AMERICAN CONTEMPORARY INSURANCE COMPANY</t>
  </si>
  <si>
    <t>10646</t>
  </si>
  <si>
    <t>4678-9</t>
  </si>
  <si>
    <t>GREAT AMERICAN INSURANCE COMPANY</t>
  </si>
  <si>
    <t>16691</t>
  </si>
  <si>
    <t>1301-1</t>
  </si>
  <si>
    <t>GREAT AMERICAN INSURANCE COMPANY OF NEW YORK</t>
  </si>
  <si>
    <t>22136</t>
  </si>
  <si>
    <t>0651-0</t>
  </si>
  <si>
    <t>GREAT AMERICAN LIFE ASSURANCE COMPANY</t>
  </si>
  <si>
    <t>62200</t>
  </si>
  <si>
    <t>1885-3</t>
  </si>
  <si>
    <t>GREAT AMERICAN LIFE INSURANCE COMPANY</t>
  </si>
  <si>
    <t>63312</t>
  </si>
  <si>
    <t>2507-2</t>
  </si>
  <si>
    <t>GREAT AMERICAN PROTECTION INSURANCE COMPANY</t>
  </si>
  <si>
    <t>38580</t>
  </si>
  <si>
    <t>4578-1</t>
  </si>
  <si>
    <t>GREAT AMERICAN SECURITY INSURANCE COMPANY</t>
  </si>
  <si>
    <t>31135</t>
  </si>
  <si>
    <t>3757-2</t>
  </si>
  <si>
    <t>GREAT AMERICAN SPIRIT INSURANCE COMPANY</t>
  </si>
  <si>
    <t>33723</t>
  </si>
  <si>
    <t>3758-0</t>
  </si>
  <si>
    <t>GREAT DIVIDE INSURANCE COMPANY</t>
  </si>
  <si>
    <t>25224</t>
  </si>
  <si>
    <t>3604-6</t>
  </si>
  <si>
    <t>ND</t>
  </si>
  <si>
    <t>GREAT NORTHERN INSURANCE COMPANY</t>
  </si>
  <si>
    <t>20303</t>
  </si>
  <si>
    <t>4375-2</t>
  </si>
  <si>
    <t>GREAT SOUTHERN LIFE INSURANCE COMPANY</t>
  </si>
  <si>
    <t>90212</t>
  </si>
  <si>
    <t>2350-7</t>
  </si>
  <si>
    <t>GREAT WEST CASUALTY COMPANY</t>
  </si>
  <si>
    <t>11371</t>
  </si>
  <si>
    <t>2106-3</t>
  </si>
  <si>
    <t>GREAT WESTERN INSURANCE COMPANY</t>
  </si>
  <si>
    <t>71480</t>
  </si>
  <si>
    <t>1280</t>
  </si>
  <si>
    <t>4357-0</t>
  </si>
  <si>
    <t>GREATER BENEFICIAL UNION OF PITTSBURGH</t>
  </si>
  <si>
    <t>56685</t>
  </si>
  <si>
    <t>1163-5</t>
  </si>
  <si>
    <t>GREAT-WEST LIFE &amp; ANNUITY INSURANCE COMPANY</t>
  </si>
  <si>
    <t>68322</t>
  </si>
  <si>
    <t>1776-4</t>
  </si>
  <si>
    <t>GREAT-WEST LIFE ASSURANCE COMPANY (THE)</t>
  </si>
  <si>
    <t>80705</t>
  </si>
  <si>
    <t>1270-8</t>
  </si>
  <si>
    <t>GREEK CATHOLIC UNION OF THE U.S.A.</t>
  </si>
  <si>
    <t>56693</t>
  </si>
  <si>
    <t>1555-2</t>
  </si>
  <si>
    <t>GREENWICH INSURANCE COMPANY</t>
  </si>
  <si>
    <t>22322</t>
  </si>
  <si>
    <t>1285</t>
  </si>
  <si>
    <t>1312-8</t>
  </si>
  <si>
    <t>GUARANTEE COMPANY OF NORTH AMERICA USA (THE)</t>
  </si>
  <si>
    <t>36650</t>
  </si>
  <si>
    <t>4609-4</t>
  </si>
  <si>
    <t>GUARANTEE INSURANCE COMPANY</t>
  </si>
  <si>
    <t>11398</t>
  </si>
  <si>
    <t>3493</t>
  </si>
  <si>
    <t>2326-7</t>
  </si>
  <si>
    <t>GUARANTEE TRUST LIFE INSURANCE COMPANY</t>
  </si>
  <si>
    <t>64211</t>
  </si>
  <si>
    <t>0687</t>
  </si>
  <si>
    <t>3088-2</t>
  </si>
  <si>
    <t>GUARANTY INCOME LIFE INSURANCE COMPANY</t>
  </si>
  <si>
    <t>64238</t>
  </si>
  <si>
    <t>4737-3</t>
  </si>
  <si>
    <t>GUARDIAN INSURANCE &amp; ANNUITY COMPANY, INC. (THE)</t>
  </si>
  <si>
    <t>78778</t>
  </si>
  <si>
    <t>2052-9</t>
  </si>
  <si>
    <t>GUARDIAN LIFE INSURANCE COMPANY OF AMERICA (THE)</t>
  </si>
  <si>
    <t>64246</t>
  </si>
  <si>
    <t>0078-6</t>
  </si>
  <si>
    <t>GUIDEONE MUTUAL INSURANCE COMPANY</t>
  </si>
  <si>
    <t>15032</t>
  </si>
  <si>
    <t>0303</t>
  </si>
  <si>
    <t>1481-1</t>
  </si>
  <si>
    <t>GUIDEONE SPECIALTY MUTUAL INSURANCE COMPANY</t>
  </si>
  <si>
    <t>14559</t>
  </si>
  <si>
    <t>1965-3</t>
  </si>
  <si>
    <t>HANNOVER LIFE REASSURANCE COMPANY OF AMERICA</t>
  </si>
  <si>
    <t>88340</t>
  </si>
  <si>
    <t>35009</t>
  </si>
  <si>
    <t>5029-4</t>
  </si>
  <si>
    <t>FINANCIAL GUARANTY INSURANCE COMPANY</t>
  </si>
  <si>
    <t>12815</t>
  </si>
  <si>
    <t>2080-0</t>
  </si>
  <si>
    <t>FINANCIAL INDEMNITY COMPANY</t>
  </si>
  <si>
    <t>19852</t>
  </si>
  <si>
    <t>0215</t>
  </si>
  <si>
    <t>1310-2</t>
  </si>
  <si>
    <t>FINANCIAL PACIFIC INSURANCE COMPANY</t>
  </si>
  <si>
    <t>31453</t>
  </si>
  <si>
    <t>1114</t>
  </si>
  <si>
    <t>3132-8</t>
  </si>
  <si>
    <t>FINANCIAL SECURITY ASSURANCE INC.</t>
  </si>
  <si>
    <t>18287</t>
  </si>
  <si>
    <t>0194</t>
  </si>
  <si>
    <t>3250-8</t>
  </si>
  <si>
    <t>FINIAL REINSURANCE COMPANY</t>
  </si>
  <si>
    <t>39136</t>
  </si>
  <si>
    <t>3569-1</t>
  </si>
  <si>
    <t>FIRE INSURANCE EXCHANGE</t>
  </si>
  <si>
    <t>21660</t>
  </si>
  <si>
    <t>1267-4</t>
  </si>
  <si>
    <t>FIREMAN'S FUND INSURANCE COMPANY</t>
  </si>
  <si>
    <t>21873</t>
  </si>
  <si>
    <t>0091-9</t>
  </si>
  <si>
    <t>FIRST ALLMERICA FINANCIAL LIFE INSURANCE COMPANY</t>
  </si>
  <si>
    <t>69140</t>
  </si>
  <si>
    <t>1018-1</t>
  </si>
  <si>
    <t>FIRST AMERICAN PROPERTY &amp; CASUALTY INSURANCE COMPANY</t>
  </si>
  <si>
    <t>37710</t>
  </si>
  <si>
    <t>2332-5</t>
  </si>
  <si>
    <t>FIRST AMERICAN SPECIALTY INSURANCE COMPANY</t>
  </si>
  <si>
    <t>34525</t>
  </si>
  <si>
    <t>3091-6</t>
  </si>
  <si>
    <t>FIRST AMERICAN TITLE INSURANCE COMPANY</t>
  </si>
  <si>
    <t>50814</t>
  </si>
  <si>
    <t>1951-3</t>
  </si>
  <si>
    <t>FIRST CONTINENTAL LIFE &amp; ACCIDENT INSURANCE CO.</t>
  </si>
  <si>
    <t>64696</t>
  </si>
  <si>
    <t>4506</t>
  </si>
  <si>
    <t>2360-6</t>
  </si>
  <si>
    <t>FIRST FINANCIAL INSURANCE COMPANY</t>
  </si>
  <si>
    <t>11177</t>
  </si>
  <si>
    <t>0479</t>
  </si>
  <si>
    <t>3049-4</t>
  </si>
  <si>
    <t>FIRST HEALTH LIFE &amp; HEALTH INSURANCE COMPANY</t>
  </si>
  <si>
    <t>90328</t>
  </si>
  <si>
    <t>2390-3</t>
  </si>
  <si>
    <t>FIRST INVESTORS LIFE INSURANCE COMPANY</t>
  </si>
  <si>
    <t>63495</t>
  </si>
  <si>
    <t>1991-9</t>
  </si>
  <si>
    <t>FIRST LIBERTY INSURANCE CORPORATION (THE)</t>
  </si>
  <si>
    <t>33588</t>
  </si>
  <si>
    <t>3593-1</t>
  </si>
  <si>
    <t>FIRST NATIONAL INSURANCE COMPANY OF AMERICA</t>
  </si>
  <si>
    <t>24724</t>
  </si>
  <si>
    <t>0978-7</t>
  </si>
  <si>
    <t>FIRST PENN-PACIFIC LIFE INSURANCE COMPANY</t>
  </si>
  <si>
    <t>67652</t>
  </si>
  <si>
    <t>0020</t>
  </si>
  <si>
    <t>1975-2</t>
  </si>
  <si>
    <t>FIRST PYRAMID LIFE INSURANCE COMPANY OF AMERICA (THE)</t>
  </si>
  <si>
    <t>63533</t>
  </si>
  <si>
    <t>2136-0</t>
  </si>
  <si>
    <t>FIRST SEALORD SURETY, INC.</t>
  </si>
  <si>
    <t>28519</t>
  </si>
  <si>
    <t>5109-4</t>
  </si>
  <si>
    <t>FIRST STATE INSURANCE COMPANY</t>
  </si>
  <si>
    <t>21822</t>
  </si>
  <si>
    <t>2463-8</t>
  </si>
  <si>
    <t>FLORISTS' MUTUAL INSURANCE COMPANY</t>
  </si>
  <si>
    <t>13978</t>
  </si>
  <si>
    <t>0349</t>
  </si>
  <si>
    <t>1780-6</t>
  </si>
  <si>
    <t>FOREMOST INSURANCE COMPANY GRAND RAPIDS, MICHIGAN</t>
  </si>
  <si>
    <t>11185</t>
  </si>
  <si>
    <t>1662-6</t>
  </si>
  <si>
    <t>FOREMOST PROPERTY AND CASUALTY INSURANCE COMPANY</t>
  </si>
  <si>
    <t>11800</t>
  </si>
  <si>
    <t>3107-0</t>
  </si>
  <si>
    <t>FORESTVIEW MORTGAGE INSURANCE CO.</t>
  </si>
  <si>
    <t>29688</t>
  </si>
  <si>
    <t>2117-0</t>
  </si>
  <si>
    <t>FORETHOUGHT LIFE ASSURANCE COMPANY</t>
  </si>
  <si>
    <t>79677</t>
  </si>
  <si>
    <t>1266</t>
  </si>
  <si>
    <t>2160-0</t>
  </si>
  <si>
    <t>FORETHOUGHT LIFE INSURANCE COMPANY</t>
  </si>
  <si>
    <t>91642</t>
  </si>
  <si>
    <t>2936-3</t>
  </si>
  <si>
    <t>FORT DEARBORN LIFE INSURANCE COMPANY</t>
  </si>
  <si>
    <t>71129</t>
  </si>
  <si>
    <t>2287-1</t>
  </si>
  <si>
    <t>FRONTIER INSURANCE COMPANY</t>
  </si>
  <si>
    <t>34266</t>
  </si>
  <si>
    <t>NAIC NO.</t>
  </si>
  <si>
    <t>NAIC Gp No</t>
  </si>
  <si>
    <t>CA Perm No</t>
  </si>
  <si>
    <t>Yes/No #1</t>
  </si>
  <si>
    <t>YES/No #2</t>
  </si>
  <si>
    <t>resources</t>
  </si>
  <si>
    <t>methods</t>
  </si>
  <si>
    <t>As of</t>
  </si>
  <si>
    <r>
      <t>Due to CDI by</t>
    </r>
    <r>
      <rPr>
        <b/>
        <sz val="10"/>
        <rFont val="Arial"/>
        <family val="2"/>
      </rPr>
      <t xml:space="preserve"> </t>
    </r>
  </si>
  <si>
    <r>
      <t xml:space="preserve">Iranian Investment Data Call Worksheet - </t>
    </r>
    <r>
      <rPr>
        <b/>
        <sz val="10"/>
        <color indexed="16"/>
        <rFont val="Arial"/>
        <family val="2"/>
      </rPr>
      <t>Resources and Methods</t>
    </r>
  </si>
  <si>
    <t>Company Name</t>
  </si>
  <si>
    <t>Data - Resources &amp; Methods</t>
  </si>
  <si>
    <t>Data-part1</t>
  </si>
  <si>
    <t>CUSIP</t>
  </si>
  <si>
    <t>Date Orig Acq</t>
  </si>
  <si>
    <t>BACV</t>
  </si>
  <si>
    <t xml:space="preserve">Maturity </t>
  </si>
  <si>
    <t xml:space="preserve">Exemption </t>
  </si>
  <si>
    <t>Explaination</t>
  </si>
  <si>
    <t>Sch D</t>
  </si>
  <si>
    <t>HARTFORD LIFE AND ANNUITY INSURANCE COMPANY</t>
  </si>
  <si>
    <t>71153</t>
  </si>
  <si>
    <t>2062-8</t>
  </si>
  <si>
    <t>HARTFORD LIFE INSURANCE COMPANY</t>
  </si>
  <si>
    <t>88072</t>
  </si>
  <si>
    <t>2308-5</t>
  </si>
  <si>
    <t>HARTFORD STEAM BOILER INSPECTION AND INSURANCE COMPANY (THE)</t>
  </si>
  <si>
    <t>11452</t>
  </si>
  <si>
    <t>0086-9</t>
  </si>
  <si>
    <t>HARTFORD UNDERWRITERS INSURANCE COMPANY</t>
  </si>
  <si>
    <t>30104</t>
  </si>
  <si>
    <t>3162-5</t>
  </si>
  <si>
    <t>HCC LIFE INSURANCE COMPANY</t>
  </si>
  <si>
    <t>92711</t>
  </si>
  <si>
    <t>3746-5</t>
  </si>
  <si>
    <t>HCSC INSURANCE SERVICES COMPANY</t>
  </si>
  <si>
    <t>78611</t>
  </si>
  <si>
    <t>3090-8</t>
  </si>
  <si>
    <t>HDI-GERLING AMERICA INSURANCE COMPANY</t>
  </si>
  <si>
    <t>41343</t>
  </si>
  <si>
    <t>5139-1</t>
  </si>
  <si>
    <t>HEALTH NET LIFE INSURANCE COMPANY</t>
  </si>
  <si>
    <t>66141</t>
  </si>
  <si>
    <t>0623</t>
  </si>
  <si>
    <t>3173-2</t>
  </si>
  <si>
    <t>HEALTHY ALLIANCE LIFE INSURANCE COMPANY</t>
  </si>
  <si>
    <t>78972</t>
  </si>
  <si>
    <t>2933-0</t>
  </si>
  <si>
    <t>HERITAGE CASUALTY INSURANCE COMPANY</t>
  </si>
  <si>
    <t>32077</t>
  </si>
  <si>
    <t>2388-7</t>
  </si>
  <si>
    <t>HERITAGE INDEMNITY COMPANY</t>
  </si>
  <si>
    <t>39527</t>
  </si>
  <si>
    <t>2411-7</t>
  </si>
  <si>
    <t>HERITAGE LIFE INSURANCE COMPANY</t>
  </si>
  <si>
    <t>64394</t>
  </si>
  <si>
    <t>1734-3</t>
  </si>
  <si>
    <t>HIGHLANDS INSURANCE COMPANY</t>
  </si>
  <si>
    <t>22489</t>
  </si>
  <si>
    <t>1739-2</t>
  </si>
  <si>
    <t>HILLSTAR INSURANCE COMPANY</t>
  </si>
  <si>
    <t>10068</t>
  </si>
  <si>
    <t>3495</t>
  </si>
  <si>
    <t>4475-0</t>
  </si>
  <si>
    <t>HISCOX INSURANCE COMPANY INC.</t>
  </si>
  <si>
    <t>10200</t>
  </si>
  <si>
    <t>4666</t>
  </si>
  <si>
    <t>1439-9</t>
  </si>
  <si>
    <t>HM HEALTH INSURANCE COMPANY</t>
  </si>
  <si>
    <t>71768</t>
  </si>
  <si>
    <t>0812</t>
  </si>
  <si>
    <t>2324-2</t>
  </si>
  <si>
    <t>HM LIFE INSURANCE COMPANY</t>
  </si>
  <si>
    <t>93440</t>
  </si>
  <si>
    <t>2839-9</t>
  </si>
  <si>
    <t>HOLY FAMILY SOCIETY OF U. S. A. (THE)</t>
  </si>
  <si>
    <t>57770</t>
  </si>
  <si>
    <t>3057-7</t>
  </si>
  <si>
    <t>HOMESITE INSURANCE COMPANY OF CALIFORNIA</t>
  </si>
  <si>
    <t>11005</t>
  </si>
  <si>
    <t>4620-1</t>
  </si>
  <si>
    <t>HOMESTEADERS LIFE COMPANY</t>
  </si>
  <si>
    <t>64505</t>
  </si>
  <si>
    <t>0515-7</t>
  </si>
  <si>
    <t>HORACE MANN INSURANCE COMPANY</t>
  </si>
  <si>
    <t>22578</t>
  </si>
  <si>
    <t>0300</t>
  </si>
  <si>
    <t>1758-2</t>
  </si>
  <si>
    <t>HORACE MANN LIFE INSURANCE COMPANY</t>
  </si>
  <si>
    <t>64513</t>
  </si>
  <si>
    <t>1877-0</t>
  </si>
  <si>
    <t>HORACE MANN PROPERTY &amp; CASUALTY INSURANCE COMPANY</t>
  </si>
  <si>
    <t>22756</t>
  </si>
  <si>
    <t>1824-2</t>
  </si>
  <si>
    <t>HOUSEHOLD LIFE INSURANCE COMPANY</t>
  </si>
  <si>
    <t>93777</t>
  </si>
  <si>
    <t>0352</t>
  </si>
  <si>
    <t>3275-5</t>
  </si>
  <si>
    <t>HOUSTON GENERAL INSURANCE COMPANY</t>
  </si>
  <si>
    <t>38849</t>
  </si>
  <si>
    <t>2646-8</t>
  </si>
  <si>
    <t>HSBC INSURANCE COMPANY OF DELAWARE</t>
  </si>
  <si>
    <t>28657</t>
  </si>
  <si>
    <t>5000-5</t>
  </si>
  <si>
    <t>HUDSON INSURANCE COMPANY</t>
  </si>
  <si>
    <t>25054</t>
  </si>
  <si>
    <t>2406-7</t>
  </si>
  <si>
    <t>HUMANA INSURANCE COMPANY</t>
  </si>
  <si>
    <t>73288</t>
  </si>
  <si>
    <t>0119</t>
  </si>
  <si>
    <t>2876-1</t>
  </si>
  <si>
    <t>HUMANADENTAL INSURANCE COMPANY</t>
  </si>
  <si>
    <t>70580</t>
  </si>
  <si>
    <t>2134-5</t>
  </si>
  <si>
    <t>HUNGARIAN REFORMED FEDERATION OF AMERICA (THE)</t>
  </si>
  <si>
    <t>56553</t>
  </si>
  <si>
    <t>1222-9</t>
  </si>
  <si>
    <t>HYUNDAI MARINE &amp; FIRE INSURANCE CO., LTD.</t>
  </si>
  <si>
    <t>10048</t>
  </si>
  <si>
    <t>3567-5</t>
  </si>
  <si>
    <t>IA AMERICAN LIFE INSURANCE COMPANY</t>
  </si>
  <si>
    <t>91693</t>
  </si>
  <si>
    <t>0315</t>
  </si>
  <si>
    <t>3245-8</t>
  </si>
  <si>
    <t>GA</t>
  </si>
  <si>
    <t>IDEALIFE INSURANCE COMPANY</t>
  </si>
  <si>
    <t>97764</t>
  </si>
  <si>
    <t>3160-9</t>
  </si>
  <si>
    <t>IDS PROPERTY CASUALTY INSURANCE COMPANY</t>
  </si>
  <si>
    <t>29068</t>
  </si>
  <si>
    <t>0004</t>
  </si>
  <si>
    <t>3726-7</t>
  </si>
  <si>
    <t>ILLINOIS MUTUAL LIFE INSURANCE COMPANY</t>
  </si>
  <si>
    <t>64580</t>
  </si>
  <si>
    <t>4681-3</t>
  </si>
  <si>
    <t>IMPERIAL CASUALTY AND INDEMNITY COMPANY</t>
  </si>
  <si>
    <t>11487</t>
  </si>
  <si>
    <t>1697-2</t>
  </si>
  <si>
    <t>INDEMNITY COMPANY OF CALIFORNIA</t>
  </si>
  <si>
    <t>25550</t>
  </si>
  <si>
    <t>1926-5</t>
  </si>
  <si>
    <t>INDEMNITY INSURANCE COMPANY OF NORTH AMERICA</t>
  </si>
  <si>
    <t>43575</t>
  </si>
  <si>
    <t>3074-2</t>
  </si>
  <si>
    <t>INDEPENDENCE AMERICAN INSURANCE COMPANY</t>
  </si>
  <si>
    <t>26581</t>
  </si>
  <si>
    <t>0450</t>
  </si>
  <si>
    <t>5020-3</t>
  </si>
  <si>
    <t>INDEPENDENCE LIFE AND ANNUITY COMPANY</t>
  </si>
  <si>
    <t>64602</t>
  </si>
  <si>
    <t>0549</t>
  </si>
  <si>
    <t>1402-7</t>
  </si>
  <si>
    <t>INDEPENDENT ORDER OF FORESTERS (THE)</t>
  </si>
  <si>
    <t>58068</t>
  </si>
  <si>
    <t>0517-3</t>
  </si>
  <si>
    <t>INDIANA LUMBERMENS MUTUAL INSURANCE COMPANY</t>
  </si>
  <si>
    <t>14265</t>
  </si>
  <si>
    <t>0246</t>
  </si>
  <si>
    <t>0333-5</t>
  </si>
  <si>
    <t>INDIVIDUAL ASSURANCE COMPANY, LIFE, HEALTH &amp; ACCIDENT</t>
  </si>
  <si>
    <t>81779</t>
  </si>
  <si>
    <t>0312</t>
  </si>
  <si>
    <t>2447-1</t>
  </si>
  <si>
    <t>INDUSTRIAL ALLIANCE PACIFIC INSURANCE AND FINANCIAL SERVICES, INC.</t>
  </si>
  <si>
    <t>84514</t>
  </si>
  <si>
    <t>2116-2</t>
  </si>
  <si>
    <t>INFINITY AUTO INSURANCE COMPANY</t>
  </si>
  <si>
    <t>11738</t>
  </si>
  <si>
    <t>2102-2</t>
  </si>
  <si>
    <t>INFINITY INSURANCE COMPANY</t>
  </si>
  <si>
    <t>22268</t>
  </si>
  <si>
    <t>3632-7</t>
  </si>
  <si>
    <t>INFINITY SELECT INSURANCE COMPANY</t>
  </si>
  <si>
    <t>20260</t>
  </si>
  <si>
    <t>4290-3</t>
  </si>
  <si>
    <t>ING LIFE INSURANCE AND ANNUITY COMPANY</t>
  </si>
  <si>
    <t>86509</t>
  </si>
  <si>
    <t>0229</t>
  </si>
  <si>
    <t>2238-4</t>
  </si>
  <si>
    <t>ING USA ANNUITY AND LIFE INSURANCE COMPANY</t>
  </si>
  <si>
    <t>80942</t>
  </si>
  <si>
    <t>2156-8</t>
  </si>
  <si>
    <t>INSURANCE COMPANY OF ILLINOIS</t>
  </si>
  <si>
    <t>26700</t>
  </si>
  <si>
    <t>2851-4</t>
  </si>
  <si>
    <t>INSURANCE COMPANY OF NORTH AMERICA</t>
  </si>
  <si>
    <t>22713</t>
  </si>
  <si>
    <t>0096-8</t>
  </si>
  <si>
    <t>INSURANCE COMPANY OF THE STATE OF PENNSYLVANIA (THE)</t>
  </si>
  <si>
    <t>19429</t>
  </si>
  <si>
    <t>0259-2</t>
  </si>
  <si>
    <t>INSURANCE COMPANY OF THE WEST</t>
  </si>
  <si>
    <t>27847</t>
  </si>
  <si>
    <t>2071-9</t>
  </si>
  <si>
    <t>INSURANCE CORPORATION OF NEW YORK (THE)</t>
  </si>
  <si>
    <t>18341</t>
  </si>
  <si>
    <t>1314</t>
  </si>
  <si>
    <t>1925-7</t>
  </si>
  <si>
    <t>INTEGON NATIONAL INSURANCE COMPANY</t>
  </si>
  <si>
    <t>29742</t>
  </si>
  <si>
    <t>3218-5</t>
  </si>
  <si>
    <t>INTEGON PREFERRED INSURANCE COMPANY</t>
  </si>
  <si>
    <t>31488</t>
  </si>
  <si>
    <t>4399-2</t>
  </si>
  <si>
    <t>HANOVER INSURANCE COMPANY (THE)</t>
  </si>
  <si>
    <t>22292</t>
  </si>
  <si>
    <t>2097-4</t>
  </si>
  <si>
    <t>NH</t>
  </si>
  <si>
    <t>HARBOR POINT REINSURANCE U.S., INC.</t>
  </si>
  <si>
    <t>10829</t>
  </si>
  <si>
    <t>4555-9</t>
  </si>
  <si>
    <t>HARBOR SPECIALTY INSURANCE COMPANY</t>
  </si>
  <si>
    <t>21806</t>
  </si>
  <si>
    <t>2486-9</t>
  </si>
  <si>
    <t>HARCO NATIONAL INSURANCE COMPANY</t>
  </si>
  <si>
    <t>26433</t>
  </si>
  <si>
    <t>3711-9</t>
  </si>
  <si>
    <t>HARLEYSVILLE INSURANCE COMPANY</t>
  </si>
  <si>
    <t>23582</t>
  </si>
  <si>
    <t>0253</t>
  </si>
  <si>
    <t>3033-8</t>
  </si>
  <si>
    <t>HARLEYSVILLE MUTUAL INSURANCE COMPANY</t>
  </si>
  <si>
    <t>14168</t>
  </si>
  <si>
    <t>1716-0</t>
  </si>
  <si>
    <t>HARTFORD ACCIDENT AND INDEMNITY COMPANY</t>
  </si>
  <si>
    <t>22357</t>
  </si>
  <si>
    <t>0440-8</t>
  </si>
  <si>
    <t>HARTFORD CASUALTY INSURANCE COMPANY</t>
  </si>
  <si>
    <t>29424</t>
  </si>
  <si>
    <t>3099-9</t>
  </si>
  <si>
    <t>HARTFORD FIRE INSURANCE COMPANY</t>
  </si>
  <si>
    <t>19682</t>
  </si>
  <si>
    <t>0085-1</t>
  </si>
  <si>
    <t>HARTFORD INSURANCE COMPANY OF THE MIDWEST</t>
  </si>
  <si>
    <t>37478</t>
  </si>
  <si>
    <t>3089-0</t>
  </si>
  <si>
    <t>HARTFORD INTERNATIONAL LIFE REASSURANCE CORPORATION</t>
  </si>
  <si>
    <t>93505</t>
  </si>
  <si>
    <t>3238-3</t>
  </si>
  <si>
    <t>HARTFORD LIFE AND ACCIDENT INSURANCE COMPANY</t>
  </si>
  <si>
    <t>70815</t>
  </si>
  <si>
    <t>1899-4</t>
  </si>
  <si>
    <t>Schedule D</t>
  </si>
  <si>
    <t>Maturity</t>
  </si>
  <si>
    <t>Petroleum(ii)</t>
  </si>
  <si>
    <t>Direct</t>
  </si>
  <si>
    <t xml:space="preserve">Defense </t>
  </si>
  <si>
    <t xml:space="preserve">Nuclear </t>
  </si>
  <si>
    <t>Petroleum(i)</t>
  </si>
  <si>
    <t>Banking</t>
  </si>
  <si>
    <t>4679-7</t>
  </si>
  <si>
    <t>LINCOLN HERITAGE LIFE INSURANCE COMPANY</t>
  </si>
  <si>
    <t>65927</t>
  </si>
  <si>
    <t>2202-0</t>
  </si>
  <si>
    <t>LINCOLN LIFE &amp; ANNUITY COMPANY OF NEW YORK</t>
  </si>
  <si>
    <t>62057</t>
  </si>
  <si>
    <t>1594-1</t>
  </si>
  <si>
    <t>LINCOLN NATIONAL LIFE INSURANCE COMPANY (THE)</t>
  </si>
  <si>
    <t>65676</t>
  </si>
  <si>
    <t>0585-0</t>
  </si>
  <si>
    <t>LM GENERAL INSURANCE COMPANY</t>
  </si>
  <si>
    <t>36447</t>
  </si>
  <si>
    <t>2484-4</t>
  </si>
  <si>
    <t>LM INSURANCE CORPORATION</t>
  </si>
  <si>
    <t>33600</t>
  </si>
  <si>
    <t>3594-9</t>
  </si>
  <si>
    <t>LM PERSONAL INSURANCE COMPANY</t>
  </si>
  <si>
    <t>36439</t>
  </si>
  <si>
    <t>2511-4</t>
  </si>
  <si>
    <t>LM PROPERTY AND CASUALTY INSURANCE COMPANY</t>
  </si>
  <si>
    <t>32352</t>
  </si>
  <si>
    <t>2212-9</t>
  </si>
  <si>
    <t>LMI INSURANCE COMPANY</t>
  </si>
  <si>
    <t>23086</t>
  </si>
  <si>
    <t>0381-4</t>
  </si>
  <si>
    <t>LONDON LIFE REINSURANCE COMPANY</t>
  </si>
  <si>
    <t>76694</t>
  </si>
  <si>
    <t>2994-2</t>
  </si>
  <si>
    <t>LOYA CASUALTY INSURANCE COMPANY</t>
  </si>
  <si>
    <t>12589</t>
  </si>
  <si>
    <t>3702</t>
  </si>
  <si>
    <t>4961-9</t>
  </si>
  <si>
    <t>LOYAL AMERICAN LIFE INSURANCE COMPANY</t>
  </si>
  <si>
    <t>65722</t>
  </si>
  <si>
    <t>2148-5</t>
  </si>
  <si>
    <t>LOYAL CHRISTIAN BENEFIT ASSOCIATION</t>
  </si>
  <si>
    <t>56758</t>
  </si>
  <si>
    <t>0522-3</t>
  </si>
  <si>
    <t>LUMBER MUTUAL INSURANCE COMPANY</t>
  </si>
  <si>
    <t>14435</t>
  </si>
  <si>
    <t>0946</t>
  </si>
  <si>
    <t>3752-3</t>
  </si>
  <si>
    <t>LUMBERMENS MUTUAL CASUALTY COMPANY</t>
  </si>
  <si>
    <t>22977</t>
  </si>
  <si>
    <t>0699-9</t>
  </si>
  <si>
    <t>LUMBERMEN'S UNDERWRITING ALLIANCE</t>
  </si>
  <si>
    <t>23108</t>
  </si>
  <si>
    <t>0618-9</t>
  </si>
  <si>
    <t>LUSO-AMERICAN LIFE INSURANCE SOCIETY</t>
  </si>
  <si>
    <t>57967</t>
  </si>
  <si>
    <t>1531-3</t>
  </si>
  <si>
    <t>LYNDON PROPERTY INSURANCE COMPANY</t>
  </si>
  <si>
    <t>35769</t>
  </si>
  <si>
    <t>0458</t>
  </si>
  <si>
    <t>2405-9</t>
  </si>
  <si>
    <t>MADISON NATIONAL LIFE INSURANCE COMPANY, INC.</t>
  </si>
  <si>
    <t>65781</t>
  </si>
  <si>
    <t>3622-8</t>
  </si>
  <si>
    <t>MAJESTIC INSURANCE COMPANY</t>
  </si>
  <si>
    <t>42269</t>
  </si>
  <si>
    <t>2490-1</t>
  </si>
  <si>
    <t>MAMSI LIFE AND HEALTH INSURANCE COMPANY</t>
  </si>
  <si>
    <t>60321</t>
  </si>
  <si>
    <t>1993-5</t>
  </si>
  <si>
    <t>MANHATTAN LIFE INSURANCE COMPANY (THE)</t>
  </si>
  <si>
    <t>65870</t>
  </si>
  <si>
    <t>0109-9</t>
  </si>
  <si>
    <t>MANHATTAN NATIONAL LIFE INSURANCE COMPANY</t>
  </si>
  <si>
    <t>67083</t>
  </si>
  <si>
    <t>1788-9</t>
  </si>
  <si>
    <t>MANUFACTURERS ALLIANCE INSURANCE COMPANY</t>
  </si>
  <si>
    <t>36897</t>
  </si>
  <si>
    <t>0767</t>
  </si>
  <si>
    <t>4711-8</t>
  </si>
  <si>
    <t>MAPFRE INSURANCE COMPANY</t>
  </si>
  <si>
    <t>23876</t>
  </si>
  <si>
    <t>0411</t>
  </si>
  <si>
    <t>3039-5</t>
  </si>
  <si>
    <t>MARKEL AMERICAN INSURANCE COMPANY</t>
  </si>
  <si>
    <t>28932</t>
  </si>
  <si>
    <t>3614-5</t>
  </si>
  <si>
    <t>MARKEL INSURANCE COMPANY</t>
  </si>
  <si>
    <t>38970</t>
  </si>
  <si>
    <t>3601-2</t>
  </si>
  <si>
    <t>MARQUETTE NATIONAL LIFE INSURANCE COMPANY</t>
  </si>
  <si>
    <t>71072</t>
  </si>
  <si>
    <t>2641-9</t>
  </si>
  <si>
    <t>MARYLAND CASUALTY COMPANY</t>
  </si>
  <si>
    <t>19356</t>
  </si>
  <si>
    <t>0114-9</t>
  </si>
  <si>
    <t>MASSACHUSETTS BAY INSURANCE COMPANY</t>
  </si>
  <si>
    <t>22306</t>
  </si>
  <si>
    <t>1584-2</t>
  </si>
  <si>
    <t>MASSACHUSETTS CASUALTY INSURANCE COMPANY</t>
  </si>
  <si>
    <t>80896</t>
  </si>
  <si>
    <t>1385-4</t>
  </si>
  <si>
    <t>MASSACHUSETTS MUTUAL LIFE INSURANCE COMPANY</t>
  </si>
  <si>
    <t>65935</t>
  </si>
  <si>
    <t>0115-6</t>
  </si>
  <si>
    <t>MAX AMERICA INSURANCE COMPANY</t>
  </si>
  <si>
    <t>21296</t>
  </si>
  <si>
    <t>4636</t>
  </si>
  <si>
    <t>1433-2</t>
  </si>
  <si>
    <t>MBIA INSURANCE CORP. OF ILLINOIS</t>
  </si>
  <si>
    <t>23825</t>
  </si>
  <si>
    <t>3062-7</t>
  </si>
  <si>
    <t>MBIA INSURANCE CORPORATION</t>
  </si>
  <si>
    <t>12041</t>
  </si>
  <si>
    <t>2141-0</t>
  </si>
  <si>
    <t>MEDAMERICA INSURANCE COMPANY</t>
  </si>
  <si>
    <t>69515</t>
  </si>
  <si>
    <t>1186</t>
  </si>
  <si>
    <t>2082-6</t>
  </si>
  <si>
    <t>MEDCO CONTAINMENT LIFE INSURANCE COMPANY</t>
  </si>
  <si>
    <t>63762</t>
  </si>
  <si>
    <t>0433</t>
  </si>
  <si>
    <t>2289-7</t>
  </si>
  <si>
    <t>MEDICAL INSURANCE EXCHANGE OF CALIFORNIA</t>
  </si>
  <si>
    <t>32433</t>
  </si>
  <si>
    <t>2194-9</t>
  </si>
  <si>
    <t>MEDICAL PROTECTIVE COMPANY (THE)</t>
  </si>
  <si>
    <t>11843</t>
  </si>
  <si>
    <t>0340-0</t>
  </si>
  <si>
    <t>MEDICO INSURANCE COMPANY</t>
  </si>
  <si>
    <t>31119</t>
  </si>
  <si>
    <t>2058-6</t>
  </si>
  <si>
    <t>MEDICO LIFE INSURANCE COMPANY</t>
  </si>
  <si>
    <t>71471</t>
  </si>
  <si>
    <t>2060-2</t>
  </si>
  <si>
    <t>MEDMARC CASUALTY INSURANCE COMPANY</t>
  </si>
  <si>
    <t>22241</t>
  </si>
  <si>
    <t>1113</t>
  </si>
  <si>
    <t>2327-5</t>
  </si>
  <si>
    <t>MEDMARC MUTUAL INSURANCE COMPANY</t>
  </si>
  <si>
    <t>32089</t>
  </si>
  <si>
    <t>4513-8</t>
  </si>
  <si>
    <t>MEGA LIFE AND HEALTH INSURANCE COMPANY (THE)</t>
  </si>
  <si>
    <t>97055</t>
  </si>
  <si>
    <t>2976-9</t>
  </si>
  <si>
    <t>MEMBERS LIFE INSURANCE COMPANY</t>
  </si>
  <si>
    <t>86126</t>
  </si>
  <si>
    <t>2248-3</t>
  </si>
  <si>
    <t>MEMIC INDEMNITY COMPANY</t>
  </si>
  <si>
    <t>11030</t>
  </si>
  <si>
    <t>1332</t>
  </si>
  <si>
    <t>5122-7</t>
  </si>
  <si>
    <t>MENDOTA INSURANCE COMPANY</t>
  </si>
  <si>
    <t>33650</t>
  </si>
  <si>
    <t>3880-2</t>
  </si>
  <si>
    <t>MENNONITE AID PLAN OF THE PACIFIC COAST</t>
  </si>
  <si>
    <t>F4523</t>
  </si>
  <si>
    <t>4523-7</t>
  </si>
  <si>
    <t>MENNONITE MUTUAL AID ASSOCIATION</t>
  </si>
  <si>
    <t>57991</t>
  </si>
  <si>
    <t>4616</t>
  </si>
  <si>
    <t>1990-1</t>
  </si>
  <si>
    <t>MERASTAR INSURANCE COMPANY</t>
  </si>
  <si>
    <t>31968</t>
  </si>
  <si>
    <t>2384-6</t>
  </si>
  <si>
    <t>MERCED MUTUAL INSURANCE COMPANY</t>
  </si>
  <si>
    <t>15768</t>
  </si>
  <si>
    <t>0089-3</t>
  </si>
  <si>
    <t>MERCHANTS BONDING COMPANY (MUTUAL)</t>
  </si>
  <si>
    <t>14494</t>
  </si>
  <si>
    <t>3479</t>
  </si>
  <si>
    <t>2482-8</t>
  </si>
  <si>
    <t>MERCURY CASUALTY COMPANY</t>
  </si>
  <si>
    <t>11908</t>
  </si>
  <si>
    <t>1952-1</t>
  </si>
  <si>
    <t>MERCURY INSURANCE COMPANY</t>
  </si>
  <si>
    <t>27553</t>
  </si>
  <si>
    <t>2143-6</t>
  </si>
  <si>
    <t>MERIT LIFE INSURANCE COMPANY</t>
  </si>
  <si>
    <t>65951</t>
  </si>
  <si>
    <t>2021-4</t>
  </si>
  <si>
    <t>MERITPLAN INSURANCE COMPANY</t>
  </si>
  <si>
    <t>24821</t>
  </si>
  <si>
    <t>1429-0</t>
  </si>
  <si>
    <t>MERRILL LYNCH LIFE INSURANCE COMPANY</t>
  </si>
  <si>
    <t>79022</t>
  </si>
  <si>
    <t>0468</t>
  </si>
  <si>
    <t>3108-8</t>
  </si>
  <si>
    <t>METLIFE INSURANCE COMPANY OF CONNECTICUT</t>
  </si>
  <si>
    <t>87726</t>
  </si>
  <si>
    <t>0221-2</t>
  </si>
  <si>
    <t>METLIFE INVESTORS INSURANCE COMPANY</t>
  </si>
  <si>
    <t>93513</t>
  </si>
  <si>
    <t>4769-6</t>
  </si>
  <si>
    <t>METLIFE INVESTORS USA INSURANCE COMPANY</t>
  </si>
  <si>
    <t>61050</t>
  </si>
  <si>
    <t>3029-6</t>
  </si>
  <si>
    <t>METROPOLITAN DIRECT PROPERTY AND CASUALTY INSURANCE COMPANY</t>
  </si>
  <si>
    <t>25321</t>
  </si>
  <si>
    <t>1669-1</t>
  </si>
  <si>
    <t>METROPOLITAN GROUP PROPERTY AND CASUALTY INSURANCE COMPANY</t>
  </si>
  <si>
    <t>34339</t>
  </si>
  <si>
    <t>2460-4</t>
  </si>
  <si>
    <t>METROPOLITAN LIFE INSURANCE COMPANY</t>
  </si>
  <si>
    <t>65978</t>
  </si>
  <si>
    <t>0118-0</t>
  </si>
  <si>
    <t>METROPOLITAN TOWER LIFE INSURANCE COMPANY</t>
  </si>
  <si>
    <t>97136</t>
  </si>
  <si>
    <t>3153-4</t>
  </si>
  <si>
    <t>MGA INSURANCE COMPANY, INC.</t>
  </si>
  <si>
    <t>40150</t>
  </si>
  <si>
    <t>3345-6</t>
  </si>
  <si>
    <t>MGIC CREDIT ASSURANCE CORPORATION</t>
  </si>
  <si>
    <t>10682</t>
  </si>
  <si>
    <t>0105</t>
  </si>
  <si>
    <t>4511-2</t>
  </si>
  <si>
    <t>MGIC INDEMNITY CORPORATION</t>
  </si>
  <si>
    <t>18740</t>
  </si>
  <si>
    <t>1698-0</t>
  </si>
  <si>
    <t>MGIC MORTGAGE REINSURANCE CORPORATION</t>
  </si>
  <si>
    <t>10666</t>
  </si>
  <si>
    <t>4747-2</t>
  </si>
  <si>
    <t>MGIC REINSURANCE CORPORATION</t>
  </si>
  <si>
    <t>16470</t>
  </si>
  <si>
    <t>4376-0</t>
  </si>
  <si>
    <t>2252-5</t>
  </si>
  <si>
    <t>INTEGRITY LIFE INSURANCE COMPANY</t>
  </si>
  <si>
    <t>74780</t>
  </si>
  <si>
    <t>2934-8</t>
  </si>
  <si>
    <t>INTERINSURANCE EXCHANGE OF THE AUTOMOBILE CLUB</t>
  </si>
  <si>
    <t>15598</t>
  </si>
  <si>
    <t>0392-1</t>
  </si>
  <si>
    <t>INTERNATIONAL FIDELITY INSURANCE COMPANY</t>
  </si>
  <si>
    <t>11592</t>
  </si>
  <si>
    <t>4341-4</t>
  </si>
  <si>
    <t>INVESTORS INSURANCE CORPORATION</t>
  </si>
  <si>
    <t>64939</t>
  </si>
  <si>
    <t>3207-8</t>
  </si>
  <si>
    <t>INVESTORS LIFE INSURANCE COMPANY OF NORTH AMERICA</t>
  </si>
  <si>
    <t>63487</t>
  </si>
  <si>
    <t>1962-0</t>
  </si>
  <si>
    <t>IRONSHORE INDEMNITY INC.</t>
  </si>
  <si>
    <t>23647</t>
  </si>
  <si>
    <t>4509</t>
  </si>
  <si>
    <t>1539-6</t>
  </si>
  <si>
    <t>JACKSON NATIONAL LIFE INSURANCE COMPANY</t>
  </si>
  <si>
    <t>65056</t>
  </si>
  <si>
    <t>0918</t>
  </si>
  <si>
    <t>1976-0</t>
  </si>
  <si>
    <t>JEFFERSON INSURANCE COMPANY</t>
  </si>
  <si>
    <t>11630</t>
  </si>
  <si>
    <t>1457-1</t>
  </si>
  <si>
    <t>JEFFERSON NATIONAL LIFE INSURANCE COMPANY</t>
  </si>
  <si>
    <t>64017</t>
  </si>
  <si>
    <t>1682-4</t>
  </si>
  <si>
    <t>JEWELERS MUTUAL INSURANCE COMPANY</t>
  </si>
  <si>
    <t>14354</t>
  </si>
  <si>
    <t>1915-8</t>
  </si>
  <si>
    <t>JOHN ALDEN LIFE INSURANCE COMPANY</t>
  </si>
  <si>
    <t>65080</t>
  </si>
  <si>
    <t>2146-9</t>
  </si>
  <si>
    <t>JOHN HANCOCK LIFE &amp; HEALTH INSURANCE COMPANY</t>
  </si>
  <si>
    <t>93610</t>
  </si>
  <si>
    <t>0904</t>
  </si>
  <si>
    <t>2875-3</t>
  </si>
  <si>
    <t>JOHN HANCOCK LIFE INSURANCE COMPANY</t>
  </si>
  <si>
    <t>65099</t>
  </si>
  <si>
    <t>0715-3</t>
  </si>
  <si>
    <t>JOHN HANCOCK LIFE INSURANCE COMPANY (U.S.A.)</t>
  </si>
  <si>
    <t>65838</t>
  </si>
  <si>
    <t>2955-3</t>
  </si>
  <si>
    <t>JOHN HANCOCK VARIABLE LIFE INSURANCE COMPANY</t>
  </si>
  <si>
    <t>90204</t>
  </si>
  <si>
    <t>2466-1</t>
  </si>
  <si>
    <t>KAISER PERMANENTE INSURANCE COMPANY</t>
  </si>
  <si>
    <t>60053</t>
  </si>
  <si>
    <t>0601</t>
  </si>
  <si>
    <t>3743-2</t>
  </si>
  <si>
    <t>KANAWHA INSURANCE COMPANY</t>
  </si>
  <si>
    <t>65110</t>
  </si>
  <si>
    <t>3269-8</t>
  </si>
  <si>
    <t>KANSAS CITY LIFE INSURANCE COMPANY</t>
  </si>
  <si>
    <t>65129</t>
  </si>
  <si>
    <t>0588</t>
  </si>
  <si>
    <t>0558-7</t>
  </si>
  <si>
    <t>KEMPER CASUALTY INSURANCE COMPANY</t>
  </si>
  <si>
    <t>27138</t>
  </si>
  <si>
    <t>2224-4</t>
  </si>
  <si>
    <t>KEMPER INDEPENDENCE INSURANCE COMPANY</t>
  </si>
  <si>
    <t>10914</t>
  </si>
  <si>
    <t>4592-2</t>
  </si>
  <si>
    <t>KEMPER INVESTORS LIFE INSURANCE COMPANY</t>
  </si>
  <si>
    <t>90557</t>
  </si>
  <si>
    <t>2391-1</t>
  </si>
  <si>
    <t>KNIGHTS OF COLUMBUS</t>
  </si>
  <si>
    <t>58033</t>
  </si>
  <si>
    <t>0519-9</t>
  </si>
  <si>
    <t>KSKJ LIFE, AMERICAN SLOVENIAN CATHOLIC UNION</t>
  </si>
  <si>
    <t>56227</t>
  </si>
  <si>
    <t>1284-9</t>
  </si>
  <si>
    <t>LAFAYETTE LIFE INSURANCE COMPANY (THE)</t>
  </si>
  <si>
    <t>65242</t>
  </si>
  <si>
    <t>1707-9</t>
  </si>
  <si>
    <t>LANCER INSURANCE COMPANY</t>
  </si>
  <si>
    <t>26077</t>
  </si>
  <si>
    <t>1304-5</t>
  </si>
  <si>
    <t>LANDMARK INSURANCE COMPANY</t>
  </si>
  <si>
    <t>35637</t>
  </si>
  <si>
    <t>2277-2</t>
  </si>
  <si>
    <t>LAURIER INDEMNITY COMPANY</t>
  </si>
  <si>
    <t>35246</t>
  </si>
  <si>
    <t>4359-6</t>
  </si>
  <si>
    <t>LAWYERS' MUTUAL INSURANCE COMPANY</t>
  </si>
  <si>
    <t>36706</t>
  </si>
  <si>
    <t>2297-0</t>
  </si>
  <si>
    <t>LAWYERS TITLE INSURANCE CORPORATION</t>
  </si>
  <si>
    <t>50024</t>
  </si>
  <si>
    <t>1749-1</t>
  </si>
  <si>
    <t>LEADING INSURANCE GROUP INSURANCE CO., LTD (UNITED STATES BRANCH)</t>
  </si>
  <si>
    <t>37800</t>
  </si>
  <si>
    <t>3633-5</t>
  </si>
  <si>
    <t>LEXINGTON NATIONAL INSURANCE CORPORATION</t>
  </si>
  <si>
    <t>37940</t>
  </si>
  <si>
    <t>4423-0</t>
  </si>
  <si>
    <t>LEXON INSURANCE COMPANY</t>
  </si>
  <si>
    <t>13307</t>
  </si>
  <si>
    <t>5113-6</t>
  </si>
  <si>
    <t>LIBERTY BANKERS LIFE INSURANCE COMPANY</t>
  </si>
  <si>
    <t>68543</t>
  </si>
  <si>
    <t>3110-4</t>
  </si>
  <si>
    <t>LIBERTY INSURANCE CORPORATION</t>
  </si>
  <si>
    <t>42404</t>
  </si>
  <si>
    <t>3184-9</t>
  </si>
  <si>
    <t>LIBERTY INSURANCE UNDERWRITERS INC.</t>
  </si>
  <si>
    <t>19917</t>
  </si>
  <si>
    <t>0695-7</t>
  </si>
  <si>
    <t>LIBERTY LIFE ASSURANCE COMPANY OF BOSTON</t>
  </si>
  <si>
    <t>65315</t>
  </si>
  <si>
    <t>1792-1</t>
  </si>
  <si>
    <t>LIBERTY LIFE INSURANCE COMPANY</t>
  </si>
  <si>
    <t>61492</t>
  </si>
  <si>
    <t>0452-3</t>
  </si>
  <si>
    <t>LIBERTY MUTUAL FIRE INSURANCE COMPANY</t>
  </si>
  <si>
    <t>23035</t>
  </si>
  <si>
    <t>0811-0</t>
  </si>
  <si>
    <t>LIBERTY MUTUAL INSURANCE COMPANY</t>
  </si>
  <si>
    <t>23043</t>
  </si>
  <si>
    <t>1022-3</t>
  </si>
  <si>
    <t>LIBERTY NATIONAL LIFE INSURANCE COMPANY</t>
  </si>
  <si>
    <t>65331</t>
  </si>
  <si>
    <t>1679-0</t>
  </si>
  <si>
    <t>LIBERTY NORTHWEST INSURANCE CORPORATION</t>
  </si>
  <si>
    <t>41939</t>
  </si>
  <si>
    <t>4704-3</t>
  </si>
  <si>
    <t>LIFE INSURANCE COMPANY OF NORTH AMERICA</t>
  </si>
  <si>
    <t>65498</t>
  </si>
  <si>
    <t>1513-1</t>
  </si>
  <si>
    <t>LIFE INSURANCE COMPANY OF THE SOUTHWEST</t>
  </si>
  <si>
    <t>65528</t>
  </si>
  <si>
    <t>0634</t>
  </si>
  <si>
    <t>1830-9</t>
  </si>
  <si>
    <t>LIFECARE ASSURANCE COMPANY</t>
  </si>
  <si>
    <t>91898</t>
  </si>
  <si>
    <t>5003-9</t>
  </si>
  <si>
    <t>LIFESECURE INSURANCE COMPANY</t>
  </si>
  <si>
    <t>77720</t>
  </si>
  <si>
    <t>2978-5</t>
  </si>
  <si>
    <t>LIFEWISE ASSURANCE COMPANY</t>
  </si>
  <si>
    <t>94188</t>
  </si>
  <si>
    <t>0962</t>
  </si>
  <si>
    <t>3093-2</t>
  </si>
  <si>
    <t>LINCOLN BENEFIT LIFE COMPANY</t>
  </si>
  <si>
    <t>65595</t>
  </si>
  <si>
    <t>3003-1</t>
  </si>
  <si>
    <t>LINCOLN GENERAL INSURANCE COMPANY</t>
  </si>
  <si>
    <t>33855</t>
  </si>
  <si>
    <t>1326</t>
  </si>
  <si>
    <t>Instructions:</t>
  </si>
  <si>
    <t xml:space="preserve">(8)   Send the completed data call sheet to the following e-mail address: </t>
  </si>
  <si>
    <r>
      <t xml:space="preserve">(5)   For Col. </t>
    </r>
    <r>
      <rPr>
        <b/>
        <sz val="10"/>
        <color indexed="16"/>
        <rFont val="Arial"/>
        <family val="0"/>
      </rPr>
      <t>[12]</t>
    </r>
    <r>
      <rPr>
        <sz val="10"/>
        <rFont val="Arial"/>
        <family val="0"/>
      </rPr>
      <t xml:space="preserve"> specify currency for example, U.S. dollar, Euro.</t>
    </r>
  </si>
  <si>
    <r>
      <t xml:space="preserve">(6)   For information requested in Col. </t>
    </r>
    <r>
      <rPr>
        <b/>
        <sz val="10"/>
        <color indexed="16"/>
        <rFont val="Arial"/>
        <family val="0"/>
      </rPr>
      <t>[13] - [14]</t>
    </r>
    <r>
      <rPr>
        <sz val="10"/>
        <rFont val="Arial"/>
        <family val="0"/>
      </rPr>
      <t xml:space="preserve">, refer to the </t>
    </r>
    <r>
      <rPr>
        <b/>
        <sz val="10"/>
        <color indexed="16"/>
        <rFont val="Arial"/>
        <family val="0"/>
      </rPr>
      <t>Iranian Investment Data Call Letter.</t>
    </r>
  </si>
  <si>
    <r>
      <t xml:space="preserve">(5)   For Col. </t>
    </r>
    <r>
      <rPr>
        <b/>
        <sz val="8"/>
        <color indexed="16"/>
        <rFont val="Arial"/>
        <family val="0"/>
      </rPr>
      <t>[12]</t>
    </r>
    <r>
      <rPr>
        <sz val="8"/>
        <rFont val="Arial"/>
        <family val="0"/>
      </rPr>
      <t xml:space="preserve"> specify currency for example, U.S. dollar, Euro.</t>
    </r>
  </si>
  <si>
    <r>
      <t xml:space="preserve">(6)   For information requested in Col. </t>
    </r>
    <r>
      <rPr>
        <b/>
        <sz val="8"/>
        <color indexed="16"/>
        <rFont val="Arial"/>
        <family val="0"/>
      </rPr>
      <t>[13] - [18]</t>
    </r>
    <r>
      <rPr>
        <sz val="8"/>
        <rFont val="Arial"/>
        <family val="0"/>
      </rPr>
      <t xml:space="preserve">, refer to the </t>
    </r>
    <r>
      <rPr>
        <b/>
        <sz val="8"/>
        <color indexed="16"/>
        <rFont val="Arial"/>
        <family val="2"/>
      </rPr>
      <t>Iranian Investment Data Call Letter.</t>
    </r>
  </si>
  <si>
    <t>Statutory Investment Schedule and Part 
(For example, Sch. D Part 1)</t>
  </si>
  <si>
    <t>NATIONAL CONTINENTAL INSURANCE COMPANY</t>
  </si>
  <si>
    <t>10243</t>
  </si>
  <si>
    <t>0155</t>
  </si>
  <si>
    <t>0031-5</t>
  </si>
  <si>
    <t>NATIONAL FARMERS UNION LIFE INSURANCE COMPANY</t>
  </si>
  <si>
    <t>66540</t>
  </si>
  <si>
    <t>2475-2</t>
  </si>
  <si>
    <t>NATIONAL FARMERS UNION PROPERTY AND CASUALTY COMPANY</t>
  </si>
  <si>
    <t>16217</t>
  </si>
  <si>
    <t>3078-3</t>
  </si>
  <si>
    <t>NATIONAL FIRE INSURANCE COMPANY OF HARTFORD</t>
  </si>
  <si>
    <t>20478</t>
  </si>
  <si>
    <t>0128-9</t>
  </si>
  <si>
    <t>NATIONAL FOUNDATION LIFE INSURANCE COMPANY</t>
  </si>
  <si>
    <t>98205</t>
  </si>
  <si>
    <t>0839</t>
  </si>
  <si>
    <t>2986-8</t>
  </si>
  <si>
    <t>NATIONAL GENERAL ASSURANCE COMPANY</t>
  </si>
  <si>
    <t>42447</t>
  </si>
  <si>
    <t>3197-1</t>
  </si>
  <si>
    <t>NATIONAL GENERAL INSURANCE COMPANY</t>
  </si>
  <si>
    <t>23728</t>
  </si>
  <si>
    <t>2086-7</t>
  </si>
  <si>
    <t>NATIONAL GUARDIAN LIFE INSURANCE COMPANY</t>
  </si>
  <si>
    <t>66583</t>
  </si>
  <si>
    <t>1211</t>
  </si>
  <si>
    <t>1852-3</t>
  </si>
  <si>
    <t>NATIONAL HEALTH INSURANCE COMPANY</t>
  </si>
  <si>
    <t>82538</t>
  </si>
  <si>
    <t>4669</t>
  </si>
  <si>
    <t>2827-4</t>
  </si>
  <si>
    <t>NATIONAL INDEMNITY COMPANY</t>
  </si>
  <si>
    <t>20087</t>
  </si>
  <si>
    <t>1351-6</t>
  </si>
  <si>
    <t>NATIONAL INTERSTATE INSURANCE COMPANY</t>
  </si>
  <si>
    <t>32620</t>
  </si>
  <si>
    <t>4354-7</t>
  </si>
  <si>
    <t>NATIONAL LIABILITY &amp; FIRE INSURANCE COMPANY</t>
  </si>
  <si>
    <t>20052</t>
  </si>
  <si>
    <t>2094-1</t>
  </si>
  <si>
    <t>NATIONAL LIFE INSURANCE COMPANY</t>
  </si>
  <si>
    <t>66680</t>
  </si>
  <si>
    <t>0136-2</t>
  </si>
  <si>
    <t>NATIONAL REINSURANCE CORPORATION (THE)</t>
  </si>
  <si>
    <t>34835</t>
  </si>
  <si>
    <t>2262-4</t>
  </si>
  <si>
    <t>NATIONAL SECURITY FIRE AND CASUALTY COMPANY</t>
  </si>
  <si>
    <t>12114</t>
  </si>
  <si>
    <t>0316</t>
  </si>
  <si>
    <t>2345-7</t>
  </si>
  <si>
    <t>AL</t>
  </si>
  <si>
    <t>NATIONAL SLOVAK SOCIETY OF THE UNITED STATES OF AMERICA (THE)</t>
  </si>
  <si>
    <t>56782</t>
  </si>
  <si>
    <t>0531-4</t>
  </si>
  <si>
    <t>NATIONAL SPECIALTY INSURANCE COMPANY</t>
  </si>
  <si>
    <t>22608</t>
  </si>
  <si>
    <t>0093</t>
  </si>
  <si>
    <t>4645-8</t>
  </si>
  <si>
    <t>NATIONAL SURETY CORPORATION</t>
  </si>
  <si>
    <t>21881</t>
  </si>
  <si>
    <t>2081-8</t>
  </si>
  <si>
    <t>NATIONAL TEACHERS ASSOCIATES LIFE INSURANCE COMPANY</t>
  </si>
  <si>
    <t>87963</t>
  </si>
  <si>
    <t>4418-0</t>
  </si>
  <si>
    <t>NATIONAL TITLE INSURANCE OF NEW YORK, INC.</t>
  </si>
  <si>
    <t>51020</t>
  </si>
  <si>
    <t>1849-9</t>
  </si>
  <si>
    <t>NATIONAL UNION FIRE INSURANCE COMPANY OF PITTSBURGH, PA</t>
  </si>
  <si>
    <t>19445</t>
  </si>
  <si>
    <t>0131-3</t>
  </si>
  <si>
    <t>NATIONAL UNITY INSURANCE COMPANY</t>
  </si>
  <si>
    <t>19119</t>
  </si>
  <si>
    <t>4988-2</t>
  </si>
  <si>
    <t>NATIONAL WESTERN LIFE INSURANCE COMPANY</t>
  </si>
  <si>
    <t>66850</t>
  </si>
  <si>
    <t>1795-4</t>
  </si>
  <si>
    <t>NATIONS INSURANCE COMPANY</t>
  </si>
  <si>
    <t>13127</t>
  </si>
  <si>
    <t>5091-4</t>
  </si>
  <si>
    <t>NATIONWIDE AFFINITY INSURANCE COMPANY OF AMERICA</t>
  </si>
  <si>
    <t>26093</t>
  </si>
  <si>
    <t>0819-3</t>
  </si>
  <si>
    <t>NATIONWIDE AGRIBUSINESS INSURANCE COMPANY</t>
  </si>
  <si>
    <t>28223</t>
  </si>
  <si>
    <t>4599-7</t>
  </si>
  <si>
    <t>NATIONWIDE GENERAL INSURANCE COMPANY</t>
  </si>
  <si>
    <t>23760</t>
  </si>
  <si>
    <t>4422-2</t>
  </si>
  <si>
    <t>NATIONWIDE INSURANCE COMPANY OF AMERICA</t>
  </si>
  <si>
    <t>25453</t>
  </si>
  <si>
    <t>1628-7</t>
  </si>
  <si>
    <t>NATIONWIDE LIFE AND ANNUITY COMPANY OF AMERICA</t>
  </si>
  <si>
    <t>70750</t>
  </si>
  <si>
    <t>2903-3</t>
  </si>
  <si>
    <t>NATIONWIDE LIFE AND ANNUITY INSURANCE COMPANY</t>
  </si>
  <si>
    <t>92657</t>
  </si>
  <si>
    <t>3584-0</t>
  </si>
  <si>
    <t>NATIONWIDE LIFE INSURANCE COMPANY</t>
  </si>
  <si>
    <t>66869</t>
  </si>
  <si>
    <t>1148-6</t>
  </si>
  <si>
    <t>NATIONWIDE LIFE INSURANCE COMPANY OF AMERICA</t>
  </si>
  <si>
    <t>68225</t>
  </si>
  <si>
    <t>0176-8</t>
  </si>
  <si>
    <t>NATIONWIDE MUTUAL FIRE INSURANCE COMPANY</t>
  </si>
  <si>
    <t>23779</t>
  </si>
  <si>
    <t>1804-4</t>
  </si>
  <si>
    <t>NATIONWIDE MUTUAL INSURANCE COMPANY</t>
  </si>
  <si>
    <t>23787</t>
  </si>
  <si>
    <t>1805-1</t>
  </si>
  <si>
    <t>NATIONWIDE PROPERTY AND CASUALTY INSURANCE COMPANY</t>
  </si>
  <si>
    <t>37877</t>
  </si>
  <si>
    <t>2820-9</t>
  </si>
  <si>
    <t>NAU COUNTRY INSURANCE COMPANY</t>
  </si>
  <si>
    <t>25240</t>
  </si>
  <si>
    <t>4700-1</t>
  </si>
  <si>
    <t>NAVIGATORS INSURANCE COMPANY</t>
  </si>
  <si>
    <t>42307</t>
  </si>
  <si>
    <t>0510</t>
  </si>
  <si>
    <t>3119-5</t>
  </si>
  <si>
    <t>NCMIC INSURANCE COMPANY</t>
  </si>
  <si>
    <t>MGIC RESIDENTIAL REINSURANCE CORPORATION</t>
  </si>
  <si>
    <t>10252</t>
  </si>
  <si>
    <t>4746-4</t>
  </si>
  <si>
    <t>MIC GENERAL INSURANCE CORPORATION</t>
  </si>
  <si>
    <t>38660</t>
  </si>
  <si>
    <t>2512-2</t>
  </si>
  <si>
    <t>MIC PROPERTY AND CASUALTY INSURANCE CORPORATION</t>
  </si>
  <si>
    <t>38601</t>
  </si>
  <si>
    <t>2645-0</t>
  </si>
  <si>
    <t>MICHIGAN MILLERS MUTUAL INSURANCE COMPANY</t>
  </si>
  <si>
    <t>14508</t>
  </si>
  <si>
    <t>0785-6</t>
  </si>
  <si>
    <t>MID-CENTURY INSURANCE COMPANY</t>
  </si>
  <si>
    <t>21687</t>
  </si>
  <si>
    <t>1428-2</t>
  </si>
  <si>
    <t>MIDDLESEX INSURANCE COMPANY</t>
  </si>
  <si>
    <t>23434</t>
  </si>
  <si>
    <t>0169</t>
  </si>
  <si>
    <t>1945-5</t>
  </si>
  <si>
    <t>MIDLAND NATIONAL LIFE INSURANCE COMPANY</t>
  </si>
  <si>
    <t>66044</t>
  </si>
  <si>
    <t>0431</t>
  </si>
  <si>
    <t>0853-2</t>
  </si>
  <si>
    <t>MIDSTATES REINSURANCE CORPORATION</t>
  </si>
  <si>
    <t>20451</t>
  </si>
  <si>
    <t>1280-7</t>
  </si>
  <si>
    <t>MIDWEST EMPLOYERS CASUALTY COMPANY</t>
  </si>
  <si>
    <t>23612</t>
  </si>
  <si>
    <t>4343-0</t>
  </si>
  <si>
    <t>MID-WEST NATIONAL LIFE INSURANCE COMPANY OF TENNESSEE</t>
  </si>
  <si>
    <t>66087</t>
  </si>
  <si>
    <t>3067-6</t>
  </si>
  <si>
    <t>MIDWESTERN UNITED LIFE INSURANCE COMPANY</t>
  </si>
  <si>
    <t>66109</t>
  </si>
  <si>
    <t>2053-7</t>
  </si>
  <si>
    <t>MINNESOTA LAWYERS MUTUAL INSURANCE COMPANY</t>
  </si>
  <si>
    <t>42234</t>
  </si>
  <si>
    <t>4771-2</t>
  </si>
  <si>
    <t>MINNESOTA LIFE INSURANCE COMPANY</t>
  </si>
  <si>
    <t>66168</t>
  </si>
  <si>
    <t>0869</t>
  </si>
  <si>
    <t>0740-1</t>
  </si>
  <si>
    <t>MITSUI SUMITOMO INSURANCE COMPANY OF AMERICA</t>
  </si>
  <si>
    <t>20362</t>
  </si>
  <si>
    <t>2978</t>
  </si>
  <si>
    <t>4714-2</t>
  </si>
  <si>
    <t>MITSUI SUMITOMO INSURANCE USA INC.</t>
  </si>
  <si>
    <t>22551</t>
  </si>
  <si>
    <t>3342-3</t>
  </si>
  <si>
    <t>MMA INSURANCE COMPANY</t>
  </si>
  <si>
    <t>74209</t>
  </si>
  <si>
    <t>3713-5</t>
  </si>
  <si>
    <t>MML BAY STATE LIFE INSURANCE COMPANY</t>
  </si>
  <si>
    <t>70416</t>
  </si>
  <si>
    <t>2474-5</t>
  </si>
  <si>
    <t>MODERN WOODMEN OF AMERICA</t>
  </si>
  <si>
    <t>57541</t>
  </si>
  <si>
    <t>0526-4</t>
  </si>
  <si>
    <t>MOLINA HEALTHCARE INSURANCE COMPANY</t>
  </si>
  <si>
    <t>69647</t>
  </si>
  <si>
    <t>1531</t>
  </si>
  <si>
    <t>3276-3</t>
  </si>
  <si>
    <t>MONARCH LIFE INSURANCE COMPANY</t>
  </si>
  <si>
    <t>66265</t>
  </si>
  <si>
    <t>0440</t>
  </si>
  <si>
    <t>0868-0</t>
  </si>
  <si>
    <t>MONTEREY INSURANCE COMPANY</t>
  </si>
  <si>
    <t>23540</t>
  </si>
  <si>
    <t>3169-0</t>
  </si>
  <si>
    <t>MONUMENTAL LIFE INSURANCE COMPANY</t>
  </si>
  <si>
    <t>66281</t>
  </si>
  <si>
    <t>2302-8</t>
  </si>
  <si>
    <t>MONY LIFE INSURANCE COMPANY</t>
  </si>
  <si>
    <t>66370</t>
  </si>
  <si>
    <t>0124-8</t>
  </si>
  <si>
    <t>MONY LIFE INSURANCE COMPANY OF AMERICA</t>
  </si>
  <si>
    <t>78077</t>
  </si>
  <si>
    <t>2201-2</t>
  </si>
  <si>
    <t>MORTGAGE GUARANTY INSURANCE CORPORATION</t>
  </si>
  <si>
    <t>29858</t>
  </si>
  <si>
    <t>2359-8</t>
  </si>
  <si>
    <t>MOTORS INSURANCE CORPORATION</t>
  </si>
  <si>
    <t>22012</t>
  </si>
  <si>
    <t>1232-8</t>
  </si>
  <si>
    <t>MT. MCKINLEY INSURANCE COMPANY</t>
  </si>
  <si>
    <t>35947</t>
  </si>
  <si>
    <t>2440-6</t>
  </si>
  <si>
    <t>MTL INSURANCE COMPANY</t>
  </si>
  <si>
    <t>66427</t>
  </si>
  <si>
    <t>1421-7</t>
  </si>
  <si>
    <t>MUNICH AMERICAN REASSURANCE COMPANY</t>
  </si>
  <si>
    <t>66346</t>
  </si>
  <si>
    <t>1868-9</t>
  </si>
  <si>
    <t>MUNICH REINSURANCE AMERICA, INC.</t>
  </si>
  <si>
    <t>10227</t>
  </si>
  <si>
    <t>2281-4</t>
  </si>
  <si>
    <t>MUTUAL OF AMERICA LIFE INSURANCE COMPANY</t>
  </si>
  <si>
    <t>88668</t>
  </si>
  <si>
    <t>2414-1</t>
  </si>
  <si>
    <t>MUTUAL OF DETROIT INSURANCE COMPANY</t>
  </si>
  <si>
    <t>62669</t>
  </si>
  <si>
    <t>5046-8</t>
  </si>
  <si>
    <t>MUTUAL OF OMAHA INSURANCE COMPANY</t>
  </si>
  <si>
    <t>71412</t>
  </si>
  <si>
    <t>0261</t>
  </si>
  <si>
    <t>0569-4</t>
  </si>
  <si>
    <t>MUTUAL SECURITY LIFE INSURANCE COMPANY</t>
  </si>
  <si>
    <t>66400</t>
  </si>
  <si>
    <t>1606-3</t>
  </si>
  <si>
    <t>NATIONAL AMERICAN INSURANCE COMPANY</t>
  </si>
  <si>
    <t>23663</t>
  </si>
  <si>
    <t>0820-1</t>
  </si>
  <si>
    <t>NATIONAL AMERICAN INSURANCE COMPANY OF CALIFORNIA</t>
  </si>
  <si>
    <t>23671</t>
  </si>
  <si>
    <t>1860-6</t>
  </si>
  <si>
    <t>NATIONAL BENEFIT LIFE INSURANCE COMPANY</t>
  </si>
  <si>
    <t>61409</t>
  </si>
  <si>
    <t>1809-3</t>
  </si>
  <si>
    <t>NATIONAL CASUALTY COMPANY</t>
  </si>
  <si>
    <t>11991</t>
  </si>
  <si>
    <t>0127-1</t>
  </si>
  <si>
    <t>NATIONAL CATHOLIC SOCIETY OF FORESTERS</t>
  </si>
  <si>
    <t>57568</t>
  </si>
  <si>
    <t>0549-6</t>
  </si>
  <si>
    <t>YES</t>
  </si>
  <si>
    <t>NO</t>
  </si>
  <si>
    <t>`</t>
  </si>
  <si>
    <t>NORTHLAND INSURANCE COMPANY</t>
  </si>
  <si>
    <t>24015</t>
  </si>
  <si>
    <t>1643-6</t>
  </si>
  <si>
    <t>NORTHWESTERN LONG TERM CARE INSURANCE COMPANY</t>
  </si>
  <si>
    <t>69000</t>
  </si>
  <si>
    <t>0860</t>
  </si>
  <si>
    <t>2126-1</t>
  </si>
  <si>
    <t>NORTHWESTERN MUTUAL LIFE INSURANCE COMPANY (THE)</t>
  </si>
  <si>
    <t>67091</t>
  </si>
  <si>
    <t>0153-7</t>
  </si>
  <si>
    <t>NORTHWESTERN NATIONAL INSURANCE COMPANY OF MILWAUKEE, WISCONSIN</t>
  </si>
  <si>
    <t>23914</t>
  </si>
  <si>
    <t>0151-1</t>
  </si>
  <si>
    <t>NORTHWESTERN PACIFIC INDEMNITY COMPANY</t>
  </si>
  <si>
    <t>20338</t>
  </si>
  <si>
    <t>1969-5</t>
  </si>
  <si>
    <t>NOVA CASUALTY COMPANY</t>
  </si>
  <si>
    <t>42552</t>
  </si>
  <si>
    <t>4982-5</t>
  </si>
  <si>
    <t>NUTMEG LIFE INSURANCE COMPANY</t>
  </si>
  <si>
    <t>63444</t>
  </si>
  <si>
    <t>4667</t>
  </si>
  <si>
    <t>2331-7</t>
  </si>
  <si>
    <t>NYLIFE INSURANCE COMPANY OF ARIZONA</t>
  </si>
  <si>
    <t>81353</t>
  </si>
  <si>
    <t>3249-0</t>
  </si>
  <si>
    <t>OAK RIVER INSURANCE COMPANY</t>
  </si>
  <si>
    <t>34630</t>
  </si>
  <si>
    <t>3730-9</t>
  </si>
  <si>
    <t>OCCIDENTAL FIRE &amp; CASUALTY COMPANY OF NORTH CAROLINA</t>
  </si>
  <si>
    <t>23248</t>
  </si>
  <si>
    <t>1998-4</t>
  </si>
  <si>
    <t>OCCIDENTAL LIFE INSURANCE COMPANY OF NORTH CAROLINA</t>
  </si>
  <si>
    <t>67148</t>
  </si>
  <si>
    <t>1516-4</t>
  </si>
  <si>
    <t>OCEAN HARBOR CASUALTY INSURANCE COMPANY</t>
  </si>
  <si>
    <t>12360</t>
  </si>
  <si>
    <t>4051</t>
  </si>
  <si>
    <t>4477-6</t>
  </si>
  <si>
    <t>ODYSSEY AMERICA REINSURANCE CORPORATION</t>
  </si>
  <si>
    <t>23680</t>
  </si>
  <si>
    <t>3190-6</t>
  </si>
  <si>
    <t>OHIO CASUALTY INSURANCE COMPANY (THE)</t>
  </si>
  <si>
    <t>24074</t>
  </si>
  <si>
    <t>5133-4</t>
  </si>
  <si>
    <t>OHIO INDEMNITY COMPANY</t>
  </si>
  <si>
    <t>26565</t>
  </si>
  <si>
    <t>3167-4</t>
  </si>
  <si>
    <t>OHIO NATIONAL LIFE ASSURANCE CORPORATION</t>
  </si>
  <si>
    <t>89206</t>
  </si>
  <si>
    <t>0704</t>
  </si>
  <si>
    <t>2346-5</t>
  </si>
  <si>
    <t>OHIO NATIONAL LIFE INSURANCE COMPANY (THE)</t>
  </si>
  <si>
    <t>67172</t>
  </si>
  <si>
    <t>1142-9</t>
  </si>
  <si>
    <t>OHIO STATE LIFE INSURANCE COMPANY (THE)</t>
  </si>
  <si>
    <t>67180</t>
  </si>
  <si>
    <t>0771-6</t>
  </si>
  <si>
    <t>OLD AMERICAN INSURANCE COMPANY</t>
  </si>
  <si>
    <t>67199</t>
  </si>
  <si>
    <t>1950-5</t>
  </si>
  <si>
    <t>OLD REPUBLIC GENERAL INSURANCE CORPORATION</t>
  </si>
  <si>
    <t>24139</t>
  </si>
  <si>
    <t>1800-2</t>
  </si>
  <si>
    <t>OLD REPUBLIC INSURANCE COMPANY</t>
  </si>
  <si>
    <t>24147</t>
  </si>
  <si>
    <t>1489-4</t>
  </si>
  <si>
    <t>OLD REPUBLIC LIFE INSURANCE COMPANY</t>
  </si>
  <si>
    <t>67261</t>
  </si>
  <si>
    <t>1233-6</t>
  </si>
  <si>
    <t>OLD REPUBLIC NATIONAL TITLE INSURANCE COMPANY</t>
  </si>
  <si>
    <t>50520</t>
  </si>
  <si>
    <t>1644-4</t>
  </si>
  <si>
    <t>OLD REPUBLIC SECURITY ASSURANCE COMPANY</t>
  </si>
  <si>
    <t>35424</t>
  </si>
  <si>
    <t>2278-0</t>
  </si>
  <si>
    <t>OLD REPUBLIC SURETY COMPANY</t>
  </si>
  <si>
    <t>40444</t>
  </si>
  <si>
    <t>3254-0</t>
  </si>
  <si>
    <t>OLD UNITED CASUALTY COMPANY</t>
  </si>
  <si>
    <t>37060</t>
  </si>
  <si>
    <t>0697</t>
  </si>
  <si>
    <t>3596-4</t>
  </si>
  <si>
    <t>OLD UNITED LIFE INSURANCE COMPANY</t>
  </si>
  <si>
    <t>76007</t>
  </si>
  <si>
    <t>4512-0</t>
  </si>
  <si>
    <t>OM FINANCIAL LIFE INSURANCE COMPANY</t>
  </si>
  <si>
    <t>63274</t>
  </si>
  <si>
    <t>2598</t>
  </si>
  <si>
    <t>1626-1</t>
  </si>
  <si>
    <t>OMAHA INDEMNITY COMPANY (THE)</t>
  </si>
  <si>
    <t>12254</t>
  </si>
  <si>
    <t>1923-2</t>
  </si>
  <si>
    <t>OMAHA WOODMEN LIFE INSURANCE SOCIETY</t>
  </si>
  <si>
    <t>57320</t>
  </si>
  <si>
    <t>0783-1</t>
  </si>
  <si>
    <t>OMNI INSURANCE COMPANY</t>
  </si>
  <si>
    <t>39098</t>
  </si>
  <si>
    <t>3678</t>
  </si>
  <si>
    <t>3722-6</t>
  </si>
  <si>
    <t>ONEBEACON AMERICA INSURANCE COMPANY</t>
  </si>
  <si>
    <t>20621</t>
  </si>
  <si>
    <t>2038-8</t>
  </si>
  <si>
    <t>ONEBEACON INSURANCE COMPANY</t>
  </si>
  <si>
    <t>21970</t>
  </si>
  <si>
    <t>1508-1</t>
  </si>
  <si>
    <t>OPTIMUM RE INSURANCE COMPANY</t>
  </si>
  <si>
    <t>88099</t>
  </si>
  <si>
    <t>1167</t>
  </si>
  <si>
    <t>3255-7</t>
  </si>
  <si>
    <t>ORDER OF UNITED COMMERCIAL TRAVELERS OF AMERICA (THE)</t>
  </si>
  <si>
    <t>56383</t>
  </si>
  <si>
    <t>0552-0</t>
  </si>
  <si>
    <t>OREGON MUTUAL INSURANCE COMPANY</t>
  </si>
  <si>
    <t>14907</t>
  </si>
  <si>
    <t>0645</t>
  </si>
  <si>
    <t>0415-0</t>
  </si>
  <si>
    <t>ORMOND REINSURANCE COMPANY</t>
  </si>
  <si>
    <t>33030</t>
  </si>
  <si>
    <t>3384</t>
  </si>
  <si>
    <t>2393-7</t>
  </si>
  <si>
    <t>OXFORD LIFE INSURANCE COMPANY</t>
  </si>
  <si>
    <t>76112</t>
  </si>
  <si>
    <t>0574</t>
  </si>
  <si>
    <t>2647-6</t>
  </si>
  <si>
    <t>OZARK NATIONAL LIFE INSURANCE COMPANY</t>
  </si>
  <si>
    <t>67393</t>
  </si>
  <si>
    <t>2031-3</t>
  </si>
  <si>
    <t>PACIFIC EMPLOYERS INSURANCE COMPANY</t>
  </si>
  <si>
    <t>22748</t>
  </si>
  <si>
    <t>0743-5</t>
  </si>
  <si>
    <t>PACIFIC GUARDIAN LIFE INSURANCE COMPANY, LIMITED</t>
  </si>
  <si>
    <t>64343</t>
  </si>
  <si>
    <t>2120-4</t>
  </si>
  <si>
    <t>HI</t>
  </si>
  <si>
    <t>PACIFIC INDEMNITY COMPANY</t>
  </si>
  <si>
    <t>20346</t>
  </si>
  <si>
    <t>0896-1</t>
  </si>
  <si>
    <t>PACIFIC LIFE &amp; ANNUITY COMPANY</t>
  </si>
  <si>
    <t>97268</t>
  </si>
  <si>
    <t>0709</t>
  </si>
  <si>
    <t>3246-6</t>
  </si>
  <si>
    <t>PACIFIC LIFE INSURANCE COMPANY</t>
  </si>
  <si>
    <t>67466</t>
  </si>
  <si>
    <t>0161-0</t>
  </si>
  <si>
    <t>PACIFIC PIONEER INSURANCE COMPANY</t>
  </si>
  <si>
    <t>40550</t>
  </si>
  <si>
    <t>2335-8</t>
  </si>
  <si>
    <t>PACIFIC PROPERTY AND CASUALTY COMPANY</t>
  </si>
  <si>
    <t>11048</t>
  </si>
  <si>
    <t>4646-6</t>
  </si>
  <si>
    <t>PACIFIC SELECT PROPERTY INSURANCE COMPANY</t>
  </si>
  <si>
    <t>10887</t>
  </si>
  <si>
    <t>4508-8</t>
  </si>
  <si>
    <t>PACIFIC SPECIALTY INSURANCE COMPANY</t>
  </si>
  <si>
    <t>37850</t>
  </si>
  <si>
    <t>2898</t>
  </si>
  <si>
    <t>3227-6</t>
  </si>
  <si>
    <t>PACIFIC UNION ASSURANCE COMPANY</t>
  </si>
  <si>
    <t>81612</t>
  </si>
  <si>
    <t>2121-2</t>
  </si>
  <si>
    <t>PACIFICARE LIFE AND HEALTH INSURANCE COMPANY</t>
  </si>
  <si>
    <t>70785</t>
  </si>
  <si>
    <t>3086-6</t>
  </si>
  <si>
    <t>PACIFICARE LIFE ASSURANCE COMPANY</t>
  </si>
  <si>
    <t>84506</t>
  </si>
  <si>
    <t>2119-6</t>
  </si>
  <si>
    <t>PACO ASSURANCE COMPANY, INC.</t>
  </si>
  <si>
    <t>10222</t>
  </si>
  <si>
    <t>2698</t>
  </si>
  <si>
    <t>4874-4</t>
  </si>
  <si>
    <t>PAN-AMERICAN ASSURANCE COMPANY</t>
  </si>
  <si>
    <t>93459</t>
  </si>
  <si>
    <t>0525</t>
  </si>
  <si>
    <t>2826-6</t>
  </si>
  <si>
    <t>PAN-AMERICAN LIFE INSURANCE COMPANY</t>
  </si>
  <si>
    <t>67539</t>
  </si>
  <si>
    <t>1861-4</t>
  </si>
  <si>
    <t>PARIS RE AMERICA INSURANCE COMPANY</t>
  </si>
  <si>
    <t>11835</t>
  </si>
  <si>
    <t>2083-4</t>
  </si>
  <si>
    <t>PARK AVENUE LIFE INSURANCE COMPANY</t>
  </si>
  <si>
    <t>60003</t>
  </si>
  <si>
    <t>1939-8</t>
  </si>
  <si>
    <t>PARKER CENTENNIAL ASSURANCE COMPANY</t>
  </si>
  <si>
    <t>71099</t>
  </si>
  <si>
    <t>4983-3</t>
  </si>
  <si>
    <t>15865</t>
  </si>
  <si>
    <t>2638</t>
  </si>
  <si>
    <t>2090-9</t>
  </si>
  <si>
    <t>NEIGHBORHOOD SPIRIT PROPERTY AND CASUALTY COMPANY</t>
  </si>
  <si>
    <t>10317</t>
  </si>
  <si>
    <t>4242-4</t>
  </si>
  <si>
    <t>NETHERLANDS INSURANCE COMPANY (THE)</t>
  </si>
  <si>
    <t>24171</t>
  </si>
  <si>
    <t>2423-2</t>
  </si>
  <si>
    <t>NEW ENGLAND LIFE INSURANCE COMPANY</t>
  </si>
  <si>
    <t>91626</t>
  </si>
  <si>
    <t>2837-3</t>
  </si>
  <si>
    <t>NEW ENGLAND REINSURANCE CORPORATION</t>
  </si>
  <si>
    <t>41629</t>
  </si>
  <si>
    <t>2945-4</t>
  </si>
  <si>
    <t>NEW ERA LIFE INSURANCE COMPANY</t>
  </si>
  <si>
    <t>78743</t>
  </si>
  <si>
    <t>0520</t>
  </si>
  <si>
    <t>4381-0</t>
  </si>
  <si>
    <t>NEW ERA LIFE INSURANCE COMPANY OF THE MIDWEST</t>
  </si>
  <si>
    <t>69698</t>
  </si>
  <si>
    <t>1850-7</t>
  </si>
  <si>
    <t>NEW HAMPSHIRE INSURANCE COMPANY</t>
  </si>
  <si>
    <t>23841</t>
  </si>
  <si>
    <t>0135-4</t>
  </si>
  <si>
    <t>NEW YORK LIFE AND HEALTH INSURANCE COMPANY</t>
  </si>
  <si>
    <t>97705</t>
  </si>
  <si>
    <t>1213</t>
  </si>
  <si>
    <t>2939-7</t>
  </si>
  <si>
    <t>NEW YORK LIFE INSURANCE AND ANNUITY CORPORATION</t>
  </si>
  <si>
    <t>91596</t>
  </si>
  <si>
    <t>0826</t>
  </si>
  <si>
    <t>2448-9</t>
  </si>
  <si>
    <t>NEW YORK LIFE INSURANCE COMPANY</t>
  </si>
  <si>
    <t>66915</t>
  </si>
  <si>
    <t>0139-6</t>
  </si>
  <si>
    <t>NEW YORK MARINE AND GENERAL INSURANCE COMPANY</t>
  </si>
  <si>
    <t>16608</t>
  </si>
  <si>
    <t>0256</t>
  </si>
  <si>
    <t>3076-7</t>
  </si>
  <si>
    <t>NEWARK INSURANCE COMPANY</t>
  </si>
  <si>
    <t>24643</t>
  </si>
  <si>
    <t>0515</t>
  </si>
  <si>
    <t>0364-0</t>
  </si>
  <si>
    <t>NEWPORT INSURANCE COMPANY</t>
  </si>
  <si>
    <t>24848</t>
  </si>
  <si>
    <t>1773-1</t>
  </si>
  <si>
    <t>NIPPON LIFE INSURANCE COMPANY OF AMERICA</t>
  </si>
  <si>
    <t>81264</t>
  </si>
  <si>
    <t>2442-2</t>
  </si>
  <si>
    <t>NIPPONKOA INSURANCE COMPANY, LIMITED</t>
  </si>
  <si>
    <t>27073</t>
  </si>
  <si>
    <t>2218-6</t>
  </si>
  <si>
    <t>NORCAL MUTUAL INSURANCE COMPANY</t>
  </si>
  <si>
    <t>33200</t>
  </si>
  <si>
    <t>1282</t>
  </si>
  <si>
    <t>2204-6</t>
  </si>
  <si>
    <t>NORGUARD INSURANCE COMPANY</t>
  </si>
  <si>
    <t>31470</t>
  </si>
  <si>
    <t>4671-4</t>
  </si>
  <si>
    <t>NORTH AMERICAN COMPANY FOR LIFE AND HEALTH INSURANCE</t>
  </si>
  <si>
    <t>66974</t>
  </si>
  <si>
    <t>0144-6</t>
  </si>
  <si>
    <t>NORTH AMERICAN ELITE INSURANCE COMPANY</t>
  </si>
  <si>
    <t>29700</t>
  </si>
  <si>
    <t>3337-3</t>
  </si>
  <si>
    <t>NORTH AMERICAN SPECIALTY INSURANCE COMPANY</t>
  </si>
  <si>
    <t>29874</t>
  </si>
  <si>
    <t>3208-6</t>
  </si>
  <si>
    <t>NORTH AMERICAN SWISS ALLIANCE</t>
  </si>
  <si>
    <t>56375</t>
  </si>
  <si>
    <t>1412-6</t>
  </si>
  <si>
    <t>NORTH AMERICAN TITLE INSURANCE COMPANY</t>
  </si>
  <si>
    <t>50130</t>
  </si>
  <si>
    <t>1572-7</t>
  </si>
  <si>
    <t>NORTH CAROLINA MUTUAL LIFE INSURANCE COMPANY</t>
  </si>
  <si>
    <t>67032</t>
  </si>
  <si>
    <t>1639-4</t>
  </si>
  <si>
    <t>NORTH COAST LIFE INSURANCE COMPANY</t>
  </si>
  <si>
    <t>67059</t>
  </si>
  <si>
    <t>1812-7</t>
  </si>
  <si>
    <t>NORTH POINTE INSURANCE COMPANY</t>
  </si>
  <si>
    <t>27740</t>
  </si>
  <si>
    <t>4597-1</t>
  </si>
  <si>
    <t>NORTH RIVER INSURANCE COMPANY (THE)</t>
  </si>
  <si>
    <t>21105</t>
  </si>
  <si>
    <t>2084-2</t>
  </si>
  <si>
    <t>NORTH STAR REINSURANCE CORPORATION</t>
  </si>
  <si>
    <t>22047</t>
  </si>
  <si>
    <t>2315-0</t>
  </si>
  <si>
    <t>NORTHBROOK INDEMNITY COMPANY</t>
  </si>
  <si>
    <t>36455</t>
  </si>
  <si>
    <t>2420-8</t>
  </si>
  <si>
    <t>NORTHERN ASSURANCE COMPANY OF AMERICA (THE)</t>
  </si>
  <si>
    <t>38369</t>
  </si>
  <si>
    <t>3226-8</t>
  </si>
  <si>
    <t>NORTHERN INSURANCE COMPANY OF NEW YORK</t>
  </si>
  <si>
    <t>19372</t>
  </si>
  <si>
    <t>0326-9</t>
  </si>
  <si>
    <t>NORTHLAND CASUALTY COMPANY</t>
  </si>
  <si>
    <t>24031</t>
  </si>
  <si>
    <t>1590-9</t>
  </si>
  <si>
    <t>PMA CAPITAL INSURANCE COMPANY</t>
  </si>
  <si>
    <t>39675</t>
  </si>
  <si>
    <t>3590-7</t>
  </si>
  <si>
    <t>PMI INSURANCE CO.</t>
  </si>
  <si>
    <t>10287</t>
  </si>
  <si>
    <t>4390-1</t>
  </si>
  <si>
    <t>PMI MORTGAGE INSURANCE CO.</t>
  </si>
  <si>
    <t>27251</t>
  </si>
  <si>
    <t>2152-7</t>
  </si>
  <si>
    <t>PODIATRY INSURANCE COMPANY OF AMERICA, A MUTUAL COMPANY</t>
  </si>
  <si>
    <t>14460</t>
  </si>
  <si>
    <t>4745-6</t>
  </si>
  <si>
    <t>POLICE AND FIREMEN'S INSURANCE ASSOCIATION</t>
  </si>
  <si>
    <t>58009</t>
  </si>
  <si>
    <t>0775-7</t>
  </si>
  <si>
    <t>POLISH NATIONAL ALLIANCE OF THE UNITED STATES OF NORTH AMERICA</t>
  </si>
  <si>
    <t>57622</t>
  </si>
  <si>
    <t>0540-5</t>
  </si>
  <si>
    <t>POLISH ROMAN CATHOLIC UNION OF AMERICA</t>
  </si>
  <si>
    <t>57630</t>
  </si>
  <si>
    <t>1447-2</t>
  </si>
  <si>
    <t>POLISH WOMEN'S ALLIANCE OF AMERICA</t>
  </si>
  <si>
    <t>57649</t>
  </si>
  <si>
    <t>1290-6</t>
  </si>
  <si>
    <t>PRAETORIAN INSURANCE COMPANY</t>
  </si>
  <si>
    <t>37257</t>
  </si>
  <si>
    <t>2991-8</t>
  </si>
  <si>
    <t>PREFERRED EMPLOYERS INSURANCE COMPANY</t>
  </si>
  <si>
    <t>10900</t>
  </si>
  <si>
    <t>4525-2</t>
  </si>
  <si>
    <t>PREFERRED PROFESSIONAL INSURANCE COMPANY</t>
  </si>
  <si>
    <t>36234</t>
  </si>
  <si>
    <t>4302-6</t>
  </si>
  <si>
    <t>PREMIER ACCESS INSURANCE COMPANY</t>
  </si>
  <si>
    <t>60237</t>
  </si>
  <si>
    <t>4509-6</t>
  </si>
  <si>
    <t>PRESERVER INSURANCE COMPANY</t>
  </si>
  <si>
    <t>15586</t>
  </si>
  <si>
    <t>3703</t>
  </si>
  <si>
    <t>5137-5</t>
  </si>
  <si>
    <t>PRESIDENTIAL LIFE INSURANCE COMPANY</t>
  </si>
  <si>
    <t>68039</t>
  </si>
  <si>
    <t>2125-3</t>
  </si>
  <si>
    <t>PRIMERICA LIFE INSURANCE COMPANY</t>
  </si>
  <si>
    <t>65919</t>
  </si>
  <si>
    <t>1166-8</t>
  </si>
  <si>
    <t>PRINCIPAL LIFE INSURANCE COMPANY</t>
  </si>
  <si>
    <t>61271</t>
  </si>
  <si>
    <t>0332</t>
  </si>
  <si>
    <t>0024-0</t>
  </si>
  <si>
    <t>PRINCIPAL NATIONAL LIFE INSURANCE COMPANY</t>
  </si>
  <si>
    <t>71161</t>
  </si>
  <si>
    <t>5129-2</t>
  </si>
  <si>
    <t>PROASSURANCE INDEMNITY COMPANY, INC.</t>
  </si>
  <si>
    <t>33391</t>
  </si>
  <si>
    <t>4445-3</t>
  </si>
  <si>
    <t>PROCENTURY INSURANCE COMPANY</t>
  </si>
  <si>
    <t>21903</t>
  </si>
  <si>
    <t>0748</t>
  </si>
  <si>
    <t>1732-7</t>
  </si>
  <si>
    <t>PRODUCERS AGRICULTURE INSURANCE COMPANY</t>
  </si>
  <si>
    <t>34312</t>
  </si>
  <si>
    <t>3382</t>
  </si>
  <si>
    <t>5005-4</t>
  </si>
  <si>
    <t>PROFESSIONAL INSURANCE COMPANY</t>
  </si>
  <si>
    <t>68047</t>
  </si>
  <si>
    <t>4300-0</t>
  </si>
  <si>
    <t>PROFESSIONAL LIABILITY INSURANCE COMPANY</t>
  </si>
  <si>
    <t>33359</t>
  </si>
  <si>
    <t>1299</t>
  </si>
  <si>
    <t>3630-1</t>
  </si>
  <si>
    <t>PROFESSIONAL LIABILITY INSURANCE COMPANY OF AMERICA</t>
  </si>
  <si>
    <t>12513</t>
  </si>
  <si>
    <t>1546-1</t>
  </si>
  <si>
    <t>PROFESSIONAL UNDERWRITERS LIABILITY INSURANCE COMPANY</t>
  </si>
  <si>
    <t>34487</t>
  </si>
  <si>
    <t>3760-6</t>
  </si>
  <si>
    <t>PROFESSIONALS ADVOCATE INSURANCE COMPANY</t>
  </si>
  <si>
    <t>29017</t>
  </si>
  <si>
    <t>0377</t>
  </si>
  <si>
    <t>4594-8</t>
  </si>
  <si>
    <t>PROFESSIONALS DIRECT INSURANCE COMPANY</t>
  </si>
  <si>
    <t>25585</t>
  </si>
  <si>
    <t>5145-8</t>
  </si>
  <si>
    <t>PROGRESSIVE ADVANCED INSURANCE COMPANY</t>
  </si>
  <si>
    <t>11851</t>
  </si>
  <si>
    <t>3572-5</t>
  </si>
  <si>
    <t>PROGRESSIVE CASUALTY INSURANCE COMPANY</t>
  </si>
  <si>
    <t>24260</t>
  </si>
  <si>
    <t>2028-9</t>
  </si>
  <si>
    <t>PROGRESSIVE CHOICE INSURANCE COMPANY</t>
  </si>
  <si>
    <t>44288</t>
  </si>
  <si>
    <t>3756-4</t>
  </si>
  <si>
    <t>PROGRESSIVE DIRECT INSURANCE COMPANY</t>
  </si>
  <si>
    <t>16322</t>
  </si>
  <si>
    <t>4660-7</t>
  </si>
  <si>
    <t>PROGRESSIVE EXPRESS INSURANCE COMPANY</t>
  </si>
  <si>
    <t>10193</t>
  </si>
  <si>
    <t>4989-0</t>
  </si>
  <si>
    <t>PROGRESSIVE NORTHWESTERN INSURANCE COMPANY</t>
  </si>
  <si>
    <t>42919</t>
  </si>
  <si>
    <t>3158-3</t>
  </si>
  <si>
    <t>PROGRESSIVE SPECIALTY INSURANCE COMPANY</t>
  </si>
  <si>
    <t>32786</t>
  </si>
  <si>
    <t>2255-8</t>
  </si>
  <si>
    <t>PROGRESSIVE WEST INSURANCE COMPANY</t>
  </si>
  <si>
    <t>27804</t>
  </si>
  <si>
    <t>2087-5</t>
  </si>
  <si>
    <t>PROPERTY AND CASUALTY INSURANCE COMPANY OF HARTFORD</t>
  </si>
  <si>
    <t>34690</t>
  </si>
  <si>
    <t>4666-4</t>
  </si>
  <si>
    <t>PROTECTIVE INSURANCE COMPANY</t>
  </si>
  <si>
    <t>12416</t>
  </si>
  <si>
    <t>0867</t>
  </si>
  <si>
    <t>1689-9</t>
  </si>
  <si>
    <t>PROTECTIVE LIFE AND ANNUITY INSURANCE COMPANY</t>
  </si>
  <si>
    <t>88536</t>
  </si>
  <si>
    <t>2351-5</t>
  </si>
  <si>
    <t>PROTECTIVE LIFE INSURANCE COMPANY</t>
  </si>
  <si>
    <t>68136</t>
  </si>
  <si>
    <t>2068-5</t>
  </si>
  <si>
    <t>PROVIDENCE WASHINGTON INSURANCE COMPANY</t>
  </si>
  <si>
    <t>24295</t>
  </si>
  <si>
    <t>0156</t>
  </si>
  <si>
    <t>0175-0</t>
  </si>
  <si>
    <t>PROVIDENT AMERICAN LIFE &amp; HEALTH INSURANCE COMPANY</t>
  </si>
  <si>
    <t>67903</t>
  </si>
  <si>
    <t>3025-4</t>
  </si>
  <si>
    <t>PROVIDENT LIFE AND ACCIDENT INSURANCE COMPANY</t>
  </si>
  <si>
    <t>68195</t>
  </si>
  <si>
    <t>0950-6</t>
  </si>
  <si>
    <t>PRUCO LIFE INSURANCE COMPANY</t>
  </si>
  <si>
    <t>79227</t>
  </si>
  <si>
    <t>0304</t>
  </si>
  <si>
    <t>2260-8</t>
  </si>
  <si>
    <t>California Department of Insurance (CDI)</t>
  </si>
  <si>
    <t>Company Name:</t>
  </si>
  <si>
    <t>NAIC No.</t>
  </si>
  <si>
    <t>NAIC Group No.</t>
  </si>
  <si>
    <t>CA Perm. No.</t>
  </si>
  <si>
    <t>Financial_Records@insurance.ca.gov</t>
  </si>
  <si>
    <t>Yes</t>
  </si>
  <si>
    <t xml:space="preserve"> Yes / No</t>
  </si>
  <si>
    <t>No</t>
  </si>
  <si>
    <t>NAME</t>
  </si>
  <si>
    <t>NAIC_COMPANY_NUM</t>
  </si>
  <si>
    <t>NAIC_GROUP_NUM</t>
  </si>
  <si>
    <t>CA_NUM</t>
  </si>
  <si>
    <t>DOMICILE_STATE_CODE</t>
  </si>
  <si>
    <t>21ST CENTURY CASUALTY COMPANY</t>
  </si>
  <si>
    <t>36404</t>
  </si>
  <si>
    <t>0012</t>
  </si>
  <si>
    <t>3134-4</t>
  </si>
  <si>
    <t>CA</t>
  </si>
  <si>
    <t>21ST CENTURY INSURANCE COMPANY</t>
  </si>
  <si>
    <t>12963</t>
  </si>
  <si>
    <t>1953-9</t>
  </si>
  <si>
    <t>5 STAR LIFE INSURANCE COMPANY</t>
  </si>
  <si>
    <t>77879</t>
  </si>
  <si>
    <t>0000</t>
  </si>
  <si>
    <t>3143-5</t>
  </si>
  <si>
    <t>LA</t>
  </si>
  <si>
    <t>AAA LIFE INSURANCE COMPANY</t>
  </si>
  <si>
    <t>71854</t>
  </si>
  <si>
    <t>4630-0</t>
  </si>
  <si>
    <t>MI</t>
  </si>
  <si>
    <t>ACA FINANCIAL GUARANTY CORPORATION</t>
  </si>
  <si>
    <t>22896</t>
  </si>
  <si>
    <t>3192-2</t>
  </si>
  <si>
    <t>MD</t>
  </si>
  <si>
    <t>ACA INSURANCE COMPANY</t>
  </si>
  <si>
    <t>10921</t>
  </si>
  <si>
    <t>1278</t>
  </si>
  <si>
    <t>4824-9</t>
  </si>
  <si>
    <t>AK</t>
  </si>
  <si>
    <t>ACACIA LIFE INSURANCE COMPANY</t>
  </si>
  <si>
    <t>60038</t>
  </si>
  <si>
    <t>0943</t>
  </si>
  <si>
    <t>0710-4</t>
  </si>
  <si>
    <t>DC</t>
  </si>
  <si>
    <t>ACCEPTANCE INDEMNITY INSURANCE COMPANY</t>
  </si>
  <si>
    <t>20010</t>
  </si>
  <si>
    <t>0225</t>
  </si>
  <si>
    <t>4590-6</t>
  </si>
  <si>
    <t>NE</t>
  </si>
  <si>
    <t>ACCESS INSURANCE COMPANY</t>
  </si>
  <si>
    <t>11711</t>
  </si>
  <si>
    <t>2432-3</t>
  </si>
  <si>
    <t>TX</t>
  </si>
  <si>
    <t>ACCIDENT FUND INSURANCE COMPANY OF AMERICA</t>
  </si>
  <si>
    <t>10166</t>
  </si>
  <si>
    <t>0572</t>
  </si>
  <si>
    <t>5148-2</t>
  </si>
  <si>
    <t>ACE CAPITAL TITLE REINSURANCE COMPANY</t>
  </si>
  <si>
    <t>50028</t>
  </si>
  <si>
    <t>0626</t>
  </si>
  <si>
    <t>4716-7</t>
  </si>
  <si>
    <t>NY</t>
  </si>
  <si>
    <t>ACE FIRE UNDERWRITERS INSURANCE COMPANY</t>
  </si>
  <si>
    <t>20702</t>
  </si>
  <si>
    <t>1922-4</t>
  </si>
  <si>
    <t>PA</t>
  </si>
  <si>
    <t>ACE INDEMNITY INSURANCE COMPANY</t>
  </si>
  <si>
    <t>10030</t>
  </si>
  <si>
    <t>2190-7</t>
  </si>
  <si>
    <t>ACE LIFE INSURANCE COMPANY</t>
  </si>
  <si>
    <t>60348</t>
  </si>
  <si>
    <t>1833-3</t>
  </si>
  <si>
    <t>CT</t>
  </si>
  <si>
    <t>ACE PROPERTY AND CASUALTY INSURANCE COMPANY</t>
  </si>
  <si>
    <t>20699</t>
  </si>
  <si>
    <t>0002-6</t>
  </si>
  <si>
    <t>ACIG INSURANCE COMPANY</t>
  </si>
  <si>
    <t>19984</t>
  </si>
  <si>
    <t>0594</t>
  </si>
  <si>
    <t>3731-7</t>
  </si>
  <si>
    <t>IL</t>
  </si>
  <si>
    <t>PARTNER REINSURANCE COMPANY OF THE U.S.</t>
  </si>
  <si>
    <t>38636</t>
  </si>
  <si>
    <t>3483</t>
  </si>
  <si>
    <t>4332-3</t>
  </si>
  <si>
    <t>PARTNERRE INSURANCE COMPANY OF NEW YORK</t>
  </si>
  <si>
    <t>10006</t>
  </si>
  <si>
    <t>3258-1</t>
  </si>
  <si>
    <t>PATHFINDER INSURANCE COMPANY</t>
  </si>
  <si>
    <t>22250</t>
  </si>
  <si>
    <t>3625-1</t>
  </si>
  <si>
    <t>PAUL REVERE LIFE INSURANCE COMPANY (THE)</t>
  </si>
  <si>
    <t>67598</t>
  </si>
  <si>
    <t>1083-5</t>
  </si>
  <si>
    <t>PAUL REVERE VARIABLE ANNUITY INSURANCE COMPANY (THE)</t>
  </si>
  <si>
    <t>67601</t>
  </si>
  <si>
    <t>1988-5</t>
  </si>
  <si>
    <t>PEERLESS INDEMNITY INSURANCE COMPANY</t>
  </si>
  <si>
    <t>18333</t>
  </si>
  <si>
    <t>4834-8</t>
  </si>
  <si>
    <t>PEERLESS INSURANCE COMPANY</t>
  </si>
  <si>
    <t>24198</t>
  </si>
  <si>
    <t>1234-4</t>
  </si>
  <si>
    <t>PENINSULAR LIFE INSURANCE COMPANY</t>
  </si>
  <si>
    <t>67636</t>
  </si>
  <si>
    <t>1270</t>
  </si>
  <si>
    <t>1884-6</t>
  </si>
  <si>
    <t>PENN DIVERSIFIED INSURANCE AND ANNUITY COMPANY</t>
  </si>
  <si>
    <t>69337</t>
  </si>
  <si>
    <t>2893-6</t>
  </si>
  <si>
    <t>PENN INSURANCE AND ANNUITY COMPANY (THE)</t>
  </si>
  <si>
    <t>93262</t>
  </si>
  <si>
    <t>0850</t>
  </si>
  <si>
    <t>2642-7</t>
  </si>
  <si>
    <t>PENN MUTUAL LIFE INSURANCE COMPANY (THE)</t>
  </si>
  <si>
    <t>67644</t>
  </si>
  <si>
    <t>0166-9</t>
  </si>
  <si>
    <t>PENN TREATY NETWORK AMERICA INSURANCE COMPANY</t>
  </si>
  <si>
    <t>63282</t>
  </si>
  <si>
    <t>1619-6</t>
  </si>
  <si>
    <t>PENN-AMERICA INSURANCE COMPANY</t>
  </si>
  <si>
    <t>32859</t>
  </si>
  <si>
    <t>1218</t>
  </si>
  <si>
    <t>2904-1</t>
  </si>
  <si>
    <t>PENNSYLVANIA GENERAL INSURANCE COMPANY</t>
  </si>
  <si>
    <t>21962</t>
  </si>
  <si>
    <t>1493-6</t>
  </si>
  <si>
    <t>PENNSYLVANIA LIFE INSURANCE COMPANY</t>
  </si>
  <si>
    <t>67660</t>
  </si>
  <si>
    <t>1519-8</t>
  </si>
  <si>
    <t>PENNSYLVANIA LUMBERMENS MUTUAL INSURANCE COMPANY</t>
  </si>
  <si>
    <t>14974</t>
  </si>
  <si>
    <t>0357-4</t>
  </si>
  <si>
    <t>PENNSYLVANIA MANUFACTURERS' ASSOCIATION INSURANCE COMPANY</t>
  </si>
  <si>
    <t>12262</t>
  </si>
  <si>
    <t>2241-8</t>
  </si>
  <si>
    <t>PENNSYLVANIA MANUFACTURERS INDEMNITY COMPANY</t>
  </si>
  <si>
    <t>41424</t>
  </si>
  <si>
    <t>4712-6</t>
  </si>
  <si>
    <t>PERICO LIFE INSURANCE COMPANY</t>
  </si>
  <si>
    <t>85561</t>
  </si>
  <si>
    <t>2293-9</t>
  </si>
  <si>
    <t>PERMANENT GENERAL ASSURANCE CORPORATION</t>
  </si>
  <si>
    <t>37648</t>
  </si>
  <si>
    <t>3638</t>
  </si>
  <si>
    <t>2979-3</t>
  </si>
  <si>
    <t>PERSONAL EXPRESS INSURANCE COMPANY</t>
  </si>
  <si>
    <t>12832</t>
  </si>
  <si>
    <t>0009</t>
  </si>
  <si>
    <t>5001-3</t>
  </si>
  <si>
    <t>PETROLEUM CASUALTY COMPANY</t>
  </si>
  <si>
    <t>12297</t>
  </si>
  <si>
    <t>1970-3</t>
  </si>
  <si>
    <t>PHARMACISTS LIFE INSURANCE COMPANY (THE)</t>
  </si>
  <si>
    <t>90247</t>
  </si>
  <si>
    <t>0775</t>
  </si>
  <si>
    <t>5048-4</t>
  </si>
  <si>
    <t>PHARMACISTS MUTUAL INSURANCE COMPANY</t>
  </si>
  <si>
    <t>13714</t>
  </si>
  <si>
    <t>5047-6</t>
  </si>
  <si>
    <t>PHICO INSURANCE COMPANY</t>
  </si>
  <si>
    <t>35718</t>
  </si>
  <si>
    <t>0711</t>
  </si>
  <si>
    <t>4353-9</t>
  </si>
  <si>
    <t>PHILADELPHIA AMERICAN LIFE INSURANCE COMPANY</t>
  </si>
  <si>
    <t>67784</t>
  </si>
  <si>
    <t>2282-2</t>
  </si>
  <si>
    <t>PHILADELPHIA INDEMNITY INSURANCE COMPANY</t>
  </si>
  <si>
    <t>18058</t>
  </si>
  <si>
    <t>0677</t>
  </si>
  <si>
    <t>3576-6</t>
  </si>
  <si>
    <t>PHILADELPHIA REINSURANCE CORPORATION</t>
  </si>
  <si>
    <t>12319</t>
  </si>
  <si>
    <t>1968-7</t>
  </si>
  <si>
    <t>PHL VARIABLE INSURANCE COMPANY</t>
  </si>
  <si>
    <t>93548</t>
  </si>
  <si>
    <t>4327-3</t>
  </si>
  <si>
    <t>PHOENIX LIFE INSURANCE COMPANY</t>
  </si>
  <si>
    <t>67814</t>
  </si>
  <si>
    <t>0173-5</t>
  </si>
  <si>
    <t>PHYSICIANS LIFE INSURANCE COMPANY</t>
  </si>
  <si>
    <t>72125</t>
  </si>
  <si>
    <t>0367</t>
  </si>
  <si>
    <t>2043-8</t>
  </si>
  <si>
    <t>PHYSICIANS MUTUAL INSURANCE COMPANY</t>
  </si>
  <si>
    <t>80578</t>
  </si>
  <si>
    <t>1881-2</t>
  </si>
  <si>
    <t>PINNACLE INSURANCE COMPANY</t>
  </si>
  <si>
    <t>16772</t>
  </si>
  <si>
    <t>4337-2</t>
  </si>
  <si>
    <t>PIONEER AMERICAN INSURANCE COMPANY</t>
  </si>
  <si>
    <t>67873</t>
  </si>
  <si>
    <t>1649-3</t>
  </si>
  <si>
    <t>PIONEER MUTUAL LIFE INSURANCE COMPANY, A STOCK SUBSIDIARY OF AMERICAN UNITED MUTUAL INSURANCE HOLDING COMPANY</t>
  </si>
  <si>
    <t>67911</t>
  </si>
  <si>
    <t>1487-8</t>
  </si>
  <si>
    <t>PIONEER SECURITY LIFE INSURANCE COMPANY</t>
  </si>
  <si>
    <t>67946</t>
  </si>
  <si>
    <t>2513-0</t>
  </si>
  <si>
    <t>PLATTE RIVER INSURANCE COMPANY</t>
  </si>
  <si>
    <t>18619</t>
  </si>
  <si>
    <t>2469-5</t>
  </si>
  <si>
    <t>PLAZA INSURANCE COMPANY</t>
  </si>
  <si>
    <t>30945</t>
  </si>
  <si>
    <t>0175</t>
  </si>
  <si>
    <t>3155-9</t>
  </si>
  <si>
    <t xml:space="preserve">(5)   Send the completed data call sheet to the following e-mail address: </t>
  </si>
  <si>
    <r>
      <t xml:space="preserve">(6)   Questions concerning the information requested  should be directed to: </t>
    </r>
    <r>
      <rPr>
        <b/>
        <sz val="8"/>
        <color indexed="16"/>
        <rFont val="Arial"/>
        <family val="2"/>
      </rPr>
      <t>Tomoko Stock at 213-346-6182</t>
    </r>
  </si>
  <si>
    <r>
      <t>Resources:</t>
    </r>
    <r>
      <rPr>
        <sz val="8"/>
        <rFont val="Arial"/>
        <family val="2"/>
      </rPr>
      <t xml:space="preserve">  List the specific Websites, documents, etc., used in responding to this data call.</t>
    </r>
  </si>
  <si>
    <r>
      <t xml:space="preserve">Complete all of the requested information in this worksheet: </t>
    </r>
    <r>
      <rPr>
        <b/>
        <u val="single"/>
        <sz val="10"/>
        <color indexed="16"/>
        <rFont val="Arial"/>
        <family val="2"/>
      </rPr>
      <t>Resources and Methods</t>
    </r>
    <r>
      <rPr>
        <b/>
        <sz val="10"/>
        <color indexed="16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worksheet.</t>
    </r>
  </si>
  <si>
    <r>
      <t xml:space="preserve">(2)   Report information separately for each insurer </t>
    </r>
    <r>
      <rPr>
        <b/>
        <sz val="8"/>
        <color indexed="12"/>
        <rFont val="Arial"/>
        <family val="2"/>
      </rPr>
      <t>licensed in California</t>
    </r>
    <r>
      <rPr>
        <sz val="8"/>
        <rFont val="Arial"/>
        <family val="0"/>
      </rPr>
      <t xml:space="preserve">.  </t>
    </r>
    <r>
      <rPr>
        <b/>
        <u val="single"/>
        <sz val="8"/>
        <color indexed="16"/>
        <rFont val="Arial"/>
        <family val="0"/>
      </rPr>
      <t>Do not</t>
    </r>
    <r>
      <rPr>
        <b/>
        <sz val="8"/>
        <color indexed="16"/>
        <rFont val="Arial"/>
        <family val="2"/>
      </rPr>
      <t xml:space="preserve"> </t>
    </r>
    <r>
      <rPr>
        <sz val="8"/>
        <rFont val="Arial"/>
        <family val="0"/>
      </rPr>
      <t>combine the information with other affiliates.</t>
    </r>
  </si>
  <si>
    <r>
      <t xml:space="preserve">Business Operations
in Iran
</t>
    </r>
    <r>
      <rPr>
        <b/>
        <sz val="8"/>
        <color indexed="10"/>
        <rFont val="Arial"/>
        <family val="2"/>
      </rPr>
      <t xml:space="preserve">Direct
</t>
    </r>
    <r>
      <rPr>
        <b/>
        <sz val="8"/>
        <rFont val="Arial"/>
        <family val="2"/>
      </rPr>
      <t xml:space="preserve">
YES/NO</t>
    </r>
  </si>
  <si>
    <r>
      <t xml:space="preserve">Business Operations 
</t>
    </r>
    <r>
      <rPr>
        <b/>
        <sz val="8"/>
        <color indexed="10"/>
        <rFont val="Arial"/>
        <family val="2"/>
      </rPr>
      <t>Defense</t>
    </r>
    <r>
      <rPr>
        <sz val="8"/>
        <rFont val="Arial"/>
        <family val="2"/>
      </rPr>
      <t xml:space="preserve"> 
[Part II, 3(a)]
</t>
    </r>
    <r>
      <rPr>
        <b/>
        <sz val="8"/>
        <rFont val="Arial"/>
        <family val="2"/>
      </rPr>
      <t>YES/NO</t>
    </r>
  </si>
  <si>
    <r>
      <t xml:space="preserve">Business Operations
</t>
    </r>
    <r>
      <rPr>
        <b/>
        <sz val="8"/>
        <color indexed="10"/>
        <rFont val="Arial"/>
        <family val="2"/>
      </rPr>
      <t>Nuclear</t>
    </r>
    <r>
      <rPr>
        <sz val="8"/>
        <rFont val="Arial"/>
        <family val="2"/>
      </rPr>
      <t xml:space="preserve"> 
[Part II, 3(b)]
</t>
    </r>
    <r>
      <rPr>
        <b/>
        <sz val="8"/>
        <rFont val="Arial"/>
        <family val="2"/>
      </rPr>
      <t>YES/ NO</t>
    </r>
  </si>
  <si>
    <r>
      <t xml:space="preserve">(7)   Name file according to the following example : </t>
    </r>
    <r>
      <rPr>
        <b/>
        <sz val="8"/>
        <color indexed="16"/>
        <rFont val="Arial"/>
        <family val="0"/>
      </rPr>
      <t>Full Legal Name of Company.NAIC#.IIDC.03312009.xls</t>
    </r>
    <r>
      <rPr>
        <sz val="8"/>
        <rFont val="Arial"/>
        <family val="0"/>
      </rPr>
      <t xml:space="preserve"> -- ABC Ins Co.12345.IIDC.03312009.xls.</t>
    </r>
  </si>
  <si>
    <r>
      <t xml:space="preserve">(4)   Name file according to the following example : </t>
    </r>
    <r>
      <rPr>
        <b/>
        <sz val="8"/>
        <color indexed="16"/>
        <rFont val="Arial"/>
        <family val="2"/>
      </rPr>
      <t>Full Legal Name of Company.NAIC#.IIDC.03312009.xls</t>
    </r>
    <r>
      <rPr>
        <sz val="8"/>
        <rFont val="Arial"/>
        <family val="0"/>
      </rPr>
      <t xml:space="preserve"> -- ABC Ins Co.12345.IIDC.03312009.xls.</t>
    </r>
  </si>
  <si>
    <r>
      <t xml:space="preserve">(7)   Name file according to the following example : </t>
    </r>
    <r>
      <rPr>
        <b/>
        <sz val="10"/>
        <color indexed="16"/>
        <rFont val="Arial"/>
        <family val="0"/>
      </rPr>
      <t>Full Legal Name of Company.NAIC#.IIDC.03312009.xls</t>
    </r>
    <r>
      <rPr>
        <sz val="10"/>
        <rFont val="Arial"/>
        <family val="0"/>
      </rPr>
      <t xml:space="preserve"> -- ABC Ins Co.12345.IIDC.03312009.xls.</t>
    </r>
  </si>
  <si>
    <t>2264-0</t>
  </si>
  <si>
    <t>ALLIANZ LIFE INSURANCE COMPANY OF NORTH AMERICA</t>
  </si>
  <si>
    <t>90611</t>
  </si>
  <si>
    <t>2407-5</t>
  </si>
  <si>
    <t>MN</t>
  </si>
  <si>
    <t>ALLIANZ UNDERWRITERS INSURANCE COMPANY</t>
  </si>
  <si>
    <t>36420</t>
  </si>
  <si>
    <t>2305-1</t>
  </si>
  <si>
    <t>ALLIED PROPERTY AND CASUALTY INSURANCE COMPANY</t>
  </si>
  <si>
    <t>42579</t>
  </si>
  <si>
    <t>0140</t>
  </si>
  <si>
    <t>2982-7</t>
  </si>
  <si>
    <t>ALLIED WORLD ASSURANCE COMPANY (U.S.) INC.</t>
  </si>
  <si>
    <t>19489</t>
  </si>
  <si>
    <t>3239</t>
  </si>
  <si>
    <t>3577-4</t>
  </si>
  <si>
    <t>ALLIED WORLD REINSURANCE COMPANY</t>
  </si>
  <si>
    <t>22730</t>
  </si>
  <si>
    <t>3186-4</t>
  </si>
  <si>
    <t>NJ</t>
  </si>
  <si>
    <t>ALLMERICA FINANCIAL BENEFIT INSURANCE COMPANY</t>
  </si>
  <si>
    <t>41840</t>
  </si>
  <si>
    <t>0088</t>
  </si>
  <si>
    <t>2413-3</t>
  </si>
  <si>
    <t>ALLSTATE ASSURANCE COMPANY</t>
  </si>
  <si>
    <t>70866</t>
  </si>
  <si>
    <t>0008</t>
  </si>
  <si>
    <t>1989-3</t>
  </si>
  <si>
    <t>ALLSTATE INDEMNITY COMPANY</t>
  </si>
  <si>
    <t>19240</t>
  </si>
  <si>
    <t>1633-7</t>
  </si>
  <si>
    <t>ALLSTATE INSURANCE COMPANY</t>
  </si>
  <si>
    <t>19232</t>
  </si>
  <si>
    <t>1117-1</t>
  </si>
  <si>
    <t>ALLSTATE LIFE INSURANCE COMPANY</t>
  </si>
  <si>
    <t>60186</t>
  </si>
  <si>
    <t>1533-9</t>
  </si>
  <si>
    <t>ALLSTATE LIFE INSURANCE COMPANY OF NEW YORK</t>
  </si>
  <si>
    <t>70874</t>
  </si>
  <si>
    <t>2329-1</t>
  </si>
  <si>
    <t>ALLSTATE PROPERTY AND CASUALTY INSURANCE COMPANY</t>
  </si>
  <si>
    <t>17230</t>
  </si>
  <si>
    <t>3270-6</t>
  </si>
  <si>
    <t>ALTA HEALTH &amp; LIFE INSURANCE COMPANY</t>
  </si>
  <si>
    <t>67369</t>
  </si>
  <si>
    <t>0901</t>
  </si>
  <si>
    <t>2371-3</t>
  </si>
  <si>
    <t>AMALGAMATED LIFE AND HEALTH INSURANCE COMPANY</t>
  </si>
  <si>
    <t>60208</t>
  </si>
  <si>
    <t>1794-7</t>
  </si>
  <si>
    <t>AMALGAMATED LIFE INSURANCE COMPANY</t>
  </si>
  <si>
    <t>60216</t>
  </si>
  <si>
    <t>4893-4</t>
  </si>
  <si>
    <t>AMBAC ASSURANCE CORPORATION</t>
  </si>
  <si>
    <t>18708</t>
  </si>
  <si>
    <t>1248</t>
  </si>
  <si>
    <t>2044-6</t>
  </si>
  <si>
    <t>WI</t>
  </si>
  <si>
    <t>AMCO INSURANCE COMPANY</t>
  </si>
  <si>
    <t>19100</t>
  </si>
  <si>
    <t>2192-3</t>
  </si>
  <si>
    <t>AMERICAN ALTERNATIVE INSURANCE CORPORATION</t>
  </si>
  <si>
    <t>19720</t>
  </si>
  <si>
    <t>0361</t>
  </si>
  <si>
    <t>4541-9</t>
  </si>
  <si>
    <t>AMERICAN AMBASSADOR CASUALTY COMPANY</t>
  </si>
  <si>
    <t>10073</t>
  </si>
  <si>
    <t>0111</t>
  </si>
  <si>
    <t>2930-6</t>
  </si>
  <si>
    <t>AMERICAN AUTOMOBILE INSURANCE COMPANY</t>
  </si>
  <si>
    <t>21849</t>
  </si>
  <si>
    <t>0377-2</t>
  </si>
  <si>
    <t>MO</t>
  </si>
  <si>
    <t>AMERICAN BANKERS INSURANCE COMPANY OF FLORIDA</t>
  </si>
  <si>
    <t>10111</t>
  </si>
  <si>
    <t>0019</t>
  </si>
  <si>
    <t>1400-1</t>
  </si>
  <si>
    <t>FL</t>
  </si>
  <si>
    <t>AMERICAN BANKERS LIFE ASSURANCE COMPANY OF FLORIDA</t>
  </si>
  <si>
    <t>60275</t>
  </si>
  <si>
    <t>1646-9</t>
  </si>
  <si>
    <t>AMERICAN CAPITOL INSURANCE COMPANY</t>
  </si>
  <si>
    <t>60291</t>
  </si>
  <si>
    <t>4299</t>
  </si>
  <si>
    <t>3221-9</t>
  </si>
  <si>
    <t>AMERICAN CASUALTY COMPANY OF READING, PENNSYLVANIA</t>
  </si>
  <si>
    <t>20427</t>
  </si>
  <si>
    <t>0218</t>
  </si>
  <si>
    <t>1242-7</t>
  </si>
  <si>
    <t>AMERICAN CENTENNIAL INSURANCE COMPANY</t>
  </si>
  <si>
    <t>10391</t>
  </si>
  <si>
    <t>0031</t>
  </si>
  <si>
    <t>2410-9</t>
  </si>
  <si>
    <t>AMERICAN CHAMBERS LIFE INSURANCE COMPANY</t>
  </si>
  <si>
    <t>75914</t>
  </si>
  <si>
    <t>2294-7</t>
  </si>
  <si>
    <t>AMERICAN COMMERCE INSURANCE COMPANY</t>
  </si>
  <si>
    <t>19941</t>
  </si>
  <si>
    <t>0816</t>
  </si>
  <si>
    <t>4928-8</t>
  </si>
  <si>
    <t>AMERICAN CONTRACTORS INDEMNITY COMPANY</t>
  </si>
  <si>
    <t>10216</t>
  </si>
  <si>
    <t>0984</t>
  </si>
  <si>
    <t>3634-3</t>
  </si>
  <si>
    <t>AMERICAN EAGLE INSURANCE COMPANY</t>
  </si>
  <si>
    <t>15920</t>
  </si>
  <si>
    <t>0084</t>
  </si>
  <si>
    <t>3182-3</t>
  </si>
  <si>
    <t>AMERICAN ECONOMY INSURANCE COMPANY</t>
  </si>
  <si>
    <t>19690</t>
  </si>
  <si>
    <t>1822-6</t>
  </si>
  <si>
    <t>AMERICAN EMPIRE INSURANCE COMPANY</t>
  </si>
  <si>
    <t>37990</t>
  </si>
  <si>
    <t>2970-2</t>
  </si>
  <si>
    <t>AMERICAN EQUITY INVESTMENT LIFE INSURANCE COMPANY</t>
  </si>
  <si>
    <t>92738</t>
  </si>
  <si>
    <t>2658</t>
  </si>
  <si>
    <t>2509-8</t>
  </si>
  <si>
    <t>PRUDENTIAL ANNUITIES LIFE ASSURANCE CORPORATION</t>
  </si>
  <si>
    <t>86630</t>
  </si>
  <si>
    <t>2242-6</t>
  </si>
  <si>
    <t>PRUDENTIAL INSURANCE COMPANY OF AMERICA (THE)</t>
  </si>
  <si>
    <t>68241</t>
  </si>
  <si>
    <t>0178-4</t>
  </si>
  <si>
    <t>PRUDENTIAL RETIREMENT INSURANCE AND ANNUITY COMPANY</t>
  </si>
  <si>
    <t>93629</t>
  </si>
  <si>
    <t>4345-5</t>
  </si>
  <si>
    <t>PUBLIC SERVICE MUTUAL INSURANCE COMPANY</t>
  </si>
  <si>
    <t>15059</t>
  </si>
  <si>
    <t>4324-0</t>
  </si>
  <si>
    <t>PUTNAM REINSURANCE COMPANY</t>
  </si>
  <si>
    <t>35157</t>
  </si>
  <si>
    <t>3175-7</t>
  </si>
  <si>
    <t>PXRE REINSURANCE COMPANY</t>
  </si>
  <si>
    <t>29807</t>
  </si>
  <si>
    <t>3177-3</t>
  </si>
  <si>
    <t>PYRAMID LIFE INSURANCE COMPANY (THE)</t>
  </si>
  <si>
    <t>68284</t>
  </si>
  <si>
    <t>2033-9</t>
  </si>
  <si>
    <t>QBE INSURANCE CORPORATION</t>
  </si>
  <si>
    <t>39217</t>
  </si>
  <si>
    <t>4629-2</t>
  </si>
  <si>
    <t>QBE REINSURANCE CORPORATION</t>
  </si>
  <si>
    <t>10219</t>
  </si>
  <si>
    <t>2228-5</t>
  </si>
  <si>
    <t>QUANTA INDEMNITY COMPANY</t>
  </si>
  <si>
    <t>23752</t>
  </si>
  <si>
    <t>3496</t>
  </si>
  <si>
    <t>2638-5</t>
  </si>
  <si>
    <t>R&amp;Q REINSURANCE COMPANY</t>
  </si>
  <si>
    <t>22705</t>
  </si>
  <si>
    <t>4234</t>
  </si>
  <si>
    <t>2111-3</t>
  </si>
  <si>
    <t>R.V.I. NATIONAL INSURANCE COMPANY</t>
  </si>
  <si>
    <t>23132</t>
  </si>
  <si>
    <t>4071</t>
  </si>
  <si>
    <t>0262-6</t>
  </si>
  <si>
    <t>RADIAN ASSET ASSURANCE INC.</t>
  </si>
  <si>
    <t>36250</t>
  </si>
  <si>
    <t>4795-1</t>
  </si>
  <si>
    <t>RADIAN GUARANTY INC.</t>
  </si>
  <si>
    <t>33790</t>
  </si>
  <si>
    <t>2284-8</t>
  </si>
  <si>
    <t>RAMPART INSURANCE COMPANY</t>
  </si>
  <si>
    <t>38512</t>
  </si>
  <si>
    <t>4396-8</t>
  </si>
  <si>
    <t>REASSURE AMERICA LIFE INSURANCE COMPANY</t>
  </si>
  <si>
    <t>70211</t>
  </si>
  <si>
    <t>1598-2</t>
  </si>
  <si>
    <t>RED SHIELD INSURANCE COMPANY</t>
  </si>
  <si>
    <t>41580</t>
  </si>
  <si>
    <t>3485</t>
  </si>
  <si>
    <t>3031-2</t>
  </si>
  <si>
    <t>RED VIKING INSURANCE COMPANY</t>
  </si>
  <si>
    <t>11594</t>
  </si>
  <si>
    <t>4776-1</t>
  </si>
  <si>
    <t>REDLAND INSURANCE COMPANY</t>
  </si>
  <si>
    <t>37303</t>
  </si>
  <si>
    <t>3272-2</t>
  </si>
  <si>
    <t>REDWOOD FIRE AND CASUALTY INSURANCE COMPANY</t>
  </si>
  <si>
    <t>11673</t>
  </si>
  <si>
    <t>2357-2</t>
  </si>
  <si>
    <t>REGENT INSURANCE COMPANY</t>
  </si>
  <si>
    <t>24449</t>
  </si>
  <si>
    <t>4301-8</t>
  </si>
  <si>
    <t>REINSURANCE COMPANY OF AMERICA, INC.</t>
  </si>
  <si>
    <t>26549</t>
  </si>
  <si>
    <t>2850-6</t>
  </si>
  <si>
    <t>RELIABLE LIFE INSURANCE COMPANY (THE)</t>
  </si>
  <si>
    <t>68357</t>
  </si>
  <si>
    <t>2170-9</t>
  </si>
  <si>
    <t>RELIANCE LIFE INSURANCE COMPANY</t>
  </si>
  <si>
    <t>72613</t>
  </si>
  <si>
    <t>2348-1</t>
  </si>
  <si>
    <t>RELIANCE STANDARD LIFE INSURANCE COMPANY</t>
  </si>
  <si>
    <t>68381</t>
  </si>
  <si>
    <t>0074</t>
  </si>
  <si>
    <t>0830-0</t>
  </si>
  <si>
    <t>RELIASTAR LIFE INSURANCE COMPANY</t>
  </si>
  <si>
    <t>67105</t>
  </si>
  <si>
    <t>0267-5</t>
  </si>
  <si>
    <t>RELIASTAR LIFE INSURANCE COMPANY OF NEW YORK</t>
  </si>
  <si>
    <t>61360</t>
  </si>
  <si>
    <t>0781-5</t>
  </si>
  <si>
    <t>RENAISSANCE LIFE &amp; HEALTH INSURANCE COMPANY OF AMERICA</t>
  </si>
  <si>
    <t>61700</t>
  </si>
  <si>
    <t>0477</t>
  </si>
  <si>
    <t>1477-9</t>
  </si>
  <si>
    <t>REPUBLIC INDEMNITY COMPANY OF AMERICA</t>
  </si>
  <si>
    <t>22179</t>
  </si>
  <si>
    <t>2108-9</t>
  </si>
  <si>
    <t>REPUBLIC INDEMNITY COMPANY OF CALIFORNIA</t>
  </si>
  <si>
    <t>43753</t>
  </si>
  <si>
    <t>2928-0</t>
  </si>
  <si>
    <t>REPUBLIC MORTGAGE INSURANCE COMPANY</t>
  </si>
  <si>
    <t>28452</t>
  </si>
  <si>
    <t>2454-7</t>
  </si>
  <si>
    <t>REPUBLIC MORTGAGE INSURANCE COMPANY OF FLORIDA</t>
  </si>
  <si>
    <t>32174</t>
  </si>
  <si>
    <t>4992-4</t>
  </si>
  <si>
    <t>REPUBLIC UNDERWRITERS INSURANCE COMPANY</t>
  </si>
  <si>
    <t>24538</t>
  </si>
  <si>
    <t>3489</t>
  </si>
  <si>
    <t>5142-5</t>
  </si>
  <si>
    <t>REPUBLIC WESTERN INSURANCE COMPANY</t>
  </si>
  <si>
    <t>31089</t>
  </si>
  <si>
    <t>2435-6</t>
  </si>
  <si>
    <t>RESIDENCE MUTUAL INSURANCE COMPANY</t>
  </si>
  <si>
    <t>15776</t>
  </si>
  <si>
    <t>0800</t>
  </si>
  <si>
    <t>1371-4</t>
  </si>
  <si>
    <t>RESOURCE LIFE INSURANCE COMPANY</t>
  </si>
  <si>
    <t>61506</t>
  </si>
  <si>
    <t>4254</t>
  </si>
  <si>
    <t>1859-8</t>
  </si>
  <si>
    <t>RESPONSE INDEMNITY COMPANY OF CALIFORNIA</t>
  </si>
  <si>
    <t>10970</t>
  </si>
  <si>
    <t>4583-1</t>
  </si>
  <si>
    <t>RESPONSE INSURANCE COMPANY</t>
  </si>
  <si>
    <t>43044</t>
  </si>
  <si>
    <t>2995-9</t>
  </si>
  <si>
    <t>RESPONSE WORLDWIDE INSURANCE COMPANY</t>
  </si>
  <si>
    <t>26050</t>
  </si>
  <si>
    <t>2354-9</t>
  </si>
  <si>
    <t>REVIOS REINSURANCE CANADA LTD.</t>
  </si>
  <si>
    <r>
      <t xml:space="preserve">Exemption per 
U.S. Government
</t>
    </r>
    <r>
      <rPr>
        <b/>
        <sz val="10"/>
        <rFont val="Arial"/>
        <family val="2"/>
      </rPr>
      <t>YES/NO</t>
    </r>
  </si>
  <si>
    <t>Statutory Investment Schedule and Part 
(For example, 
Sch. D Part 1)</t>
  </si>
  <si>
    <t>0044</t>
  </si>
  <si>
    <t>2402-6</t>
  </si>
  <si>
    <t>KS</t>
  </si>
  <si>
    <t>AMERICAN LIFE AND HEALTH INSURANCE COMPANY</t>
  </si>
  <si>
    <t>60674</t>
  </si>
  <si>
    <t>1137</t>
  </si>
  <si>
    <t>1955-4</t>
  </si>
  <si>
    <t>AMERICAN MANUFACTURERS MUTUAL INSURANCE COMPANY</t>
  </si>
  <si>
    <t>30562</t>
  </si>
  <si>
    <t>0108</t>
  </si>
  <si>
    <t>2173-3</t>
  </si>
  <si>
    <t>AMERICAN MATURITY LIFE INSURANCE COMPANY</t>
  </si>
  <si>
    <t>81213</t>
  </si>
  <si>
    <t>0091</t>
  </si>
  <si>
    <t>2114-7</t>
  </si>
  <si>
    <t>AMERICAN MEDICAL SECURITY LIFE INSURANCE COMPANY</t>
  </si>
  <si>
    <t>97179</t>
  </si>
  <si>
    <t>4717-5</t>
  </si>
  <si>
    <t>AMERICAN MEMORIAL LIFE INSURANCE COMPANY</t>
  </si>
  <si>
    <t>67989</t>
  </si>
  <si>
    <t>2363-0</t>
  </si>
  <si>
    <t>SD</t>
  </si>
  <si>
    <t>AMERICAN MERCHANTS CASUALTY COMPANY</t>
  </si>
  <si>
    <t>43630</t>
  </si>
  <si>
    <t>3786</t>
  </si>
  <si>
    <t>3168-2</t>
  </si>
  <si>
    <t>AMERICAN MERCURY INSURANCE COMPANY</t>
  </si>
  <si>
    <t>16810</t>
  </si>
  <si>
    <t>0660</t>
  </si>
  <si>
    <t>2253-3</t>
  </si>
  <si>
    <t>AMERICAN MODERN HOME INSURANCE COMPANY</t>
  </si>
  <si>
    <t>23469</t>
  </si>
  <si>
    <t>2222-8</t>
  </si>
  <si>
    <t>AMERICAN MODERN LIFE INSURANCE COMPANY</t>
  </si>
  <si>
    <t>65811</t>
  </si>
  <si>
    <t>3087-4</t>
  </si>
  <si>
    <t>AMERICAN MOTORISTS INSURANCE COMPANY</t>
  </si>
  <si>
    <t>22918</t>
  </si>
  <si>
    <t>0860-7</t>
  </si>
  <si>
    <t>AMERICAN MUTUAL REINSURANCE COMPANY</t>
  </si>
  <si>
    <t>13358</t>
  </si>
  <si>
    <t>1869-7</t>
  </si>
  <si>
    <t>AMERICAN NATIONAL GENERAL INSURANCE COMPANY</t>
  </si>
  <si>
    <t>39942</t>
  </si>
  <si>
    <t>0408</t>
  </si>
  <si>
    <t>2968-6</t>
  </si>
  <si>
    <t>AMERICAN NATIONAL INSURANCE COMPANY</t>
  </si>
  <si>
    <t>60739</t>
  </si>
  <si>
    <t>0417-6</t>
  </si>
  <si>
    <t>AMERICAN NATIONAL LIFE INSURANCE COMPANY OF TEXAS</t>
  </si>
  <si>
    <t>71773</t>
  </si>
  <si>
    <t>2057-8</t>
  </si>
  <si>
    <t>AMERICAN NATIONAL PROPERTY AND CASUALTY COMPANY</t>
  </si>
  <si>
    <t>28401</t>
  </si>
  <si>
    <t>2256-6</t>
  </si>
  <si>
    <t>AMERICAN NETWORK INSURANCE COMPANY</t>
  </si>
  <si>
    <t>81078</t>
  </si>
  <si>
    <t>0810</t>
  </si>
  <si>
    <t>3159-1</t>
  </si>
  <si>
    <t>AMERICAN PET INSURANCE COMPANY</t>
  </si>
  <si>
    <t>12190</t>
  </si>
  <si>
    <t>4705-0</t>
  </si>
  <si>
    <t>AMERICAN PHOENIX LIFE AND REASSURANCE COMPANY</t>
  </si>
  <si>
    <t>91785</t>
  </si>
  <si>
    <t>3585-7</t>
  </si>
  <si>
    <t>AMERICAN PROFESSIONALS INSURANCE COMPANY</t>
  </si>
  <si>
    <t>12084</t>
  </si>
  <si>
    <t>1116</t>
  </si>
  <si>
    <t>2821-7</t>
  </si>
  <si>
    <t>AMERICAN PUBLIC LIFE INSURANCE COMPANY</t>
  </si>
  <si>
    <t>60801</t>
  </si>
  <si>
    <t>4933-8</t>
  </si>
  <si>
    <t>AMERICAN RELIABLE INSURANCE COMPANY</t>
  </si>
  <si>
    <t>19615</t>
  </si>
  <si>
    <t>3154-2</t>
  </si>
  <si>
    <t>AMERICAN REPUBLIC INSURANCE COMPANY</t>
  </si>
  <si>
    <t>60836</t>
  </si>
  <si>
    <t>3527</t>
  </si>
  <si>
    <t>1702-0</t>
  </si>
  <si>
    <t>AMERICAN ROAD INSURANCE COMPANY (THE)</t>
  </si>
  <si>
    <t>19631</t>
  </si>
  <si>
    <t>0018</t>
  </si>
  <si>
    <t>1684-0</t>
  </si>
  <si>
    <t>AMERICAN SAFETY CASUALTY INSURANCE COMPANY</t>
  </si>
  <si>
    <t>39969</t>
  </si>
  <si>
    <t>1346</t>
  </si>
  <si>
    <t>2860-5</t>
  </si>
  <si>
    <t>AMERICAN SECURITY INSURANCE COMPANY</t>
  </si>
  <si>
    <t>42978</t>
  </si>
  <si>
    <t>3013-0</t>
  </si>
  <si>
    <t>AMERICAN SPECIALTY HEALTH INSURANCE COMPANY</t>
  </si>
  <si>
    <t>84697</t>
  </si>
  <si>
    <t>3502</t>
  </si>
  <si>
    <t>4823-1</t>
  </si>
  <si>
    <t>AMERICAN STATES INSURANCE COMPANY</t>
  </si>
  <si>
    <t>19704</t>
  </si>
  <si>
    <t>1819-2</t>
  </si>
  <si>
    <t>AMERICAN STATES INSURANCE COMPANY OF TEXAS</t>
  </si>
  <si>
    <t>19712</t>
  </si>
  <si>
    <t>1789-7</t>
  </si>
  <si>
    <t>AMERICAN STATES PREFERRED INSURANCE COMPANY</t>
  </si>
  <si>
    <t>37214</t>
  </si>
  <si>
    <t>2395-2</t>
  </si>
  <si>
    <t>AMERICAN STERLING INSURANCE COMPANY</t>
  </si>
  <si>
    <t>40800</t>
  </si>
  <si>
    <t>2426-5</t>
  </si>
  <si>
    <t>AMERICAN SURETY COMPANY</t>
  </si>
  <si>
    <t>31380</t>
  </si>
  <si>
    <t>3081-7</t>
  </si>
  <si>
    <t>AMERICAN UNITED LIFE INSURANCE COMPANY</t>
  </si>
  <si>
    <t>60895</t>
  </si>
  <si>
    <t>0619</t>
  </si>
  <si>
    <t>1214-6</t>
  </si>
  <si>
    <t>AMERICAN WESTERN LIFE INSURANCE COMPANY</t>
  </si>
  <si>
    <t>60917</t>
  </si>
  <si>
    <t>2014-9</t>
  </si>
  <si>
    <t>UT</t>
  </si>
  <si>
    <t>AMERICAN ZURICH INSURANCE COMPANY</t>
  </si>
  <si>
    <t>40142</t>
  </si>
  <si>
    <t>2931-4</t>
  </si>
  <si>
    <t>AMERICAN-AMICABLE LIFE INSURANCE COMPANY OF TEXAS</t>
  </si>
  <si>
    <t>68594</t>
  </si>
  <si>
    <t>1327</t>
  </si>
  <si>
    <t>3071-8</t>
  </si>
  <si>
    <t>AMERICAS INSURANCE COMPANY</t>
  </si>
  <si>
    <t>27898</t>
  </si>
  <si>
    <t>3636-8</t>
  </si>
  <si>
    <t>AMERICO FINANCIAL LIFE AND ANNUITY INSURANCE COMPANY</t>
  </si>
  <si>
    <t>61999</t>
  </si>
  <si>
    <t>0449</t>
  </si>
  <si>
    <t>1482-9</t>
  </si>
  <si>
    <t>AMERIN GUARANTY CORPORATION</t>
  </si>
  <si>
    <t>30872</t>
  </si>
  <si>
    <t>0766</t>
  </si>
  <si>
    <t>2400-0</t>
  </si>
  <si>
    <t>AMERISURE MUTUAL INSURANCE COMPANY</t>
  </si>
  <si>
    <t>23396</t>
  </si>
  <si>
    <t>0124</t>
  </si>
  <si>
    <t>1377-1</t>
  </si>
  <si>
    <t>AMERITAS LIFE INSURANCE CORP.</t>
  </si>
  <si>
    <t>61301</t>
  </si>
  <si>
    <t>1326-8</t>
  </si>
  <si>
    <t>AMEX ASSURANCE COMPANY</t>
  </si>
  <si>
    <t>27928</t>
  </si>
  <si>
    <t/>
  </si>
  <si>
    <t>2467-9</t>
  </si>
  <si>
    <t>AMGUARD INSURANCE COMPANY</t>
  </si>
  <si>
    <t>42390</t>
  </si>
  <si>
    <t>0828</t>
  </si>
  <si>
    <t>4670-6</t>
  </si>
  <si>
    <t>AMICA LIFE INSURANCE COMPANY</t>
  </si>
  <si>
    <t>72222</t>
  </si>
  <si>
    <t>0028</t>
  </si>
  <si>
    <t>2220-2</t>
  </si>
  <si>
    <t>AMICA MUTUAL INSURANCE COMPANY</t>
  </si>
  <si>
    <t>19976</t>
  </si>
  <si>
    <t>2101-4</t>
  </si>
  <si>
    <t>AMWEST SURETY INSURANCE COMPANY</t>
  </si>
  <si>
    <t>34983</t>
  </si>
  <si>
    <t>0002</t>
  </si>
  <si>
    <t>2231-9</t>
  </si>
  <si>
    <t>ANCHOR GENERAL INSURANCE COMPANY</t>
  </si>
  <si>
    <t>40010</t>
  </si>
  <si>
    <t>4256</t>
  </si>
  <si>
    <t>3123-7</t>
  </si>
  <si>
    <t>ANNUITY &amp; LIFE REASSURANCE AMERICA, INC.</t>
  </si>
  <si>
    <t>62421</t>
  </si>
  <si>
    <t>1986-9</t>
  </si>
  <si>
    <t>ANNUITY INVESTORS LIFE INSURANCE COMPANY</t>
  </si>
  <si>
    <t>93661</t>
  </si>
  <si>
    <t>2644-3</t>
  </si>
  <si>
    <t>ANTHEM ALLIANCE HEALTH INSURANCE COMPANY</t>
  </si>
  <si>
    <t>85286</t>
  </si>
  <si>
    <t>0671</t>
  </si>
  <si>
    <t>2498-4</t>
  </si>
  <si>
    <t>ANTHEM BLUE CROSS LIFE AND HEALTH INSURANCE COMPANY</t>
  </si>
  <si>
    <t>62825</t>
  </si>
  <si>
    <t>3273-0</t>
  </si>
  <si>
    <t>ANTHEM LIFE INSURANCE COMPANY</t>
  </si>
  <si>
    <t>61069</t>
  </si>
  <si>
    <t>4662-3</t>
  </si>
  <si>
    <t>ARAG INSURANCE COMPANY</t>
  </si>
  <si>
    <t>34738</t>
  </si>
  <si>
    <t>5002-1</t>
  </si>
  <si>
    <t>ARCH INDEMNITY INSURANCE COMPANY</t>
  </si>
  <si>
    <t>30830</t>
  </si>
  <si>
    <t>1279</t>
  </si>
  <si>
    <t>2074-3</t>
  </si>
  <si>
    <t>ARCH INSURANCE COMPANY</t>
  </si>
  <si>
    <t>11150</t>
  </si>
  <si>
    <t>3005-6</t>
  </si>
  <si>
    <t>ARCH REINSURANCE COMPANY</t>
  </si>
  <si>
    <t>10348</t>
  </si>
  <si>
    <t>4825-6</t>
  </si>
  <si>
    <t>ARGONAUT GREAT CENTRAL INSURANCE COMPANY</t>
  </si>
  <si>
    <t>19860</t>
  </si>
  <si>
    <t>0457</t>
  </si>
  <si>
    <t>3194-8</t>
  </si>
  <si>
    <t>ARGONAUT INSURANCE COMPANY</t>
  </si>
  <si>
    <t>19801</t>
  </si>
  <si>
    <t>1523-0</t>
  </si>
  <si>
    <t>ARGONAUT-MIDWEST INSURANCE COMPANY</t>
  </si>
  <si>
    <t>19828</t>
  </si>
  <si>
    <t>2409-1</t>
  </si>
  <si>
    <t>ARGONAUT-SOUTHWEST INSURANCE COMPANY</t>
  </si>
  <si>
    <t>19844</t>
  </si>
  <si>
    <t>1704-6</t>
  </si>
  <si>
    <t>ARMED FORCES INSURANCE EXCHANGE</t>
  </si>
  <si>
    <t>41459</t>
  </si>
  <si>
    <t>3069-2</t>
  </si>
  <si>
    <t>ARMOR ASSURANCE COMPANY</t>
  </si>
  <si>
    <t>10632</t>
  </si>
  <si>
    <t>4953-6</t>
  </si>
  <si>
    <t>VT</t>
  </si>
  <si>
    <t>ARROWOOD INDEMNITY COMPANY</t>
  </si>
  <si>
    <t>24678</t>
  </si>
  <si>
    <t>0553</t>
  </si>
  <si>
    <t>2398-6</t>
  </si>
  <si>
    <t>ASSOCIATED INDEMNITY CORPORATION</t>
  </si>
  <si>
    <t>21865</t>
  </si>
  <si>
    <t>0742-7</t>
  </si>
  <si>
    <t>ASSOCIATED INTERNATIONAL INSURANCE COMPANY</t>
  </si>
  <si>
    <t>27189</t>
  </si>
  <si>
    <t>0785</t>
  </si>
  <si>
    <t>2073-5</t>
  </si>
  <si>
    <t>ASSURANCE COMPANY OF AMERICA</t>
  </si>
  <si>
    <t>19305</t>
  </si>
  <si>
    <t>1956-2</t>
  </si>
  <si>
    <t>ASSURED GUARANTY CORP.</t>
  </si>
  <si>
    <t>30180</t>
  </si>
  <si>
    <t>3721-8</t>
  </si>
  <si>
    <t>ASSURITY LIFE INSURANCE COMPANY</t>
  </si>
  <si>
    <t>71439</t>
  </si>
  <si>
    <t>2003-2</t>
  </si>
  <si>
    <t>ATHENA ASSURANCE COMPANY</t>
  </si>
  <si>
    <t>41769</t>
  </si>
  <si>
    <t>2940-5</t>
  </si>
  <si>
    <t>ATLANTA INTERNATIONAL INSURANCE COMPANY</t>
  </si>
  <si>
    <t>20931</t>
  </si>
  <si>
    <t>0821</t>
  </si>
  <si>
    <t>1020-7</t>
  </si>
  <si>
    <t>ATLANTIC INSURANCE COMPANY</t>
  </si>
  <si>
    <t>22209</t>
  </si>
  <si>
    <t>1132-0</t>
  </si>
  <si>
    <t>ST. PAUL PROTECTIVE INSURANCE COMPANY</t>
  </si>
  <si>
    <t>19224</t>
  </si>
  <si>
    <t>1194-0</t>
  </si>
  <si>
    <t>STANDARD FIRE INSURANCE COMPANY (THE)</t>
  </si>
  <si>
    <t>19070</t>
  </si>
  <si>
    <t>0335-0</t>
  </si>
  <si>
    <t>STANDARD GUARANTY INSURANCE COMPANY</t>
  </si>
  <si>
    <t>42986</t>
  </si>
  <si>
    <t>2949-6</t>
  </si>
  <si>
    <t>STANDARD INSURANCE COMPANY</t>
  </si>
  <si>
    <t>69019</t>
  </si>
  <si>
    <t>1348</t>
  </si>
  <si>
    <t>0988-6</t>
  </si>
  <si>
    <t>STANDARD LIFE AND ACCIDENT INSURANCE COMPANY</t>
  </si>
  <si>
    <t>86355</t>
  </si>
  <si>
    <t>2325-9</t>
  </si>
  <si>
    <t>STANDARD LIFE INSURANCE COMPANY OF INDIANA</t>
  </si>
  <si>
    <t>69051</t>
  </si>
  <si>
    <t>1410-0</t>
  </si>
  <si>
    <t>STANDARD SECURITY LIFE INSURANCE COMPANY OF NEW YORK</t>
  </si>
  <si>
    <t>69078</t>
  </si>
  <si>
    <t>2954-6</t>
  </si>
  <si>
    <t>STAR INSURANCE COMPANY</t>
  </si>
  <si>
    <t>18023</t>
  </si>
  <si>
    <t>3188-0</t>
  </si>
  <si>
    <t>STARMOUNT LIFE INSURANCE COMPANY</t>
  </si>
  <si>
    <t>68985</t>
  </si>
  <si>
    <t>5014-6</t>
  </si>
  <si>
    <t>STARNET INSURANCE COMPANY</t>
  </si>
  <si>
    <t>40045</t>
  </si>
  <si>
    <t>4574-0</t>
  </si>
  <si>
    <t>STARR INDEMNITY &amp; LIABILITY COMPANY</t>
  </si>
  <si>
    <t>38318</t>
  </si>
  <si>
    <t>4670</t>
  </si>
  <si>
    <t>2377-0</t>
  </si>
  <si>
    <t>STATE COMPENSATION INSURANCE FUND</t>
  </si>
  <si>
    <t>35076</t>
  </si>
  <si>
    <t>0449-9</t>
  </si>
  <si>
    <t>STATE FARM ANNUITY AND LIFE INSURANCE COMPANY</t>
  </si>
  <si>
    <t>94498</t>
  </si>
  <si>
    <t>0176</t>
  </si>
  <si>
    <t>2922-3</t>
  </si>
  <si>
    <t>STATE FARM FIRE AND CASUALTY COMPANY</t>
  </si>
  <si>
    <t>25143</t>
  </si>
  <si>
    <t>1209-6</t>
  </si>
  <si>
    <t>STATE FARM GENERAL INSURANCE COMPANY</t>
  </si>
  <si>
    <t>25151</t>
  </si>
  <si>
    <t>1714-5</t>
  </si>
  <si>
    <t>STATE FARM LIFE INSURANCE COMPANY</t>
  </si>
  <si>
    <t>69108</t>
  </si>
  <si>
    <t>1064-5</t>
  </si>
  <si>
    <t>STATE FARM MUTUAL AUTOMOBILE INSURANCE COMPANY</t>
  </si>
  <si>
    <t>25178</t>
  </si>
  <si>
    <t>0948-0</t>
  </si>
  <si>
    <t>STATE LIFE INSURANCE COMPANY (THE)</t>
  </si>
  <si>
    <t>69116</t>
  </si>
  <si>
    <t>0209-7</t>
  </si>
  <si>
    <t>STATE NATIONAL INSURANCE COMPANY, INC.</t>
  </si>
  <si>
    <t>12831</t>
  </si>
  <si>
    <t>4291-1</t>
  </si>
  <si>
    <t>STATESMAN NATIONAL LIFE INSURANCE COMPANY (THE)</t>
  </si>
  <si>
    <t>69183</t>
  </si>
  <si>
    <t>2462-0</t>
  </si>
  <si>
    <t>STERLING CASUALTY INSURANCE COMPANY</t>
  </si>
  <si>
    <t>12878</t>
  </si>
  <si>
    <t>0580-1</t>
  </si>
  <si>
    <t>STERLING INVESTORS LIFE INSURANCE COMPANY</t>
  </si>
  <si>
    <t>89184</t>
  </si>
  <si>
    <t>2956-1</t>
  </si>
  <si>
    <t>STERLING LIFE INSURANCE COMPANY</t>
  </si>
  <si>
    <r>
      <t>Part I</t>
    </r>
    <r>
      <rPr>
        <b/>
        <u val="single"/>
        <sz val="10"/>
        <rFont val="Arial"/>
        <family val="0"/>
      </rPr>
      <t>: Investments in Iranian Government or Investments Denominated in Iranian Currency</t>
    </r>
  </si>
  <si>
    <r>
      <t xml:space="preserve">(3)   Report the investment holdings as of </t>
    </r>
    <r>
      <rPr>
        <b/>
        <sz val="10"/>
        <color indexed="16"/>
        <rFont val="Arial"/>
        <family val="0"/>
      </rPr>
      <t>March 31, 2009.</t>
    </r>
  </si>
  <si>
    <r>
      <t xml:space="preserve">(3)   Report the investment holdings as of </t>
    </r>
    <r>
      <rPr>
        <b/>
        <sz val="8"/>
        <color indexed="16"/>
        <rFont val="Arial"/>
        <family val="0"/>
      </rPr>
      <t>March 31, 2009.</t>
    </r>
  </si>
  <si>
    <t xml:space="preserve">(10) The company should make reasonable efforts to provide the requested data.  </t>
  </si>
  <si>
    <t>BOSTON MUTUAL LIFE INSURANCE COMPANY</t>
  </si>
  <si>
    <t>61476</t>
  </si>
  <si>
    <t>0581</t>
  </si>
  <si>
    <t>2046-1</t>
  </si>
  <si>
    <t>BRIDGE TITLE INSURANCE COMPANY</t>
  </si>
  <si>
    <t>50008</t>
  </si>
  <si>
    <t>0070</t>
  </si>
  <si>
    <t>4888-4</t>
  </si>
  <si>
    <t>BROKERS NATIONAL LIFE ASSURANCE COMPANY</t>
  </si>
  <si>
    <t>74900</t>
  </si>
  <si>
    <t>4970-0</t>
  </si>
  <si>
    <t>AR</t>
  </si>
  <si>
    <t>BROTHERHOOD MUTUAL INSURANCE COMPANY</t>
  </si>
  <si>
    <t>13528</t>
  </si>
  <si>
    <t>4729-0</t>
  </si>
  <si>
    <t>BUSINESS ALLIANCE INSURANCE COMPANY</t>
  </si>
  <si>
    <t>10830</t>
  </si>
  <si>
    <t>0853</t>
  </si>
  <si>
    <t>4459-4</t>
  </si>
  <si>
    <t>C.M. LIFE INSURANCE COMPANY</t>
  </si>
  <si>
    <t>93432</t>
  </si>
  <si>
    <t>0435</t>
  </si>
  <si>
    <t>2840-7</t>
  </si>
  <si>
    <t>C.P.A. INSURANCE COMPANY</t>
  </si>
  <si>
    <t>30082</t>
  </si>
  <si>
    <t>1522-2</t>
  </si>
  <si>
    <t>CALIFORNIA AUTOMOBILE INSURANCE COMPANY</t>
  </si>
  <si>
    <t>38342</t>
  </si>
  <si>
    <t>2343-2</t>
  </si>
  <si>
    <t>CALIFORNIA CAPITAL INSURANCE COMPANY</t>
  </si>
  <si>
    <t>13544</t>
  </si>
  <si>
    <t>0802</t>
  </si>
  <si>
    <t>0233-7</t>
  </si>
  <si>
    <t>CALIFORNIA CASUALTY &amp; FIRE INSURANCE COMPANY</t>
  </si>
  <si>
    <t>27464</t>
  </si>
  <si>
    <t>0033</t>
  </si>
  <si>
    <t>2145-1</t>
  </si>
  <si>
    <t>CALIFORNIA CASUALTY COMPENSATION INSURANCE COMPANY</t>
  </si>
  <si>
    <t>10063</t>
  </si>
  <si>
    <t>3631-9</t>
  </si>
  <si>
    <t>CALIFORNIA CASUALTY GENERAL INSURANCE COMPANY OF OREGON</t>
  </si>
  <si>
    <t>35955</t>
  </si>
  <si>
    <t>2286-3</t>
  </si>
  <si>
    <t>OR</t>
  </si>
  <si>
    <t>CALIFORNIA CASUALTY INDEMNITY EXCHANGE (THE)</t>
  </si>
  <si>
    <t>20117</t>
  </si>
  <si>
    <t>0427-5</t>
  </si>
  <si>
    <t>CALIFORNIA CASUALTY INSURANCE COMPANY</t>
  </si>
  <si>
    <t>20125</t>
  </si>
  <si>
    <t>1893-7</t>
  </si>
  <si>
    <t>CALIFORNIA GENERAL UNDERWRITERS INSURANCE COMPANY, INC.</t>
  </si>
  <si>
    <t>31046</t>
  </si>
  <si>
    <t>3136-9</t>
  </si>
  <si>
    <t>CALIFORNIA INSURANCE COMPANY</t>
  </si>
  <si>
    <t>38865</t>
  </si>
  <si>
    <t>2366-3</t>
  </si>
  <si>
    <t>CALIFORNIA MUTUAL INSURANCE COMPANY</t>
  </si>
  <si>
    <t>27480</t>
  </si>
  <si>
    <t>0846-6</t>
  </si>
  <si>
    <t>CALIFORNIA STATE AUTOMOBILE ASSOCIATION INTER-INSURANCE BUREAU</t>
  </si>
  <si>
    <t>15539</t>
  </si>
  <si>
    <t>0441-6</t>
  </si>
  <si>
    <t>CAMDEN FIRE INSURANCE ASSOCIATION (THE)</t>
  </si>
  <si>
    <t>21946</t>
  </si>
  <si>
    <t>0276-6</t>
  </si>
  <si>
    <t>CAMICO MUTUAL INSURANCE COMPANY</t>
  </si>
  <si>
    <t>36340</t>
  </si>
  <si>
    <t>3053-6</t>
  </si>
  <si>
    <t>CANADA LIFE ASSURANCE COMPANY (THE)</t>
  </si>
  <si>
    <t>80659</t>
  </si>
  <si>
    <t>0769</t>
  </si>
  <si>
    <t>0693-2</t>
  </si>
  <si>
    <t>CANADA LIFE INSURANCE COMPANY OF AMERICA</t>
  </si>
  <si>
    <t>81060</t>
  </si>
  <si>
    <t>3240-9</t>
  </si>
  <si>
    <t>CANAL INSURANCE COMPANY</t>
  </si>
  <si>
    <t>10464</t>
  </si>
  <si>
    <t>0262</t>
  </si>
  <si>
    <t>1680-8</t>
  </si>
  <si>
    <t>SC</t>
  </si>
  <si>
    <t>CAPITAL MARKETS ASSURANCE CORPORATION</t>
  </si>
  <si>
    <t>20877</t>
  </si>
  <si>
    <t>0528</t>
  </si>
  <si>
    <t>1227-8</t>
  </si>
  <si>
    <t>CAPITOL INDEMNITY CORPORATION</t>
  </si>
  <si>
    <t>10472</t>
  </si>
  <si>
    <t>0501</t>
  </si>
  <si>
    <t>5126-8</t>
  </si>
  <si>
    <t>CAPITOL LIFE INSURANCE COMPANY (THE)</t>
  </si>
  <si>
    <t>61581</t>
  </si>
  <si>
    <t>3436</t>
  </si>
  <si>
    <t>0881-3</t>
  </si>
  <si>
    <t>CARDIF LIFE INSURANCE COMPANY</t>
  </si>
  <si>
    <t>71455</t>
  </si>
  <si>
    <t>3764</t>
  </si>
  <si>
    <t>3637-6</t>
  </si>
  <si>
    <t>CARDIF PROPERTY AND CASUALTY INSURANCE COMPANY</t>
  </si>
  <si>
    <t>21075</t>
  </si>
  <si>
    <t>1964-6</t>
  </si>
  <si>
    <t>CARE WEST INSURANCE COMPANY</t>
  </si>
  <si>
    <t>10520</t>
  </si>
  <si>
    <t>4371-1</t>
  </si>
  <si>
    <t>CAREAMERICA LIFE INSURANCE COMPANY</t>
  </si>
  <si>
    <t>71331</t>
  </si>
  <si>
    <t>1927-3</t>
  </si>
  <si>
    <t>CAROLINA CASUALTY INSURANCE COMPANY</t>
  </si>
  <si>
    <t>10510</t>
  </si>
  <si>
    <t>1831-7</t>
  </si>
  <si>
    <t>CATERPILLAR INSURANCE COMPANY</t>
  </si>
  <si>
    <t>11255</t>
  </si>
  <si>
    <t>3569</t>
  </si>
  <si>
    <t>4690-4</t>
  </si>
  <si>
    <t>CATERPILLAR LIFE INSURANCE COMPANY</t>
  </si>
  <si>
    <t>11997</t>
  </si>
  <si>
    <t>2456-2</t>
  </si>
  <si>
    <t>CATHOLIC FAMILY LIFE INSURANCE</t>
  </si>
  <si>
    <t>56022</t>
  </si>
  <si>
    <t>1980-2</t>
  </si>
  <si>
    <t>CATHOLIC KNIGHTS</t>
  </si>
  <si>
    <t>56030</t>
  </si>
  <si>
    <t>1713-7</t>
  </si>
  <si>
    <t>CATHOLIC ORDER OF FORESTERS</t>
  </si>
  <si>
    <t>57487</t>
  </si>
  <si>
    <t>0509-0</t>
  </si>
  <si>
    <t>CATHOLIC RELIEF INSURANCE COMPANY OF AMERICA (THE)</t>
  </si>
  <si>
    <t>10561</t>
  </si>
  <si>
    <t>2485-1</t>
  </si>
  <si>
    <t>CATLIN INSURANCE COMPANY, INC.</t>
  </si>
  <si>
    <t>19518</t>
  </si>
  <si>
    <t>4574</t>
  </si>
  <si>
    <t>0479-6</t>
  </si>
  <si>
    <t>CELTIC INSURANCE COMPANY</t>
  </si>
  <si>
    <t>80799</t>
  </si>
  <si>
    <t>1295</t>
  </si>
  <si>
    <t>1488-6</t>
  </si>
  <si>
    <t>CENSTAT CASUALTY COMPANY</t>
  </si>
  <si>
    <t>11499</t>
  </si>
  <si>
    <t>0690</t>
  </si>
  <si>
    <t>5092-2</t>
  </si>
  <si>
    <t>CENTENNIAL INSURANCE COMPANY</t>
  </si>
  <si>
    <t>19909</t>
  </si>
  <si>
    <t>1300-3</t>
  </si>
  <si>
    <t>CENTENNIAL LIFE INSURANCE COMPANY (THE)</t>
  </si>
  <si>
    <t>61654</t>
  </si>
  <si>
    <t>2197-2</t>
  </si>
  <si>
    <t>CENTRAL BENEFITS NATIONAL LIFE INSURANCE COMPANY</t>
  </si>
  <si>
    <t>63541</t>
  </si>
  <si>
    <t>0759</t>
  </si>
  <si>
    <t>1826-7</t>
  </si>
  <si>
    <t>CENTRAL MUTUAL INSURANCE COMPANY</t>
  </si>
  <si>
    <t>20230</t>
  </si>
  <si>
    <t>0339-2</t>
  </si>
  <si>
    <t>CENTRAL NATIONAL INSURANCE COMPANY OF OMAHA (THE)</t>
  </si>
  <si>
    <t>20249</t>
  </si>
  <si>
    <t>0217</t>
  </si>
  <si>
    <t>1468-8</t>
  </si>
  <si>
    <t>CENTRAL STATES HEALTH &amp; LIFE CO. OF OMAHA</t>
  </si>
  <si>
    <t>61751</t>
  </si>
  <si>
    <t>1659-2</t>
  </si>
  <si>
    <t>CENTRAL STATES INDEMNITY CO. OF OMAHA</t>
  </si>
  <si>
    <t>34274</t>
  </si>
  <si>
    <t>2914-0</t>
  </si>
  <si>
    <t>CENTRAL UNITED LIFE INSURANCE COMPANY</t>
  </si>
  <si>
    <t>61883</t>
  </si>
  <si>
    <t>1117</t>
  </si>
  <si>
    <t>2292-1</t>
  </si>
  <si>
    <t>CENTRE INSURANCE COMPANY</t>
  </si>
  <si>
    <t>34649</t>
  </si>
  <si>
    <t>2273-1</t>
  </si>
  <si>
    <t>CENTURION CASUALTY COMPANY</t>
  </si>
  <si>
    <t>42765</t>
  </si>
  <si>
    <t>0471</t>
  </si>
  <si>
    <t>4080-8</t>
  </si>
  <si>
    <t>CENTURION LIFE INSURANCE COMPANY</t>
  </si>
  <si>
    <t>62383</t>
  </si>
  <si>
    <t>2268-1</t>
  </si>
  <si>
    <t>20494</t>
  </si>
  <si>
    <t>1378-9</t>
  </si>
  <si>
    <t>TRANSUNION TITLE INSURANCE COMPANY</t>
  </si>
  <si>
    <t>50849</t>
  </si>
  <si>
    <t>3889</t>
  </si>
  <si>
    <t>0891-2</t>
  </si>
  <si>
    <t>TRAVELERS CASUALTY AND SURETY COMPANY</t>
  </si>
  <si>
    <t>19038</t>
  </si>
  <si>
    <t>1790-5</t>
  </si>
  <si>
    <t>TRAVELERS CASUALTY AND SURETY COMPANY OF AMERICA</t>
  </si>
  <si>
    <t>31194</t>
  </si>
  <si>
    <t>2444-8</t>
  </si>
  <si>
    <t>TRAVELERS CASUALTY COMPANY OF CONNECTICUT</t>
  </si>
  <si>
    <t>36170</t>
  </si>
  <si>
    <t>3263-1</t>
  </si>
  <si>
    <t>TRAVELERS CASUALTY INSURANCE COMPANY OF AMERICA</t>
  </si>
  <si>
    <t>19046</t>
  </si>
  <si>
    <t>2825-8</t>
  </si>
  <si>
    <t>TRAVELERS COMMERCIAL CASUALTY COMPANY</t>
  </si>
  <si>
    <t>40282</t>
  </si>
  <si>
    <t>3185-6</t>
  </si>
  <si>
    <t>TRAVELERS COMMERCIAL INSURANCE COMPANY</t>
  </si>
  <si>
    <t>36137</t>
  </si>
  <si>
    <t>3261-5</t>
  </si>
  <si>
    <t>TRAVELERS INDEMNITY COMPANY (THE)</t>
  </si>
  <si>
    <t>25658</t>
  </si>
  <si>
    <t>4772-0</t>
  </si>
  <si>
    <t>TRAVELERS INDEMNITY COMPANY OF CONNECTICUT (THE)</t>
  </si>
  <si>
    <t>25682</t>
  </si>
  <si>
    <t>0056-2</t>
  </si>
  <si>
    <t>TRAVELERS PROPERTY CASUALTY COMPANY OF AMERICA</t>
  </si>
  <si>
    <t>25674</t>
  </si>
  <si>
    <t>2495-0</t>
  </si>
  <si>
    <t>TRAVELERS PROPERTY CASUALTY INSURANCE COMPANY</t>
  </si>
  <si>
    <t>36161</t>
  </si>
  <si>
    <t>3262-3</t>
  </si>
  <si>
    <t>TRAVELERS PROTECTIVE ASSOCIATION OF AMERICA (THE)</t>
  </si>
  <si>
    <t>56006</t>
  </si>
  <si>
    <t>0546-2</t>
  </si>
  <si>
    <t>TRENWICK AMERICA REINSURANCE CORPORATION</t>
  </si>
  <si>
    <t>34894</t>
  </si>
  <si>
    <t>3036-1</t>
  </si>
  <si>
    <t>TRIAD GUARANTY INSURANCE CORPORATION</t>
  </si>
  <si>
    <t>24350</t>
  </si>
  <si>
    <t>0421</t>
  </si>
  <si>
    <t>3165-8</t>
  </si>
  <si>
    <t>TRINITY UNIVERSAL INSURANCE COMPANY</t>
  </si>
  <si>
    <t>19887</t>
  </si>
  <si>
    <t>0872-2</t>
  </si>
  <si>
    <t>TRITON INSURANCE COMPANY</t>
  </si>
  <si>
    <t>41211</t>
  </si>
  <si>
    <t>3900-8</t>
  </si>
  <si>
    <t>TRIUMPHE CASUALTY COMPANY</t>
  </si>
  <si>
    <t>41106</t>
  </si>
  <si>
    <t>4706-8</t>
  </si>
  <si>
    <t>TRUCK INSURANCE EXCHANGE</t>
  </si>
  <si>
    <t>21709</t>
  </si>
  <si>
    <t>1199-9</t>
  </si>
  <si>
    <t>TRUMBULL INSURANCE COMPANY</t>
  </si>
  <si>
    <t>27120</t>
  </si>
  <si>
    <t>4665-6</t>
  </si>
  <si>
    <t>TRUSTMARK INSURANCE COMPANY</t>
  </si>
  <si>
    <t>61425</t>
  </si>
  <si>
    <t>0276</t>
  </si>
  <si>
    <t>0862-3</t>
  </si>
  <si>
    <t>TRUSTMARK LIFE INSURANCE COMPANY</t>
  </si>
  <si>
    <t>62863</t>
  </si>
  <si>
    <t>3193-0</t>
  </si>
  <si>
    <t>TWIN CITY FIRE INSURANCE COMPANY</t>
  </si>
  <si>
    <t>29459</t>
  </si>
  <si>
    <t>3100-5</t>
  </si>
  <si>
    <t>U.S. FINANCIAL LIFE INSURANCE COMPANY</t>
  </si>
  <si>
    <t>84530</t>
  </si>
  <si>
    <t>4286-1</t>
  </si>
  <si>
    <t>U.S. SPECIALTY INSURANCE COMPANY</t>
  </si>
  <si>
    <t>29599</t>
  </si>
  <si>
    <t>3220-1</t>
  </si>
  <si>
    <t>UBS LIFE INSURANCE COMPANY USA</t>
  </si>
  <si>
    <t>67423</t>
  </si>
  <si>
    <t>1503-2</t>
  </si>
  <si>
    <t>ULICO STANDARD OF AMERICA CASUALTY COMPANY</t>
  </si>
  <si>
    <t>10004</t>
  </si>
  <si>
    <t>0781</t>
  </si>
  <si>
    <t>3608-7</t>
  </si>
  <si>
    <t>ULLICO CASUALTY COMPANY</t>
  </si>
  <si>
    <t>37893</t>
  </si>
  <si>
    <t>3198-9</t>
  </si>
  <si>
    <t>ULLICO LIFE INSURANCE COMPANY</t>
  </si>
  <si>
    <t>86371</t>
  </si>
  <si>
    <t>2452-1</t>
  </si>
  <si>
    <t>UNDERWRITER FOR THE PROFESSIONS INSURANCE COMPANY</t>
  </si>
  <si>
    <t>41050</t>
  </si>
  <si>
    <t>4306-7</t>
  </si>
  <si>
    <t>UNIAO PORTUGUESA PROTECTORA DO ESTADO DA CALIFORNIA (U.P.P.E.C.)</t>
  </si>
  <si>
    <t>57959</t>
  </si>
  <si>
    <t>0554-6</t>
  </si>
  <si>
    <t>CHURCH MUTUAL INSURANCE COMPANY</t>
  </si>
  <si>
    <t>18767</t>
  </si>
  <si>
    <t>2867-0</t>
  </si>
  <si>
    <t>CIFG ASSURANCE NORTH AMERICA, INC.</t>
  </si>
  <si>
    <t>25771</t>
  </si>
  <si>
    <t>4984-1</t>
  </si>
  <si>
    <t>CIM INSURANCE CORPORATION</t>
  </si>
  <si>
    <t>22004</t>
  </si>
  <si>
    <t>0079</t>
  </si>
  <si>
    <t>1843-2</t>
  </si>
  <si>
    <t>CINCINNATI INSURANCE COMPANY (THE)</t>
  </si>
  <si>
    <t>10677</t>
  </si>
  <si>
    <t>0244</t>
  </si>
  <si>
    <t>3065-0</t>
  </si>
  <si>
    <t>CINCINNATI LIFE INSURANCE COMPANY (THE)</t>
  </si>
  <si>
    <t>76236</t>
  </si>
  <si>
    <t>3137-7</t>
  </si>
  <si>
    <t>CITATION INSURANCE COMPANY</t>
  </si>
  <si>
    <t>42242</t>
  </si>
  <si>
    <t>2822-5</t>
  </si>
  <si>
    <t>CIVIC PROPERTY AND CASUALTY COMPANY</t>
  </si>
  <si>
    <t>10315</t>
  </si>
  <si>
    <t>4241-6</t>
  </si>
  <si>
    <t>CIVIL SERVICE EMPLOYEES INSURANCE COMPANY</t>
  </si>
  <si>
    <t>10693</t>
  </si>
  <si>
    <t>0323</t>
  </si>
  <si>
    <t>1398-7</t>
  </si>
  <si>
    <t>CLAREMONT LIABILITY INSURANCE COMPANY</t>
  </si>
  <si>
    <t>36412</t>
  </si>
  <si>
    <t>0608</t>
  </si>
  <si>
    <t>3178-1</t>
  </si>
  <si>
    <t>CLARENDON NATIONAL INSURANCE COMPANY</t>
  </si>
  <si>
    <t>20532</t>
  </si>
  <si>
    <t>0517</t>
  </si>
  <si>
    <t>1254-2</t>
  </si>
  <si>
    <t>CLEARWATER INSURANCE COMPANY</t>
  </si>
  <si>
    <t>25070</t>
  </si>
  <si>
    <t>0158</t>
  </si>
  <si>
    <t>2310-1</t>
  </si>
  <si>
    <t>CLEARWATER SELECT INSURANCE COMPANY</t>
  </si>
  <si>
    <t>10019</t>
  </si>
  <si>
    <t>4417-2</t>
  </si>
  <si>
    <t>CMG MORTGAGE ASSURANCE COMPANY</t>
  </si>
  <si>
    <t>29114</t>
  </si>
  <si>
    <t>0306</t>
  </si>
  <si>
    <t>1985-1</t>
  </si>
  <si>
    <t>CMG MORTGAGE INSURANCE COMPANY</t>
  </si>
  <si>
    <t>40266</t>
  </si>
  <si>
    <t>2471-1</t>
  </si>
  <si>
    <t>COAST NATIONAL INSURANCE COMPANY</t>
  </si>
  <si>
    <t>25089</t>
  </si>
  <si>
    <t>3112-0</t>
  </si>
  <si>
    <t>COFACE NORTH AMERICA INSURANCE COMPANY</t>
  </si>
  <si>
    <t>31887</t>
  </si>
  <si>
    <t>2195-6</t>
  </si>
  <si>
    <t>COLISEUM REINSURANCE COMPANY</t>
  </si>
  <si>
    <t>36552</t>
  </si>
  <si>
    <t>3109-6</t>
  </si>
  <si>
    <t>COLOGNE REINSURANCE COMPANY OF AMERICA</t>
  </si>
  <si>
    <t>33197</t>
  </si>
  <si>
    <t>2299-6</t>
  </si>
  <si>
    <t>COLONIAL AMERICAN CASUALTY AND SURETY COMPANY</t>
  </si>
  <si>
    <t>34347</t>
  </si>
  <si>
    <t>4362-0</t>
  </si>
  <si>
    <t>COLONIAL LIFE &amp; ACCIDENT INSURANCE COMPANY</t>
  </si>
  <si>
    <t>62049</t>
  </si>
  <si>
    <t>0565</t>
  </si>
  <si>
    <t>1910-9</t>
  </si>
  <si>
    <t>COLONIAL PENN LIFE INSURANCE COMPANY</t>
  </si>
  <si>
    <t>62065</t>
  </si>
  <si>
    <t>1896-0</t>
  </si>
  <si>
    <t>COLONIAL SURETY COMPANY</t>
  </si>
  <si>
    <t>10758</t>
  </si>
  <si>
    <t>4527-8</t>
  </si>
  <si>
    <t>COLORADO BANKERS LIFE INSURANCE COMPANY</t>
  </si>
  <si>
    <t>84786</t>
  </si>
  <si>
    <t>0917</t>
  </si>
  <si>
    <t>3045-2</t>
  </si>
  <si>
    <t>COLUMBIA INSURANCE COMPANY</t>
  </si>
  <si>
    <t>27812</t>
  </si>
  <si>
    <t>2249-1</t>
  </si>
  <si>
    <t>COLUMBIAN LIFE INSURANCE COMPANY</t>
  </si>
  <si>
    <t>76023</t>
  </si>
  <si>
    <t>0535</t>
  </si>
  <si>
    <t>3267-2</t>
  </si>
  <si>
    <t>COLUMBIAN MUTUAL LIFE INSURANCE COMPANY</t>
  </si>
  <si>
    <t>62103</t>
  </si>
  <si>
    <t>2232-7</t>
  </si>
  <si>
    <t>COLUMBUS LIFE INSURANCE COMPANY</t>
  </si>
  <si>
    <t>99937</t>
  </si>
  <si>
    <t>0836</t>
  </si>
  <si>
    <t>3144-3</t>
  </si>
  <si>
    <t>COMBINED INSURANCE COMPANY OF AMERICA</t>
  </si>
  <si>
    <t>62146</t>
  </si>
  <si>
    <t>1930-7</t>
  </si>
  <si>
    <t>COMMERCE AND INDUSTRY INSURANCE COMPANY</t>
  </si>
  <si>
    <t>19410</t>
  </si>
  <si>
    <t>1553-7</t>
  </si>
  <si>
    <t>COMMERCE TITLE INSURANCE COMPANY</t>
  </si>
  <si>
    <t>50026</t>
  </si>
  <si>
    <t>4296-0</t>
  </si>
  <si>
    <t>COMMERCE WEST INSURANCE COMPANY</t>
  </si>
  <si>
    <t>13161</t>
  </si>
  <si>
    <t>1372-2</t>
  </si>
  <si>
    <t>COMMERCIAL CASUALTY INSURANCE COMPANY</t>
  </si>
  <si>
    <t>32280</t>
  </si>
  <si>
    <t>3105-4</t>
  </si>
  <si>
    <t>COMMERCIAL GUARANTY INSURANCE COMPANY</t>
  </si>
  <si>
    <t>38385</t>
  </si>
  <si>
    <t>3709-3</t>
  </si>
  <si>
    <t>COMMERCIAL LOAN INSURANCE CORPORATION</t>
  </si>
  <si>
    <t>18732</t>
  </si>
  <si>
    <t>1135</t>
  </si>
  <si>
    <t>1974-5</t>
  </si>
  <si>
    <t>COMMERCIAL TRAVELERS MUTUAL INSURANCE COMPANY</t>
  </si>
  <si>
    <t>81426</t>
  </si>
  <si>
    <t>0560</t>
  </si>
  <si>
    <t>2077-6</t>
  </si>
  <si>
    <t>COMMONWEALTH ANNUITY AND LIFE INSURANCE COMPANY</t>
  </si>
  <si>
    <t>84824</t>
  </si>
  <si>
    <t>3891</t>
  </si>
  <si>
    <t>2182-4</t>
  </si>
  <si>
    <t>COMMONWEALTH INSURANCE COMPANY OF AMERICA</t>
  </si>
  <si>
    <t>10220</t>
  </si>
  <si>
    <t>4464-4</t>
  </si>
  <si>
    <t>WA</t>
  </si>
  <si>
    <t>COMMONWEALTH LAND TITLE INSURANCE COMPANY</t>
  </si>
  <si>
    <t>50083</t>
  </si>
  <si>
    <t>1979-4</t>
  </si>
  <si>
    <t>COMPASS INSURANCE COMPANY</t>
  </si>
  <si>
    <t>21989</t>
  </si>
  <si>
    <t>0143</t>
  </si>
  <si>
    <t>2092-5</t>
  </si>
  <si>
    <t>COMPUTER INSURANCE COMPANY</t>
  </si>
  <si>
    <t>34711</t>
  </si>
  <si>
    <t>3346-4</t>
  </si>
  <si>
    <t>COMPWEST INSURANCE COMPANY</t>
  </si>
  <si>
    <t>12177</t>
  </si>
  <si>
    <t>4859-5</t>
  </si>
  <si>
    <t>CONGRESS LIFE INSURANCE COMPANY</t>
  </si>
  <si>
    <t>73504</t>
  </si>
  <si>
    <t>4484</t>
  </si>
  <si>
    <t>2016-4</t>
  </si>
  <si>
    <t>CONNECTICUT GENERAL LIFE INSURANCE COMPANY</t>
  </si>
  <si>
    <t>62308</t>
  </si>
  <si>
    <t>0409-3</t>
  </si>
  <si>
    <t>CONSECO HEALTH INSURANCE COMPANY</t>
  </si>
  <si>
    <t>78174</t>
  </si>
  <si>
    <t>2953-8</t>
  </si>
  <si>
    <t>CONSECO INSURANCE COMPANY</t>
  </si>
  <si>
    <t>60682</t>
  </si>
  <si>
    <t>2320-0</t>
  </si>
  <si>
    <t>CONSECO LIFE INSURANCE COMPANY</t>
  </si>
  <si>
    <t>65900</t>
  </si>
  <si>
    <t>1840-8</t>
  </si>
  <si>
    <t>CONSECO SENIOR HEALTH INSURANCE COMPANY</t>
  </si>
  <si>
    <t>76325</t>
  </si>
  <si>
    <t>3278-9</t>
  </si>
  <si>
    <t>CONSELHO SUPREMO DA I.D.E.S. DO ESTADO DA CALIFORNIA</t>
  </si>
  <si>
    <t>57916</t>
  </si>
  <si>
    <t>0511-6</t>
  </si>
  <si>
    <t>CONSELHO SUPREMO DA SOCIEDADE DO ESPIRITO SANTO</t>
  </si>
  <si>
    <t>57924</t>
  </si>
  <si>
    <t>1250-0</t>
  </si>
  <si>
    <t>CONSELHO SUPREMO DA UNIAO PORTUGUEZA DO ESTADO DA CALIFORNIA (U.P.E.C.)</t>
  </si>
  <si>
    <t>57940</t>
  </si>
  <si>
    <t>0599-1</t>
  </si>
  <si>
    <t>CONSOLIDATED AMERICAN INSURANCE COMPANY</t>
  </si>
  <si>
    <t>24945</t>
  </si>
  <si>
    <t>0168</t>
  </si>
  <si>
    <t>1543-8</t>
  </si>
  <si>
    <t>CONSTITUTION INSURANCE COMPANY</t>
  </si>
  <si>
    <t>32190</t>
  </si>
  <si>
    <t>3710-1</t>
  </si>
  <si>
    <t>CONSTITUTION LIFE INSURANCE COMPANY</t>
  </si>
  <si>
    <t>62359</t>
  </si>
  <si>
    <t>0953</t>
  </si>
  <si>
    <t>1334-2</t>
  </si>
  <si>
    <t>CONSUMERS UNITED INSURANCE COMPANY</t>
  </si>
  <si>
    <t>62278</t>
  </si>
  <si>
    <t>2147-7</t>
  </si>
  <si>
    <t>CONTINENTAL AMERICAN INSURANCE COMPANY</t>
  </si>
  <si>
    <t>71730</t>
  </si>
  <si>
    <t>4613-6</t>
  </si>
  <si>
    <t>CONTINENTAL ASSURANCE COMPANY</t>
  </si>
  <si>
    <t>62413</t>
  </si>
  <si>
    <t>0670-0</t>
  </si>
  <si>
    <t>CONTINENTAL CASUALTY COMPANY</t>
  </si>
  <si>
    <t>20443</t>
  </si>
  <si>
    <t>0048-9</t>
  </si>
  <si>
    <t>CONTINENTAL GENERAL INSURANCE COMPANY</t>
  </si>
  <si>
    <t>71404</t>
  </si>
  <si>
    <t>2364-8</t>
  </si>
  <si>
    <t>CONTINENTAL HERITAGE INSURANCE COMPANY</t>
  </si>
  <si>
    <t>39551</t>
  </si>
  <si>
    <t>3592</t>
  </si>
  <si>
    <t>3150-0</t>
  </si>
  <si>
    <t>CONTINENTAL INSURANCE COMPANY (THE)</t>
  </si>
  <si>
    <t>35289</t>
  </si>
  <si>
    <t>2270-7</t>
  </si>
  <si>
    <t>CONTRACTORS BONDING AND INSURANCE COMPANY</t>
  </si>
  <si>
    <t>37206</t>
  </si>
  <si>
    <t>3000-7</t>
  </si>
  <si>
    <t>69663</t>
  </si>
  <si>
    <t>1946-3</t>
  </si>
  <si>
    <t>USABLE LIFE</t>
  </si>
  <si>
    <t>94358</t>
  </si>
  <si>
    <t>0876</t>
  </si>
  <si>
    <t>4689-6</t>
  </si>
  <si>
    <t>USPLATE GLASS INSURANCE COMPANY</t>
  </si>
  <si>
    <t>28497</t>
  </si>
  <si>
    <t>4516-1</t>
  </si>
  <si>
    <t>UTICA MUTUAL INSURANCE COMPANY</t>
  </si>
  <si>
    <t>25976</t>
  </si>
  <si>
    <t>1210-4</t>
  </si>
  <si>
    <t>VALIANT INSURANCE COMPANY</t>
  </si>
  <si>
    <t>26611</t>
  </si>
  <si>
    <t>4662</t>
  </si>
  <si>
    <t>2244-2</t>
  </si>
  <si>
    <t>VALLEY FORGE INSURANCE COMPANY</t>
  </si>
  <si>
    <t>20508</t>
  </si>
  <si>
    <t>1282-3</t>
  </si>
  <si>
    <t>VALLEY INSURANCE COMPANY</t>
  </si>
  <si>
    <t>14133</t>
  </si>
  <si>
    <t>2942-1</t>
  </si>
  <si>
    <t>VANLINER INSURANCE COMPANY</t>
  </si>
  <si>
    <t>21172</t>
  </si>
  <si>
    <t>3145-0</t>
  </si>
  <si>
    <t>VANTISLIFE INSURANCE COMPANY</t>
  </si>
  <si>
    <t>68632</t>
  </si>
  <si>
    <t>4668</t>
  </si>
  <si>
    <t>4918-9</t>
  </si>
  <si>
    <t>VARIABLE ANNUITY LIFE INSURANCE COMPANY (THE)</t>
  </si>
  <si>
    <t>70238</t>
  </si>
  <si>
    <t>1963-8</t>
  </si>
  <si>
    <t>VEREX ASSURANCE, INC.</t>
  </si>
  <si>
    <t>18759</t>
  </si>
  <si>
    <t>1836-6</t>
  </si>
  <si>
    <t>VERLAN FIRE INSURANCE COMPANY</t>
  </si>
  <si>
    <t>10815</t>
  </si>
  <si>
    <t>4569-0</t>
  </si>
  <si>
    <t>VETERINARY PET INSURANCE COMPANY</t>
  </si>
  <si>
    <t>42285</t>
  </si>
  <si>
    <t>2491-9</t>
  </si>
  <si>
    <t>VICTORIA FIRE &amp; CASUALTY COMPANY</t>
  </si>
  <si>
    <t>42889</t>
  </si>
  <si>
    <t>4845-4</t>
  </si>
  <si>
    <t>VIGILANT INSURANCE COMPANY</t>
  </si>
  <si>
    <t>20397</t>
  </si>
  <si>
    <t>1248-4</t>
  </si>
  <si>
    <t>VIKING INSURANCE COMPANY OF WISCONSIN</t>
  </si>
  <si>
    <t>13137</t>
  </si>
  <si>
    <t>2925-6</t>
  </si>
  <si>
    <t>VINTAGE INSURANCE COMPANY</t>
  </si>
  <si>
    <t>10079</t>
  </si>
  <si>
    <t>3712-7</t>
  </si>
  <si>
    <t>VIRGINIA SURETY COMPANY, INC.</t>
  </si>
  <si>
    <t>40827</t>
  </si>
  <si>
    <t>2643-5</t>
  </si>
  <si>
    <t>VISTA LIFE INSURANCE COMPANY</t>
  </si>
  <si>
    <t>84549</t>
  </si>
  <si>
    <t>2313-5</t>
  </si>
  <si>
    <t>WASHINGTON INTERNATIONAL INSURANCE COMPANY</t>
  </si>
  <si>
    <t>32778</t>
  </si>
  <si>
    <t>2401-8</t>
  </si>
  <si>
    <t>WASHINGTON NATIONAL INSURANCE COMPANY</t>
  </si>
  <si>
    <t>70319</t>
  </si>
  <si>
    <t>0729-4</t>
  </si>
  <si>
    <t>WAUSAU BUSINESS INSURANCE COMPANY</t>
  </si>
  <si>
    <t>26069</t>
  </si>
  <si>
    <t>3613-7</t>
  </si>
  <si>
    <t>WAUSAU UNDERWRITERS INSURANCE COMPANY</t>
  </si>
  <si>
    <t>26042</t>
  </si>
  <si>
    <t>2353-1</t>
  </si>
  <si>
    <t>WAWANESA GENERAL INSURANCE COMPANY</t>
  </si>
  <si>
    <t>10683</t>
  </si>
  <si>
    <t>1179</t>
  </si>
  <si>
    <t>4364-6</t>
  </si>
  <si>
    <t>WAWANESA MUTUAL INSURANCE COMPANY (THE)</t>
  </si>
  <si>
    <t>31526</t>
  </si>
  <si>
    <t>2163-4</t>
  </si>
  <si>
    <t>WELLCARE HEALTH INSURANCE OF ILLINOIS, INC.</t>
  </si>
  <si>
    <t>64467</t>
  </si>
  <si>
    <t>1199</t>
  </si>
  <si>
    <t>2969-4</t>
  </si>
  <si>
    <t>WELLINGTON LIFE INSURANCE COMPANY</t>
  </si>
  <si>
    <t>85537</t>
  </si>
  <si>
    <t>0965</t>
  </si>
  <si>
    <t>2997-5</t>
  </si>
  <si>
    <t>WESCO INSURANCE COMPANY</t>
  </si>
  <si>
    <t>25011</t>
  </si>
  <si>
    <t>4378-6</t>
  </si>
  <si>
    <t>WEST COAST LIFE INSURANCE COMPANY</t>
  </si>
  <si>
    <t>70335</t>
  </si>
  <si>
    <t>0448-1</t>
  </si>
  <si>
    <t>WESTCHESTER FIRE INSURANCE COMPANY</t>
  </si>
  <si>
    <t>21121</t>
  </si>
  <si>
    <t>0235-2</t>
  </si>
  <si>
    <t>WESTCOR LAND TITLE INSURANCE COMPANY</t>
  </si>
  <si>
    <t>50050</t>
  </si>
  <si>
    <t>4580-7</t>
  </si>
  <si>
    <t>WESTERN AND SOUTHERN LIFE INSURANCE COMPANY (THE)</t>
  </si>
  <si>
    <t>70483</t>
  </si>
  <si>
    <t>1474-6</t>
  </si>
  <si>
    <t>WESTERN FRATERNAL LIFE ASSOCIATION</t>
  </si>
  <si>
    <t>58017</t>
  </si>
  <si>
    <t>1226-0</t>
  </si>
  <si>
    <t>WESTERN GENERAL INSURANCE COMPANY</t>
  </si>
  <si>
    <t>27502</t>
  </si>
  <si>
    <t>2122-0</t>
  </si>
  <si>
    <t>WESTERN HOME INSURANCE COMPANY</t>
  </si>
  <si>
    <t>26395</t>
  </si>
  <si>
    <t>0309</t>
  </si>
  <si>
    <t>2144-4</t>
  </si>
  <si>
    <t>WESTERN INSURANCE COMPANY</t>
  </si>
  <si>
    <t>10008</t>
  </si>
  <si>
    <t>4641</t>
  </si>
  <si>
    <t>4750-6</t>
  </si>
  <si>
    <t>NV</t>
  </si>
  <si>
    <t>WESTERN MUTUAL INSURANCE COMPANY</t>
  </si>
  <si>
    <t>13625</t>
  </si>
  <si>
    <t>1259-1</t>
  </si>
  <si>
    <t>WESTERN NATIONAL LIFE INSURANCE COMPANY</t>
  </si>
  <si>
    <t>70432</t>
  </si>
  <si>
    <t>1534-7</t>
  </si>
  <si>
    <t>EMPLOYERS REASSURANCE CORPORATION</t>
  </si>
  <si>
    <t>68276</t>
  </si>
  <si>
    <t>0350</t>
  </si>
  <si>
    <t>3079-1</t>
  </si>
  <si>
    <t>ENCOMPASS INSURANCE COMPANY</t>
  </si>
  <si>
    <t>10358</t>
  </si>
  <si>
    <t>4864-5</t>
  </si>
  <si>
    <t>ENDURANCE REINSURANCE CORPORATION OF AMERICA</t>
  </si>
  <si>
    <t>11551</t>
  </si>
  <si>
    <t>5082-3</t>
  </si>
  <si>
    <t>ENTITLE INSURANCE COMPANY</t>
  </si>
  <si>
    <t>51632</t>
  </si>
  <si>
    <t>5093-0</t>
  </si>
  <si>
    <t>EQUITRUST LIFE INSURANCE COMPANY</t>
  </si>
  <si>
    <t>62510</t>
  </si>
  <si>
    <t>0513</t>
  </si>
  <si>
    <t>2378-8</t>
  </si>
  <si>
    <t>EQUITY INSURANCE COMPANY</t>
  </si>
  <si>
    <t>28746</t>
  </si>
  <si>
    <t>3179</t>
  </si>
  <si>
    <t>4931-2</t>
  </si>
  <si>
    <t>ESSENTIA INSURANCE COMPANY</t>
  </si>
  <si>
    <t>37915</t>
  </si>
  <si>
    <t>5090-6</t>
  </si>
  <si>
    <t>ESURANCE INSURANCE COMPANY</t>
  </si>
  <si>
    <t>25712</t>
  </si>
  <si>
    <t>5072-4</t>
  </si>
  <si>
    <t>ESURANCE PROPERTY AND CASUALTY INSURANCE COMPANY</t>
  </si>
  <si>
    <t>30210</t>
  </si>
  <si>
    <t>3130-2</t>
  </si>
  <si>
    <t>EULER HERMES AMERICAN CREDIT INDEMNITY COMPANY</t>
  </si>
  <si>
    <t>20516</t>
  </si>
  <si>
    <t>4998-1</t>
  </si>
  <si>
    <t>EVEREST NATIONAL INSURANCE COMPANY</t>
  </si>
  <si>
    <t>10120</t>
  </si>
  <si>
    <t>1120</t>
  </si>
  <si>
    <t>3138-5</t>
  </si>
  <si>
    <t>EVEREST REINSURANCE COMPANY</t>
  </si>
  <si>
    <t>26921</t>
  </si>
  <si>
    <t>2259-0</t>
  </si>
  <si>
    <t>EVERGREEN NATIONAL INDEMNITY COMPANY</t>
  </si>
  <si>
    <t>12750</t>
  </si>
  <si>
    <t>5019-5</t>
  </si>
  <si>
    <t>EVERSPAN FINANCIAL GUARANTEE CORP.</t>
  </si>
  <si>
    <t>24961</t>
  </si>
  <si>
    <t>1999-2</t>
  </si>
  <si>
    <t>EXACT PROPERTY AND CASUALTY COMPANY</t>
  </si>
  <si>
    <t>10318</t>
  </si>
  <si>
    <t>4240-8</t>
  </si>
  <si>
    <t>EXECUTIVE RISK INDEMNITY INC.</t>
  </si>
  <si>
    <t>35181</t>
  </si>
  <si>
    <t>2342-4</t>
  </si>
  <si>
    <t>EXPLORER INSURANCE COMPANY</t>
  </si>
  <si>
    <t>40029</t>
  </si>
  <si>
    <t>0922</t>
  </si>
  <si>
    <t>3004-9</t>
  </si>
  <si>
    <t>FACTORY MUTUAL INSURANCE COMPANY</t>
  </si>
  <si>
    <t>21482</t>
  </si>
  <si>
    <t>1943-0</t>
  </si>
  <si>
    <t>FAIRFIELD INSURANCE COMPANY</t>
  </si>
  <si>
    <t>44784</t>
  </si>
  <si>
    <t>4626-8</t>
  </si>
  <si>
    <t>FAIRMONT INSURANCE COMPANY</t>
  </si>
  <si>
    <t>18864</t>
  </si>
  <si>
    <t>2093-3</t>
  </si>
  <si>
    <t>FAIRMONT PREMIER INSURANCE COMPANY</t>
  </si>
  <si>
    <t>25518</t>
  </si>
  <si>
    <t>1255-9</t>
  </si>
  <si>
    <t>FAIRMONT SPECIALTY INSURANCE COMPANY</t>
  </si>
  <si>
    <t>24384</t>
  </si>
  <si>
    <t>2415-8</t>
  </si>
  <si>
    <t>FAMILY HERITAGE LIFE INSURANCE COMPANY OF AMERICA</t>
  </si>
  <si>
    <t>77968</t>
  </si>
  <si>
    <t>4579-9</t>
  </si>
  <si>
    <t>FAMILY LIFE INSURANCE COMPANY</t>
  </si>
  <si>
    <t>63053</t>
  </si>
  <si>
    <t>1420-9</t>
  </si>
  <si>
    <t>FAMILY SERVICE LIFE INSURANCE COMPANY</t>
  </si>
  <si>
    <t>74004</t>
  </si>
  <si>
    <t>2419-0</t>
  </si>
  <si>
    <t>FAR WEST INSURANCE COMPANY</t>
  </si>
  <si>
    <t>42633</t>
  </si>
  <si>
    <t>2915-7</t>
  </si>
  <si>
    <t>FARM AND HOME LIFE INSURANCE COMPANY</t>
  </si>
  <si>
    <t>63134</t>
  </si>
  <si>
    <t>2004-0</t>
  </si>
  <si>
    <t>FARMERS INSURANCE COMPANY OF OREGON</t>
  </si>
  <si>
    <t>21636</t>
  </si>
  <si>
    <t>4161-6</t>
  </si>
  <si>
    <t>FARMERS INSURANCE COMPANY, INC.</t>
  </si>
  <si>
    <t>21628</t>
  </si>
  <si>
    <t>4160-8</t>
  </si>
  <si>
    <t>FARMERS INSURANCE EXCHANGE</t>
  </si>
  <si>
    <t>21652</t>
  </si>
  <si>
    <t>0937-3</t>
  </si>
  <si>
    <t>FARMERS MUTUAL HAIL INSURANCE COMPANY OF IOWA</t>
  </si>
  <si>
    <t>13897</t>
  </si>
  <si>
    <t>0569</t>
  </si>
  <si>
    <t>1561-0</t>
  </si>
  <si>
    <t>FARMERS NEW WORLD LIFE INSURANCE COMPANY</t>
  </si>
  <si>
    <t>63177</t>
  </si>
  <si>
    <t>0378-0</t>
  </si>
  <si>
    <t>FARMERS REINSURANCE COMPANY</t>
  </si>
  <si>
    <t>10873</t>
  </si>
  <si>
    <t>4481-8</t>
  </si>
  <si>
    <t>FARMINGTON CASUALTY COMPANY</t>
  </si>
  <si>
    <t>41483</t>
  </si>
  <si>
    <t>3044-5</t>
  </si>
  <si>
    <t>FARMLAND MUTUAL INSURANCE COMPANY</t>
  </si>
  <si>
    <t>13838</t>
  </si>
  <si>
    <t>4598-9</t>
  </si>
  <si>
    <t>FEDERAL INSURANCE COMPANY</t>
  </si>
  <si>
    <t>20281</t>
  </si>
  <si>
    <t>0059-6</t>
  </si>
  <si>
    <t>FEDERAL LIFE INSURANCE COMPANY (MUTUAL)</t>
  </si>
  <si>
    <t>63223</t>
  </si>
  <si>
    <t>0681-7</t>
  </si>
  <si>
    <t>FEDERATED LIFE INSURANCE COMPANY</t>
  </si>
  <si>
    <t>63258</t>
  </si>
  <si>
    <t>0007</t>
  </si>
  <si>
    <t>2877-9</t>
  </si>
  <si>
    <t>FEDERATED MUTUAL INSURANCE COMPANY</t>
  </si>
  <si>
    <t>13935</t>
  </si>
  <si>
    <t>0707-0</t>
  </si>
  <si>
    <t>FEDERATED RURAL ELECTRIC INSURANCE EXCHANGE</t>
  </si>
  <si>
    <t>11118</t>
  </si>
  <si>
    <t>3097-3</t>
  </si>
  <si>
    <t>FEDERATED SERVICE INSURANCE COMPANY</t>
  </si>
  <si>
    <t>28304</t>
  </si>
  <si>
    <t>4631-8</t>
  </si>
  <si>
    <t>FFG INSURANCE COMPANY</t>
  </si>
  <si>
    <t>43460</t>
  </si>
  <si>
    <t>0317</t>
  </si>
  <si>
    <t>3609-5</t>
  </si>
  <si>
    <t>FIDELITY AND DEPOSIT COMPANY OF MARYLAND</t>
  </si>
  <si>
    <t>39306</t>
  </si>
  <si>
    <t>2479-4</t>
  </si>
  <si>
    <t>FIDELITY AND GUARANTY INSURANCE COMPANY</t>
  </si>
  <si>
    <t>35386</t>
  </si>
  <si>
    <t>2333-3</t>
  </si>
  <si>
    <t>FIDELITY AND GUARANTY INSURANCE UNDERWRITERS, INC.</t>
  </si>
  <si>
    <t>25879</t>
  </si>
  <si>
    <t>1596-6</t>
  </si>
  <si>
    <t>FIDELITY INVESTMENTS LIFE INSURANCE COMPANY</t>
  </si>
  <si>
    <t>93696</t>
  </si>
  <si>
    <t>0981</t>
  </si>
  <si>
    <t>3573-3</t>
  </si>
  <si>
    <t>FIDELITY LIFE ASSOCIATION, A MUTUAL LEGAL RESERVE COMPANY</t>
  </si>
  <si>
    <t>63290</t>
  </si>
  <si>
    <t>1542-0</t>
  </si>
  <si>
    <t>FIDELITY LIFE INSURANCE COMPANY</t>
  </si>
  <si>
    <t>92908</t>
  </si>
  <si>
    <t>2634-4</t>
  </si>
  <si>
    <t>FIDELITY NATIONAL INSURANCE COMPANY</t>
  </si>
  <si>
    <t>25180</t>
  </si>
  <si>
    <t>3343-1</t>
  </si>
  <si>
    <t>FIDELITY NATIONAL PROPERTY AND CASUALTY INSURANCE COMPANY</t>
  </si>
  <si>
    <t>16578</t>
  </si>
  <si>
    <t>3106-2</t>
  </si>
  <si>
    <t>FIDELITY NATIONAL TITLE INSURANCE COMPANY</t>
  </si>
  <si>
    <t>51586</t>
  </si>
  <si>
    <t>2834-0</t>
  </si>
  <si>
    <t>FIDELITY SECURITY LIFE INSURANCE COMPANY</t>
  </si>
  <si>
    <t>71870</t>
  </si>
  <si>
    <t>0451</t>
  </si>
  <si>
    <t>2227-7</t>
  </si>
  <si>
    <t>FINANCIAL CASUALTY &amp; SURETY,  INC.</t>
  </si>
  <si>
    <r>
      <t xml:space="preserve">(2)   Report information separately for each insurer </t>
    </r>
    <r>
      <rPr>
        <b/>
        <sz val="10"/>
        <rFont val="Arial"/>
        <family val="0"/>
      </rPr>
      <t>licensed in California</t>
    </r>
    <r>
      <rPr>
        <sz val="10"/>
        <rFont val="Arial"/>
        <family val="0"/>
      </rPr>
      <t xml:space="preserve">.  </t>
    </r>
    <r>
      <rPr>
        <b/>
        <u val="single"/>
        <sz val="10"/>
        <color indexed="16"/>
        <rFont val="Arial"/>
        <family val="0"/>
      </rPr>
      <t>Do not</t>
    </r>
    <r>
      <rPr>
        <b/>
        <sz val="10"/>
        <color indexed="16"/>
        <rFont val="Arial"/>
        <family val="0"/>
      </rPr>
      <t xml:space="preserve"> </t>
    </r>
    <r>
      <rPr>
        <sz val="10"/>
        <rFont val="Arial"/>
        <family val="0"/>
      </rPr>
      <t>combine the information with other affiliates.</t>
    </r>
  </si>
  <si>
    <r>
      <t>(4)   For requested information, Col.</t>
    </r>
    <r>
      <rPr>
        <b/>
        <sz val="10"/>
        <color indexed="16"/>
        <rFont val="Arial"/>
        <family val="0"/>
      </rPr>
      <t xml:space="preserve"> [1] - [11]</t>
    </r>
    <r>
      <rPr>
        <sz val="10"/>
        <rFont val="Arial"/>
        <family val="0"/>
      </rPr>
      <t xml:space="preserve"> refer to </t>
    </r>
    <r>
      <rPr>
        <b/>
        <sz val="10"/>
        <color indexed="16"/>
        <rFont val="Arial"/>
        <family val="0"/>
      </rPr>
      <t>2008 NAIC Annual Statement Instruction</t>
    </r>
    <r>
      <rPr>
        <sz val="10"/>
        <rFont val="Arial"/>
        <family val="0"/>
      </rPr>
      <t xml:space="preserve"> regarding the content.  </t>
    </r>
  </si>
  <si>
    <r>
      <t xml:space="preserve">(9)   Questions concerning the information requested  should be directed to: </t>
    </r>
    <r>
      <rPr>
        <b/>
        <sz val="10"/>
        <color indexed="16"/>
        <rFont val="Arial"/>
        <family val="0"/>
      </rPr>
      <t>Tomoko Stock at 213-346-6182</t>
    </r>
  </si>
  <si>
    <r>
      <t xml:space="preserve">Part I, ( c ) in </t>
    </r>
    <r>
      <rPr>
        <b/>
        <sz val="10"/>
        <color indexed="16"/>
        <rFont val="Arial"/>
        <family val="2"/>
      </rPr>
      <t>Iranian Investment Data Call Letter</t>
    </r>
  </si>
  <si>
    <r>
      <t xml:space="preserve">If Yes to col. </t>
    </r>
    <r>
      <rPr>
        <sz val="10"/>
        <color indexed="16"/>
        <rFont val="Arial"/>
        <family val="2"/>
      </rPr>
      <t>[</t>
    </r>
    <r>
      <rPr>
        <b/>
        <sz val="10"/>
        <color indexed="16"/>
        <rFont val="Arial"/>
        <family val="2"/>
      </rPr>
      <t>13</t>
    </r>
    <r>
      <rPr>
        <sz val="10"/>
        <color indexed="16"/>
        <rFont val="Arial"/>
        <family val="2"/>
      </rPr>
      <t>]</t>
    </r>
    <r>
      <rPr>
        <sz val="10"/>
        <rFont val="Arial"/>
        <family val="0"/>
      </rPr>
      <t>, 
explain the basis for an exemption including the U.S. Departmement of Treasury's license identification information.</t>
    </r>
  </si>
  <si>
    <r>
      <t>(4)   For requested information, Col.</t>
    </r>
    <r>
      <rPr>
        <b/>
        <sz val="8"/>
        <color indexed="16"/>
        <rFont val="Arial"/>
        <family val="0"/>
      </rPr>
      <t xml:space="preserve"> [1] - [11]</t>
    </r>
    <r>
      <rPr>
        <sz val="8"/>
        <rFont val="Arial"/>
        <family val="0"/>
      </rPr>
      <t xml:space="preserve"> refer to </t>
    </r>
    <r>
      <rPr>
        <b/>
        <sz val="8"/>
        <color indexed="16"/>
        <rFont val="Arial"/>
        <family val="0"/>
      </rPr>
      <t>2008 NAIC Annual Statement Instruction</t>
    </r>
    <r>
      <rPr>
        <sz val="8"/>
        <rFont val="Arial"/>
        <family val="0"/>
      </rPr>
      <t xml:space="preserve"> regarding the content.  </t>
    </r>
  </si>
  <si>
    <r>
      <t xml:space="preserve">(9)   Questions concerning the information requested  should be directed to: </t>
    </r>
    <r>
      <rPr>
        <b/>
        <sz val="8"/>
        <color indexed="16"/>
        <rFont val="Arial"/>
        <family val="0"/>
      </rPr>
      <t>Tomoko Stock at 213-346-6182</t>
    </r>
  </si>
  <si>
    <r>
      <t>Part II:</t>
    </r>
    <r>
      <rPr>
        <b/>
        <u val="single"/>
        <sz val="8"/>
        <rFont val="Arial"/>
        <family val="2"/>
      </rPr>
      <t xml:space="preserve">  Information Relating to Companies Doing Business in Iran</t>
    </r>
  </si>
  <si>
    <r>
      <t xml:space="preserve">Business Operations
</t>
    </r>
    <r>
      <rPr>
        <b/>
        <sz val="8"/>
        <color indexed="10"/>
        <rFont val="Arial"/>
        <family val="2"/>
      </rPr>
      <t>Petroleum or Natural Gas</t>
    </r>
    <r>
      <rPr>
        <sz val="8"/>
        <rFont val="Arial"/>
        <family val="2"/>
      </rPr>
      <t xml:space="preserve"> 
[Part II, 3( c) (</t>
    </r>
    <r>
      <rPr>
        <b/>
        <sz val="8"/>
        <color indexed="10"/>
        <rFont val="Arial"/>
        <family val="2"/>
      </rPr>
      <t>i</t>
    </r>
    <r>
      <rPr>
        <sz val="8"/>
        <rFont val="Arial"/>
        <family val="2"/>
      </rPr>
      <t xml:space="preserve">)] 
</t>
    </r>
    <r>
      <rPr>
        <b/>
        <sz val="8"/>
        <rFont val="Arial"/>
        <family val="2"/>
      </rPr>
      <t>YES/NO</t>
    </r>
  </si>
  <si>
    <r>
      <t xml:space="preserve">Business Operations
</t>
    </r>
    <r>
      <rPr>
        <b/>
        <sz val="8"/>
        <color indexed="10"/>
        <rFont val="Arial"/>
        <family val="2"/>
      </rPr>
      <t>Petroleum or Natural Gas</t>
    </r>
    <r>
      <rPr>
        <sz val="8"/>
        <rFont val="Arial"/>
        <family val="2"/>
      </rPr>
      <t xml:space="preserve"> 
[Part II, 3 (c ) (</t>
    </r>
    <r>
      <rPr>
        <b/>
        <sz val="8"/>
        <color indexed="10"/>
        <rFont val="Arial"/>
        <family val="2"/>
      </rPr>
      <t>ii</t>
    </r>
    <r>
      <rPr>
        <sz val="8"/>
        <rFont val="Arial"/>
        <family val="2"/>
      </rPr>
      <t xml:space="preserve">)]
</t>
    </r>
    <r>
      <rPr>
        <b/>
        <sz val="8"/>
        <rFont val="Arial"/>
        <family val="2"/>
      </rPr>
      <t>YES/NO</t>
    </r>
  </si>
  <si>
    <t>0456</t>
  </si>
  <si>
    <t>4407-3</t>
  </si>
  <si>
    <t>FUNERAL DIRECTORS LIFE INSURANCE COMPANY</t>
  </si>
  <si>
    <t>99775</t>
  </si>
  <si>
    <t>0801</t>
  </si>
  <si>
    <t>4971-8</t>
  </si>
  <si>
    <t>GARDEN STATE LIFE INSURANCE COMPANY</t>
  </si>
  <si>
    <t>63657</t>
  </si>
  <si>
    <t>1807-7</t>
  </si>
  <si>
    <t>GARRISON PROPERTY AND CASUALTY INSURANCE COMPANY</t>
  </si>
  <si>
    <t>21253</t>
  </si>
  <si>
    <t>0200</t>
  </si>
  <si>
    <t>5015-3</t>
  </si>
  <si>
    <t>GATEWAY INSURANCE COMPANY</t>
  </si>
  <si>
    <t>28339</t>
  </si>
  <si>
    <t>5032-8</t>
  </si>
  <si>
    <t>GEICO CASUALTY COMPANY</t>
  </si>
  <si>
    <t>41491</t>
  </si>
  <si>
    <t>2943-9</t>
  </si>
  <si>
    <t>GEICO GENERAL INSURANCE COMPANY</t>
  </si>
  <si>
    <t>35882</t>
  </si>
  <si>
    <t>2306-9</t>
  </si>
  <si>
    <t>GEICO INDEMNITY COMPANY</t>
  </si>
  <si>
    <t>22055</t>
  </si>
  <si>
    <t>1668-3</t>
  </si>
  <si>
    <t>GENERAL AMERICAN LIFE INSURANCE COMPANY</t>
  </si>
  <si>
    <t>63665</t>
  </si>
  <si>
    <t>1160-1</t>
  </si>
  <si>
    <t>GENERAL CASUALTY COMPANY OF WISCONSIN</t>
  </si>
  <si>
    <t>24414</t>
  </si>
  <si>
    <t>4556-7</t>
  </si>
  <si>
    <t>GENERAL FIDELITY INSURANCE COMPANY</t>
  </si>
  <si>
    <t>30007</t>
  </si>
  <si>
    <t>1281</t>
  </si>
  <si>
    <t>3098-1</t>
  </si>
  <si>
    <t>GENERAL FIDELITY LIFE INSURANCE COMPANY</t>
  </si>
  <si>
    <t>93521</t>
  </si>
  <si>
    <t>2457-0</t>
  </si>
  <si>
    <t>37931</t>
  </si>
  <si>
    <t>1321</t>
  </si>
  <si>
    <t>4810-8</t>
  </si>
  <si>
    <t>ID</t>
  </si>
  <si>
    <t>GENERAL INSURANCE COMPANY OF AMERICA</t>
  </si>
  <si>
    <t>24732</t>
  </si>
  <si>
    <t>0732-8</t>
  </si>
  <si>
    <t>GENERAL RE LIFE CORPORATION</t>
  </si>
  <si>
    <t>86258</t>
  </si>
  <si>
    <t>2226-9</t>
  </si>
  <si>
    <t>GENERAL REINSURANCE CORPORATION</t>
  </si>
  <si>
    <t>22039</t>
  </si>
  <si>
    <t>2099-0</t>
  </si>
  <si>
    <t>GENERAL SECURITY NATIONAL INSURANCE COMPANY</t>
  </si>
  <si>
    <t>39322</t>
  </si>
  <si>
    <t>0749</t>
  </si>
  <si>
    <t>3181-5</t>
  </si>
  <si>
    <t>GENERAL STAR NATIONAL INSURANCE COMPANY</t>
  </si>
  <si>
    <t>11967</t>
  </si>
  <si>
    <t>0688-2</t>
  </si>
  <si>
    <t>GENERALI ASSICURAZIONI GENERALI S.P.A. (U.S. BRANCH)</t>
  </si>
  <si>
    <t>11231</t>
  </si>
  <si>
    <t>1169</t>
  </si>
  <si>
    <t>1571-9</t>
  </si>
  <si>
    <t>GENERALI USA LIFE REASSURANCE COMPANY</t>
  </si>
  <si>
    <t>97071</t>
  </si>
  <si>
    <t>2962-9</t>
  </si>
  <si>
    <t>GENESIS INSURANCE COMPANY</t>
  </si>
  <si>
    <t>38962</t>
  </si>
  <si>
    <t>3715-0</t>
  </si>
  <si>
    <t>GENWORTH HOME EQUITY INSURANCE CORPORATION</t>
  </si>
  <si>
    <t>41432</t>
  </si>
  <si>
    <t>4011</t>
  </si>
  <si>
    <t>5023-7</t>
  </si>
  <si>
    <t>NC</t>
  </si>
  <si>
    <t>GENWORTH LIFE AND ANNUITY INSURANCE COMPANY</t>
  </si>
  <si>
    <t>65536</t>
  </si>
  <si>
    <t>1686-5</t>
  </si>
  <si>
    <t>VA</t>
  </si>
  <si>
    <t>GENWORTH LIFE INSURANCE COMPANY</t>
  </si>
  <si>
    <t>70025</t>
  </si>
  <si>
    <t>1521-4</t>
  </si>
  <si>
    <t>GENWORTH MORTGAGE INSURANCE CORPORATION</t>
  </si>
  <si>
    <t>38458</t>
  </si>
  <si>
    <t>2434-9</t>
  </si>
  <si>
    <t>GENWORTH MORTGAGE INSURANCE CORPORATION OF NORTH CAROLINA</t>
  </si>
  <si>
    <t>16675</t>
  </si>
  <si>
    <t>2323-4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</si>
</sst>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mmmm\ d\,\ yyyy;@"/>
    <numFmt numFmtId="170" formatCode="mmm\-yyyy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16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7"/>
      <name val="Arial"/>
      <family val="0"/>
    </font>
    <font>
      <b/>
      <u val="single"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8"/>
      <color indexed="16"/>
      <name val="Arial"/>
      <family val="0"/>
    </font>
    <font>
      <b/>
      <u val="single"/>
      <sz val="8"/>
      <color indexed="16"/>
      <name val="Arial"/>
      <family val="0"/>
    </font>
    <font>
      <b/>
      <u val="single"/>
      <sz val="8"/>
      <color indexed="12"/>
      <name val="Arial"/>
      <family val="2"/>
    </font>
    <font>
      <sz val="8"/>
      <color indexed="8"/>
      <name val="Arial"/>
      <family val="0"/>
    </font>
    <font>
      <b/>
      <sz val="11"/>
      <color indexed="16"/>
      <name val="Arial"/>
      <family val="2"/>
    </font>
    <font>
      <b/>
      <sz val="11"/>
      <name val="Arial"/>
      <family val="2"/>
    </font>
    <font>
      <u val="single"/>
      <sz val="10"/>
      <name val="Arial"/>
      <family val="0"/>
    </font>
    <font>
      <b/>
      <u val="single"/>
      <sz val="10"/>
      <color indexed="17"/>
      <name val="Arial"/>
      <family val="0"/>
    </font>
    <font>
      <b/>
      <u val="single"/>
      <sz val="10"/>
      <color indexed="12"/>
      <name val="Arial"/>
      <family val="0"/>
    </font>
    <font>
      <b/>
      <u val="single"/>
      <sz val="10"/>
      <name val="Arial"/>
      <family val="0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wrapText="1"/>
    </xf>
    <xf numFmtId="38" fontId="11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Alignment="1">
      <alignment/>
    </xf>
    <xf numFmtId="14" fontId="11" fillId="0" borderId="0" xfId="0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wrapText="1"/>
      <protection/>
    </xf>
    <xf numFmtId="14" fontId="5" fillId="0" borderId="0" xfId="0" applyNumberFormat="1" applyFont="1" applyBorder="1" applyAlignment="1" applyProtection="1">
      <alignment/>
      <protection/>
    </xf>
    <xf numFmtId="38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wrapText="1"/>
      <protection/>
    </xf>
    <xf numFmtId="14" fontId="4" fillId="0" borderId="0" xfId="0" applyNumberFormat="1" applyFont="1" applyBorder="1" applyAlignment="1" applyProtection="1">
      <alignment/>
      <protection/>
    </xf>
    <xf numFmtId="38" fontId="4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49" fontId="13" fillId="0" borderId="0" xfId="0" applyNumberFormat="1" applyFont="1" applyBorder="1" applyAlignment="1" applyProtection="1">
      <alignment horizontal="left" wrapText="1"/>
      <protection/>
    </xf>
    <xf numFmtId="14" fontId="4" fillId="0" borderId="0" xfId="0" applyNumberFormat="1" applyFont="1" applyBorder="1" applyAlignment="1" applyProtection="1">
      <alignment horizontal="left" wrapText="1"/>
      <protection/>
    </xf>
    <xf numFmtId="38" fontId="11" fillId="0" borderId="0" xfId="0" applyNumberFormat="1" applyFont="1" applyBorder="1" applyAlignment="1" applyProtection="1">
      <alignment horizontal="left" wrapText="1"/>
      <protection/>
    </xf>
    <xf numFmtId="38" fontId="4" fillId="0" borderId="0" xfId="0" applyNumberFormat="1" applyFont="1" applyBorder="1" applyAlignment="1" applyProtection="1">
      <alignment horizontal="left" wrapText="1"/>
      <protection/>
    </xf>
    <xf numFmtId="38" fontId="11" fillId="0" borderId="0" xfId="0" applyNumberFormat="1" applyFont="1" applyBorder="1" applyAlignment="1" applyProtection="1">
      <alignment vertical="top" wrapText="1"/>
      <protection/>
    </xf>
    <xf numFmtId="14" fontId="4" fillId="0" borderId="0" xfId="0" applyNumberFormat="1" applyFont="1" applyBorder="1" applyAlignment="1" applyProtection="1">
      <alignment vertical="top" wrapText="1"/>
      <protection/>
    </xf>
    <xf numFmtId="49" fontId="11" fillId="0" borderId="0" xfId="0" applyNumberFormat="1" applyFont="1" applyBorder="1" applyAlignment="1" applyProtection="1">
      <alignment horizontal="right" wrapText="1"/>
      <protection/>
    </xf>
    <xf numFmtId="0" fontId="12" fillId="0" borderId="1" xfId="0" applyFont="1" applyBorder="1" applyAlignment="1" applyProtection="1">
      <alignment horizontal="left" vertical="top" wrapText="1"/>
      <protection/>
    </xf>
    <xf numFmtId="14" fontId="12" fillId="0" borderId="1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wrapText="1"/>
      <protection/>
    </xf>
    <xf numFmtId="14" fontId="4" fillId="0" borderId="0" xfId="0" applyNumberFormat="1" applyFont="1" applyBorder="1" applyAlignment="1" applyProtection="1">
      <alignment/>
      <protection/>
    </xf>
    <xf numFmtId="38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0" fillId="0" borderId="0" xfId="2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" wrapText="1"/>
      <protection/>
    </xf>
    <xf numFmtId="49" fontId="4" fillId="0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Font="1" applyFill="1" applyBorder="1" applyAlignment="1" applyProtection="1">
      <alignment horizontal="center" wrapText="1"/>
      <protection/>
    </xf>
    <xf numFmtId="14" fontId="4" fillId="0" borderId="2" xfId="0" applyNumberFormat="1" applyFont="1" applyFill="1" applyBorder="1" applyAlignment="1" applyProtection="1">
      <alignment horizontal="center" wrapText="1"/>
      <protection/>
    </xf>
    <xf numFmtId="38" fontId="4" fillId="0" borderId="2" xfId="0" applyNumberFormat="1" applyFont="1" applyFill="1" applyBorder="1" applyAlignment="1" applyProtection="1">
      <alignment horizontal="center" wrapText="1"/>
      <protection/>
    </xf>
    <xf numFmtId="0" fontId="4" fillId="2" borderId="2" xfId="0" applyFont="1" applyFill="1" applyBorder="1" applyAlignment="1" applyProtection="1">
      <alignment horizontal="center" wrapText="1"/>
      <protection/>
    </xf>
    <xf numFmtId="0" fontId="11" fillId="0" borderId="3" xfId="0" applyFont="1" applyBorder="1" applyAlignment="1" applyProtection="1">
      <alignment horizontal="center"/>
      <protection/>
    </xf>
    <xf numFmtId="49" fontId="11" fillId="0" borderId="3" xfId="0" applyNumberFormat="1" applyFont="1" applyBorder="1" applyAlignment="1" applyProtection="1">
      <alignment horizontal="center" wrapText="1"/>
      <protection/>
    </xf>
    <xf numFmtId="14" fontId="11" fillId="0" borderId="3" xfId="0" applyNumberFormat="1" applyFont="1" applyBorder="1" applyAlignment="1" applyProtection="1">
      <alignment horizontal="center"/>
      <protection/>
    </xf>
    <xf numFmtId="38" fontId="11" fillId="0" borderId="3" xfId="0" applyNumberFormat="1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49" fontId="4" fillId="0" borderId="5" xfId="0" applyNumberFormat="1" applyFont="1" applyBorder="1" applyAlignment="1" applyProtection="1">
      <alignment wrapText="1"/>
      <protection/>
    </xf>
    <xf numFmtId="14" fontId="4" fillId="0" borderId="5" xfId="0" applyNumberFormat="1" applyFont="1" applyBorder="1" applyAlignment="1" applyProtection="1">
      <alignment/>
      <protection/>
    </xf>
    <xf numFmtId="38" fontId="4" fillId="0" borderId="5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 locked="0"/>
    </xf>
    <xf numFmtId="49" fontId="4" fillId="0" borderId="4" xfId="0" applyNumberFormat="1" applyFont="1" applyBorder="1" applyAlignment="1" applyProtection="1">
      <alignment wrapText="1"/>
      <protection locked="0"/>
    </xf>
    <xf numFmtId="14" fontId="4" fillId="0" borderId="4" xfId="0" applyNumberFormat="1" applyFont="1" applyBorder="1" applyAlignment="1" applyProtection="1">
      <alignment/>
      <protection locked="0"/>
    </xf>
    <xf numFmtId="38" fontId="4" fillId="0" borderId="4" xfId="0" applyNumberFormat="1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49" fontId="4" fillId="0" borderId="5" xfId="0" applyNumberFormat="1" applyFont="1" applyBorder="1" applyAlignment="1" applyProtection="1">
      <alignment wrapText="1"/>
      <protection locked="0"/>
    </xf>
    <xf numFmtId="14" fontId="4" fillId="0" borderId="5" xfId="0" applyNumberFormat="1" applyFont="1" applyBorder="1" applyAlignment="1" applyProtection="1">
      <alignment/>
      <protection locked="0"/>
    </xf>
    <xf numFmtId="38" fontId="4" fillId="0" borderId="5" xfId="0" applyNumberFormat="1" applyFont="1" applyBorder="1" applyAlignment="1" applyProtection="1">
      <alignment/>
      <protection locked="0"/>
    </xf>
    <xf numFmtId="38" fontId="8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38" fontId="4" fillId="0" borderId="0" xfId="0" applyNumberFormat="1" applyFont="1" applyBorder="1" applyAlignment="1" applyProtection="1">
      <alignment horizontal="left"/>
      <protection/>
    </xf>
    <xf numFmtId="1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12" fillId="0" borderId="1" xfId="0" applyFont="1" applyBorder="1" applyAlignment="1" applyProtection="1">
      <alignment horizontal="center" wrapText="1"/>
      <protection/>
    </xf>
    <xf numFmtId="14" fontId="11" fillId="0" borderId="0" xfId="0" applyNumberFormat="1" applyFont="1" applyBorder="1" applyAlignment="1" applyProtection="1">
      <alignment horizontal="left" wrapText="1"/>
      <protection/>
    </xf>
    <xf numFmtId="38" fontId="12" fillId="0" borderId="1" xfId="0" applyNumberFormat="1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4" fillId="0" borderId="0" xfId="0" applyFont="1" applyBorder="1" applyAlignment="1" applyProtection="1">
      <alignment vertical="top" wrapText="1"/>
      <protection/>
    </xf>
    <xf numFmtId="49" fontId="11" fillId="0" borderId="0" xfId="0" applyNumberFormat="1" applyFont="1" applyBorder="1" applyAlignment="1" applyProtection="1">
      <alignment horizontal="right" vertical="top" wrapText="1"/>
      <protection/>
    </xf>
    <xf numFmtId="14" fontId="11" fillId="0" borderId="0" xfId="0" applyNumberFormat="1" applyFont="1" applyBorder="1" applyAlignment="1" applyProtection="1">
      <alignment vertical="top" wrapText="1"/>
      <protection/>
    </xf>
    <xf numFmtId="38" fontId="11" fillId="0" borderId="0" xfId="0" applyNumberFormat="1" applyFont="1" applyBorder="1" applyAlignment="1" applyProtection="1">
      <alignment horizontal="right" vertical="top" wrapText="1"/>
      <protection/>
    </xf>
    <xf numFmtId="0" fontId="17" fillId="0" borderId="0" xfId="0" applyFont="1" applyAlignment="1" applyProtection="1">
      <alignment/>
      <protection/>
    </xf>
    <xf numFmtId="0" fontId="20" fillId="0" borderId="0" xfId="2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38" fontId="11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6" fillId="0" borderId="3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38" fontId="11" fillId="0" borderId="6" xfId="0" applyNumberFormat="1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Border="1" applyAlignment="1" applyProtection="1">
      <alignment wrapText="1"/>
      <protection/>
    </xf>
    <xf numFmtId="14" fontId="6" fillId="0" borderId="0" xfId="0" applyNumberFormat="1" applyFont="1" applyBorder="1" applyAlignment="1" applyProtection="1">
      <alignment/>
      <protection/>
    </xf>
    <xf numFmtId="38" fontId="6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/>
      <protection/>
    </xf>
    <xf numFmtId="38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38" fontId="0" fillId="0" borderId="0" xfId="0" applyNumberFormat="1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24" fillId="0" borderId="0" xfId="0" applyFont="1" applyBorder="1" applyAlignment="1" applyProtection="1">
      <alignment vertical="top" wrapText="1"/>
      <protection/>
    </xf>
    <xf numFmtId="49" fontId="24" fillId="0" borderId="0" xfId="0" applyNumberFormat="1" applyFont="1" applyBorder="1" applyAlignment="1" applyProtection="1">
      <alignment vertical="top" wrapText="1"/>
      <protection/>
    </xf>
    <xf numFmtId="14" fontId="6" fillId="0" borderId="0" xfId="0" applyNumberFormat="1" applyFont="1" applyBorder="1" applyAlignment="1" applyProtection="1">
      <alignment vertical="top" wrapText="1"/>
      <protection/>
    </xf>
    <xf numFmtId="38" fontId="0" fillId="0" borderId="0" xfId="0" applyNumberFormat="1" applyBorder="1" applyAlignment="1" applyProtection="1">
      <alignment vertical="top" wrapText="1"/>
      <protection/>
    </xf>
    <xf numFmtId="38" fontId="6" fillId="0" borderId="0" xfId="0" applyNumberFormat="1" applyFont="1" applyBorder="1" applyAlignment="1" applyProtection="1">
      <alignment vertical="top" wrapText="1"/>
      <protection/>
    </xf>
    <xf numFmtId="14" fontId="0" fillId="0" borderId="0" xfId="0" applyNumberFormat="1" applyBorder="1" applyAlignment="1" applyProtection="1">
      <alignment vertical="top" wrapText="1"/>
      <protection/>
    </xf>
    <xf numFmtId="49" fontId="0" fillId="0" borderId="0" xfId="0" applyNumberForma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17" fillId="0" borderId="1" xfId="0" applyFont="1" applyBorder="1" applyAlignment="1" applyProtection="1">
      <alignment horizontal="left" vertical="top" wrapText="1"/>
      <protection/>
    </xf>
    <xf numFmtId="49" fontId="6" fillId="0" borderId="0" xfId="0" applyNumberFormat="1" applyFont="1" applyBorder="1" applyAlignment="1" applyProtection="1">
      <alignment horizontal="right" vertical="top" wrapText="1"/>
      <protection/>
    </xf>
    <xf numFmtId="38" fontId="17" fillId="0" borderId="1" xfId="0" applyNumberFormat="1" applyFont="1" applyBorder="1" applyAlignment="1" applyProtection="1">
      <alignment horizontal="left" vertical="top" wrapText="1"/>
      <protection/>
    </xf>
    <xf numFmtId="49" fontId="6" fillId="0" borderId="0" xfId="0" applyNumberFormat="1" applyFont="1" applyBorder="1" applyAlignment="1" applyProtection="1">
      <alignment vertical="top" wrapText="1"/>
      <protection/>
    </xf>
    <xf numFmtId="0" fontId="31" fillId="0" borderId="0" xfId="0" applyFont="1" applyBorder="1" applyAlignment="1" applyProtection="1">
      <alignment vertical="top" wrapText="1"/>
      <protection/>
    </xf>
    <xf numFmtId="0" fontId="3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 wrapText="1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8" fontId="26" fillId="0" borderId="0" xfId="2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14" fontId="0" fillId="0" borderId="0" xfId="0" applyNumberFormat="1" applyFont="1" applyBorder="1" applyAlignment="1" applyProtection="1">
      <alignment horizontal="center"/>
      <protection/>
    </xf>
    <xf numFmtId="38" fontId="0" fillId="0" borderId="0" xfId="0" applyNumberFormat="1" applyFont="1" applyBorder="1" applyAlignment="1" applyProtection="1">
      <alignment horizontal="center"/>
      <protection/>
    </xf>
    <xf numFmtId="49" fontId="0" fillId="0" borderId="2" xfId="0" applyNumberFormat="1" applyFont="1" applyFill="1" applyBorder="1" applyAlignment="1" applyProtection="1">
      <alignment horizontal="center" wrapText="1"/>
      <protection/>
    </xf>
    <xf numFmtId="14" fontId="0" fillId="0" borderId="2" xfId="0" applyNumberFormat="1" applyFont="1" applyFill="1" applyBorder="1" applyAlignment="1" applyProtection="1">
      <alignment horizontal="center" wrapText="1"/>
      <protection/>
    </xf>
    <xf numFmtId="38" fontId="0" fillId="0" borderId="2" xfId="0" applyNumberFormat="1" applyFont="1" applyFill="1" applyBorder="1" applyAlignment="1" applyProtection="1">
      <alignment horizontal="center" wrapText="1"/>
      <protection/>
    </xf>
    <xf numFmtId="0" fontId="0" fillId="2" borderId="2" xfId="0" applyFont="1" applyFill="1" applyBorder="1" applyAlignment="1" applyProtection="1">
      <alignment horizontal="center" wrapText="1"/>
      <protection/>
    </xf>
    <xf numFmtId="49" fontId="0" fillId="2" borderId="2" xfId="0" applyNumberFormat="1" applyFont="1" applyFill="1" applyBorder="1" applyAlignment="1" applyProtection="1">
      <alignment horizontal="center" wrapText="1"/>
      <protection/>
    </xf>
    <xf numFmtId="1" fontId="6" fillId="0" borderId="3" xfId="0" applyNumberFormat="1" applyFont="1" applyBorder="1" applyAlignment="1" applyProtection="1">
      <alignment horizontal="center"/>
      <protection/>
    </xf>
    <xf numFmtId="49" fontId="6" fillId="0" borderId="3" xfId="0" applyNumberFormat="1" applyFont="1" applyBorder="1" applyAlignment="1" applyProtection="1">
      <alignment horizontal="center" wrapText="1"/>
      <protection/>
    </xf>
    <xf numFmtId="14" fontId="6" fillId="0" borderId="3" xfId="0" applyNumberFormat="1" applyFont="1" applyBorder="1" applyAlignment="1" applyProtection="1">
      <alignment horizontal="center"/>
      <protection/>
    </xf>
    <xf numFmtId="38" fontId="6" fillId="0" borderId="3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49" fontId="0" fillId="0" borderId="5" xfId="0" applyNumberFormat="1" applyBorder="1" applyAlignment="1" applyProtection="1">
      <alignment wrapText="1"/>
      <protection/>
    </xf>
    <xf numFmtId="14" fontId="0" fillId="0" borderId="5" xfId="0" applyNumberFormat="1" applyBorder="1" applyAlignment="1" applyProtection="1">
      <alignment/>
      <protection/>
    </xf>
    <xf numFmtId="38" fontId="0" fillId="0" borderId="5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49" fontId="0" fillId="0" borderId="4" xfId="0" applyNumberFormat="1" applyBorder="1" applyAlignment="1" applyProtection="1">
      <alignment wrapText="1"/>
      <protection locked="0"/>
    </xf>
    <xf numFmtId="14" fontId="0" fillId="0" borderId="4" xfId="0" applyNumberFormat="1" applyBorder="1" applyAlignment="1" applyProtection="1">
      <alignment/>
      <protection locked="0"/>
    </xf>
    <xf numFmtId="38" fontId="0" fillId="0" borderId="4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49" fontId="0" fillId="0" borderId="5" xfId="0" applyNumberFormat="1" applyBorder="1" applyAlignment="1" applyProtection="1">
      <alignment wrapText="1"/>
      <protection locked="0"/>
    </xf>
    <xf numFmtId="14" fontId="0" fillId="0" borderId="5" xfId="0" applyNumberFormat="1" applyBorder="1" applyAlignment="1" applyProtection="1">
      <alignment/>
      <protection locked="0"/>
    </xf>
    <xf numFmtId="38" fontId="0" fillId="0" borderId="5" xfId="0" applyNumberFormat="1" applyBorder="1" applyAlignment="1" applyProtection="1">
      <alignment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 wrapText="1"/>
      <protection/>
    </xf>
    <xf numFmtId="0" fontId="4" fillId="0" borderId="1" xfId="0" applyFont="1" applyBorder="1" applyAlignment="1" applyProtection="1">
      <alignment horizontal="left"/>
      <protection locked="0"/>
    </xf>
    <xf numFmtId="169" fontId="9" fillId="0" borderId="0" xfId="0" applyNumberFormat="1" applyFont="1" applyBorder="1" applyAlignment="1" applyProtection="1">
      <alignment horizontal="left"/>
      <protection/>
    </xf>
    <xf numFmtId="0" fontId="12" fillId="0" borderId="1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8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0" fontId="12" fillId="0" borderId="1" xfId="0" applyFont="1" applyBorder="1" applyAlignment="1" applyProtection="1">
      <alignment horizontal="center" wrapText="1"/>
      <protection/>
    </xf>
    <xf numFmtId="0" fontId="17" fillId="0" borderId="1" xfId="0" applyFont="1" applyBorder="1" applyAlignment="1" applyProtection="1">
      <alignment horizontal="center" vertical="top" wrapText="1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11" fillId="2" borderId="6" xfId="0" applyFont="1" applyFill="1" applyBorder="1" applyAlignment="1" applyProtection="1">
      <alignment horizontal="center"/>
      <protection/>
    </xf>
    <xf numFmtId="0" fontId="29" fillId="0" borderId="1" xfId="0" applyFont="1" applyBorder="1" applyAlignment="1" applyProtection="1">
      <alignment horizontal="left" wrapText="1"/>
      <protection/>
    </xf>
    <xf numFmtId="49" fontId="11" fillId="0" borderId="0" xfId="0" applyNumberFormat="1" applyFont="1" applyBorder="1" applyAlignment="1" applyProtection="1">
      <alignment horizontal="right" wrapText="1"/>
      <protection/>
    </xf>
    <xf numFmtId="0" fontId="12" fillId="0" borderId="1" xfId="0" applyFont="1" applyBorder="1" applyAlignment="1" applyProtection="1">
      <alignment horizontal="left" wrapText="1"/>
      <protection/>
    </xf>
    <xf numFmtId="0" fontId="21" fillId="3" borderId="10" xfId="21" applyFont="1" applyFill="1" applyBorder="1" applyAlignment="1">
      <alignment horizontal="center"/>
      <protection/>
    </xf>
    <xf numFmtId="0" fontId="21" fillId="3" borderId="11" xfId="21" applyFont="1" applyFill="1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sources and Metho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al_Records@insurance.c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al_Records@insurance.ca.gov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al_Records@insurance.ca.gov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V1435"/>
  <sheetViews>
    <sheetView showGridLines="0" tabSelected="1" workbookViewId="0" topLeftCell="A1">
      <selection activeCell="D5" sqref="D5:I5"/>
    </sheetView>
  </sheetViews>
  <sheetFormatPr defaultColWidth="9.140625" defaultRowHeight="12.75"/>
  <cols>
    <col min="1" max="1" width="12.28125" style="18" bestFit="1" customWidth="1"/>
    <col min="2" max="2" width="11.140625" style="18" customWidth="1"/>
    <col min="3" max="3" width="6.00390625" style="18" customWidth="1"/>
    <col min="4" max="4" width="5.28125" style="18" bestFit="1" customWidth="1"/>
    <col min="5" max="5" width="22.421875" style="19" customWidth="1"/>
    <col min="6" max="6" width="9.140625" style="18" customWidth="1"/>
    <col min="7" max="7" width="8.421875" style="20" customWidth="1"/>
    <col min="8" max="8" width="11.421875" style="21" customWidth="1"/>
    <col min="9" max="10" width="11.7109375" style="21" customWidth="1"/>
    <col min="11" max="11" width="9.140625" style="20" customWidth="1"/>
    <col min="12" max="12" width="8.140625" style="18" customWidth="1"/>
    <col min="13" max="14" width="9.28125" style="18" bestFit="1" customWidth="1"/>
    <col min="15" max="15" width="11.7109375" style="18" hidden="1" customWidth="1"/>
    <col min="16" max="16" width="12.421875" style="18" hidden="1" customWidth="1"/>
    <col min="17" max="17" width="45.28125" style="90" hidden="1" customWidth="1"/>
    <col min="18" max="18" width="16.8515625" style="90" hidden="1" customWidth="1"/>
    <col min="19" max="21" width="0" style="90" hidden="1" customWidth="1"/>
    <col min="22" max="16384" width="9.140625" style="18" customWidth="1"/>
  </cols>
  <sheetData>
    <row r="1" spans="2:21" s="13" customFormat="1" ht="12.75">
      <c r="B1" s="13" t="s">
        <v>3010</v>
      </c>
      <c r="E1" s="14"/>
      <c r="G1" s="15"/>
      <c r="H1" s="16"/>
      <c r="I1" s="16"/>
      <c r="J1" s="16"/>
      <c r="K1" s="15"/>
      <c r="Q1" s="17"/>
      <c r="R1" s="17"/>
      <c r="S1" s="17"/>
      <c r="T1" s="17"/>
      <c r="U1" s="17"/>
    </row>
    <row r="2" spans="2:21" s="13" customFormat="1" ht="12.75">
      <c r="B2" s="17" t="s">
        <v>1720</v>
      </c>
      <c r="E2" s="14"/>
      <c r="G2" s="15"/>
      <c r="H2" s="16"/>
      <c r="I2" s="68" t="s">
        <v>1719</v>
      </c>
      <c r="J2" s="157">
        <v>40086</v>
      </c>
      <c r="K2" s="157"/>
      <c r="Q2" s="17"/>
      <c r="R2" s="17"/>
      <c r="S2" s="17"/>
      <c r="T2" s="17"/>
      <c r="U2" s="17"/>
    </row>
    <row r="3" spans="2:21" s="13" customFormat="1" ht="12.75">
      <c r="B3" s="13" t="s">
        <v>1136</v>
      </c>
      <c r="E3" s="14"/>
      <c r="G3" s="15"/>
      <c r="H3" s="16"/>
      <c r="I3" s="16"/>
      <c r="J3" s="16"/>
      <c r="K3" s="15"/>
      <c r="Q3" s="17"/>
      <c r="R3" s="17"/>
      <c r="S3" s="17"/>
      <c r="T3" s="17"/>
      <c r="U3" s="17"/>
    </row>
    <row r="4" spans="17:21" ht="10.5" customHeight="1">
      <c r="Q4" s="69"/>
      <c r="R4" s="69"/>
      <c r="S4" s="69"/>
      <c r="T4" s="69"/>
      <c r="U4" s="69"/>
    </row>
    <row r="5" spans="2:21" s="72" customFormat="1" ht="15" customHeight="1">
      <c r="B5" s="155" t="s">
        <v>3011</v>
      </c>
      <c r="C5" s="155"/>
      <c r="D5" s="158"/>
      <c r="E5" s="158"/>
      <c r="F5" s="158"/>
      <c r="G5" s="158"/>
      <c r="H5" s="158"/>
      <c r="I5" s="158"/>
      <c r="J5" s="70"/>
      <c r="K5" s="71"/>
      <c r="Q5" s="73"/>
      <c r="R5" s="73"/>
      <c r="S5" s="73"/>
      <c r="T5" s="73"/>
      <c r="U5" s="73"/>
    </row>
    <row r="6" spans="2:21" s="72" customFormat="1" ht="8.25" customHeight="1">
      <c r="B6" s="24"/>
      <c r="C6" s="24"/>
      <c r="D6" s="25"/>
      <c r="E6" s="25"/>
      <c r="F6" s="25"/>
      <c r="G6" s="25"/>
      <c r="H6" s="25"/>
      <c r="I6" s="25"/>
      <c r="J6" s="70"/>
      <c r="K6" s="71"/>
      <c r="Q6" s="73"/>
      <c r="R6" s="73"/>
      <c r="S6" s="73"/>
      <c r="T6" s="73"/>
      <c r="U6" s="73"/>
    </row>
    <row r="7" spans="2:21" s="24" customFormat="1" ht="15.75" customHeight="1">
      <c r="B7" s="22" t="s">
        <v>3012</v>
      </c>
      <c r="C7" s="164">
        <f>IF(ISBLANK(D5),"",VLOOKUP(D5,Q29:U1358,2))</f>
      </c>
      <c r="D7" s="164"/>
      <c r="E7" s="32" t="s">
        <v>3013</v>
      </c>
      <c r="F7" s="74">
        <f>IF(ISBLANK(D5),"",VLOOKUP(D5,Q29:U1358,3))</f>
      </c>
      <c r="G7" s="75"/>
      <c r="H7" s="28" t="s">
        <v>3014</v>
      </c>
      <c r="I7" s="76">
        <f>IF(ISBLANK(D5),"",VLOOKUP(D5,Q29:U1358,4))</f>
      </c>
      <c r="J7" s="28"/>
      <c r="K7" s="75"/>
      <c r="Q7" s="77"/>
      <c r="R7" s="77"/>
      <c r="S7" s="77"/>
      <c r="T7" s="77"/>
      <c r="U7" s="77"/>
    </row>
    <row r="8" spans="2:21" s="35" customFormat="1" ht="14.25" customHeight="1">
      <c r="B8" s="78"/>
      <c r="C8" s="79"/>
      <c r="D8" s="79"/>
      <c r="E8" s="80"/>
      <c r="G8" s="81"/>
      <c r="H8" s="82"/>
      <c r="I8" s="30"/>
      <c r="J8" s="30"/>
      <c r="K8" s="81"/>
      <c r="Q8" s="69"/>
      <c r="R8" s="69"/>
      <c r="S8" s="69"/>
      <c r="T8" s="69"/>
      <c r="U8" s="69"/>
    </row>
    <row r="9" spans="2:21" s="35" customFormat="1" ht="14.25" customHeight="1">
      <c r="B9" s="36" t="s">
        <v>2332</v>
      </c>
      <c r="C9" s="83" t="s">
        <v>3220</v>
      </c>
      <c r="D9" s="79"/>
      <c r="E9" s="80"/>
      <c r="G9" s="81"/>
      <c r="H9" s="82"/>
      <c r="I9" s="30"/>
      <c r="J9" s="30"/>
      <c r="K9" s="81"/>
      <c r="Q9" s="69"/>
      <c r="R9" s="69"/>
      <c r="S9" s="69"/>
      <c r="T9" s="69"/>
      <c r="U9" s="69"/>
    </row>
    <row r="10" spans="2:21" s="37" customFormat="1" ht="12.75">
      <c r="B10" s="36"/>
      <c r="C10" s="37" t="s">
        <v>1137</v>
      </c>
      <c r="Q10" s="69"/>
      <c r="R10" s="69"/>
      <c r="S10" s="69"/>
      <c r="T10" s="69"/>
      <c r="U10" s="69"/>
    </row>
    <row r="11" spans="3:21" s="37" customFormat="1" ht="12.75">
      <c r="C11" s="37" t="s">
        <v>3221</v>
      </c>
      <c r="Q11" s="69"/>
      <c r="R11" s="69"/>
      <c r="S11" s="69"/>
      <c r="T11" s="69"/>
      <c r="U11" s="69"/>
    </row>
    <row r="12" spans="3:21" s="37" customFormat="1" ht="12.75">
      <c r="C12" s="37" t="s">
        <v>3791</v>
      </c>
      <c r="Q12" s="69"/>
      <c r="R12" s="69"/>
      <c r="S12" s="69"/>
      <c r="T12" s="69"/>
      <c r="U12" s="69"/>
    </row>
    <row r="13" s="37" customFormat="1" ht="11.25">
      <c r="C13" s="37" t="s">
        <v>3226</v>
      </c>
    </row>
    <row r="14" spans="3:8" s="37" customFormat="1" ht="11.25">
      <c r="C14" s="37" t="s">
        <v>3217</v>
      </c>
      <c r="H14" s="84" t="s">
        <v>3015</v>
      </c>
    </row>
    <row r="15" s="37" customFormat="1" ht="11.25">
      <c r="C15" s="37" t="s">
        <v>3218</v>
      </c>
    </row>
    <row r="16" spans="2:21" s="35" customFormat="1" ht="12.75" customHeight="1">
      <c r="B16" s="78"/>
      <c r="C16" s="79"/>
      <c r="D16" s="79"/>
      <c r="E16" s="80"/>
      <c r="G16" s="81"/>
      <c r="H16" s="82"/>
      <c r="I16" s="30"/>
      <c r="J16" s="30"/>
      <c r="K16" s="81"/>
      <c r="O16" s="35" t="s">
        <v>3016</v>
      </c>
      <c r="Q16" s="69"/>
      <c r="R16" s="69"/>
      <c r="S16" s="69"/>
      <c r="T16" s="69"/>
      <c r="U16" s="69"/>
    </row>
    <row r="17" spans="1:21" s="35" customFormat="1" ht="22.5" customHeight="1">
      <c r="A17" s="159" t="s">
        <v>751</v>
      </c>
      <c r="B17" s="160"/>
      <c r="C17" s="160"/>
      <c r="D17" s="160"/>
      <c r="E17" s="160"/>
      <c r="F17" s="160"/>
      <c r="G17" s="160"/>
      <c r="I17" s="85" t="s">
        <v>3017</v>
      </c>
      <c r="O17" s="35" t="s">
        <v>3018</v>
      </c>
      <c r="Q17" s="69"/>
      <c r="R17" s="69"/>
      <c r="S17" s="69"/>
      <c r="T17" s="69"/>
      <c r="U17" s="69"/>
    </row>
    <row r="18" spans="1:21" s="35" customFormat="1" ht="15.75" customHeight="1">
      <c r="A18" s="161" t="s">
        <v>745</v>
      </c>
      <c r="B18" s="161"/>
      <c r="C18" s="161"/>
      <c r="D18" s="161"/>
      <c r="E18" s="161"/>
      <c r="F18" s="161"/>
      <c r="G18" s="161"/>
      <c r="H18" s="82"/>
      <c r="I18" s="91"/>
      <c r="J18" s="30"/>
      <c r="K18" s="81"/>
      <c r="Q18" s="69"/>
      <c r="R18" s="69"/>
      <c r="S18" s="69"/>
      <c r="T18" s="69"/>
      <c r="U18" s="69"/>
    </row>
    <row r="19" spans="1:21" s="35" customFormat="1" ht="15.75" customHeight="1">
      <c r="A19" s="161"/>
      <c r="B19" s="161"/>
      <c r="C19" s="161"/>
      <c r="D19" s="161"/>
      <c r="E19" s="161"/>
      <c r="F19" s="161"/>
      <c r="G19" s="161"/>
      <c r="H19" s="82"/>
      <c r="I19" s="86"/>
      <c r="J19" s="30"/>
      <c r="K19" s="81"/>
      <c r="Q19" s="69"/>
      <c r="R19" s="69"/>
      <c r="S19" s="69"/>
      <c r="T19" s="69"/>
      <c r="U19" s="69"/>
    </row>
    <row r="20" spans="1:21" s="35" customFormat="1" ht="24" customHeight="1">
      <c r="A20" s="162" t="s">
        <v>752</v>
      </c>
      <c r="B20" s="163"/>
      <c r="C20" s="163"/>
      <c r="D20" s="163"/>
      <c r="E20" s="163"/>
      <c r="F20" s="163"/>
      <c r="G20" s="163"/>
      <c r="H20" s="82"/>
      <c r="I20" s="86"/>
      <c r="J20" s="30"/>
      <c r="K20" s="81"/>
      <c r="Q20" s="69"/>
      <c r="R20" s="69"/>
      <c r="S20" s="69"/>
      <c r="T20" s="69"/>
      <c r="U20" s="69"/>
    </row>
    <row r="21" spans="1:21" s="35" customFormat="1" ht="15.75" customHeight="1">
      <c r="A21" s="161" t="s">
        <v>746</v>
      </c>
      <c r="B21" s="161"/>
      <c r="C21" s="161"/>
      <c r="D21" s="161"/>
      <c r="E21" s="161"/>
      <c r="F21" s="161"/>
      <c r="G21" s="161"/>
      <c r="H21" s="82"/>
      <c r="I21" s="91"/>
      <c r="J21" s="30"/>
      <c r="K21" s="81"/>
      <c r="Q21" s="69"/>
      <c r="R21" s="69"/>
      <c r="S21" s="69"/>
      <c r="T21" s="69"/>
      <c r="U21" s="69"/>
    </row>
    <row r="22" spans="1:21" s="35" customFormat="1" ht="15.75" customHeight="1">
      <c r="A22" s="161"/>
      <c r="B22" s="161"/>
      <c r="C22" s="161"/>
      <c r="D22" s="161"/>
      <c r="E22" s="161"/>
      <c r="F22" s="161"/>
      <c r="G22" s="161"/>
      <c r="H22" s="82"/>
      <c r="I22" s="30"/>
      <c r="J22" s="30"/>
      <c r="K22" s="81"/>
      <c r="Q22" s="69"/>
      <c r="R22" s="69"/>
      <c r="S22" s="69"/>
      <c r="T22" s="69"/>
      <c r="U22" s="69"/>
    </row>
    <row r="23" spans="1:21" ht="18.75" customHeight="1">
      <c r="A23" s="43" t="s">
        <v>3219</v>
      </c>
      <c r="Q23" s="69"/>
      <c r="R23" s="69"/>
      <c r="S23" s="69"/>
      <c r="T23" s="69"/>
      <c r="U23" s="69"/>
    </row>
    <row r="24" spans="1:21" ht="13.5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Q24" s="69"/>
      <c r="R24" s="69"/>
      <c r="S24" s="69"/>
      <c r="T24" s="69"/>
      <c r="U24" s="69"/>
    </row>
    <row r="25" spans="1:21" ht="13.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Q25" s="69"/>
      <c r="R25" s="69"/>
      <c r="S25" s="69"/>
      <c r="T25" s="69"/>
      <c r="U25" s="69"/>
    </row>
    <row r="26" spans="1:21" ht="13.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Q26" s="87"/>
      <c r="R26" s="87"/>
      <c r="S26" s="87"/>
      <c r="T26" s="87"/>
      <c r="U26" s="87"/>
    </row>
    <row r="27" spans="1:21" ht="13.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Q27" s="88"/>
      <c r="R27" s="88"/>
      <c r="S27" s="88"/>
      <c r="T27" s="88"/>
      <c r="U27" s="88"/>
    </row>
    <row r="28" spans="1:21" ht="13.5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Q28" s="89"/>
      <c r="R28" s="89"/>
      <c r="S28" s="89"/>
      <c r="T28" s="89"/>
      <c r="U28" s="89"/>
    </row>
    <row r="29" spans="1:22" ht="13.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Q29" s="174" t="s">
        <v>3019</v>
      </c>
      <c r="R29" s="174" t="s">
        <v>3020</v>
      </c>
      <c r="S29" s="174" t="s">
        <v>3021</v>
      </c>
      <c r="T29" s="174" t="s">
        <v>3022</v>
      </c>
      <c r="U29" s="174" t="s">
        <v>3023</v>
      </c>
      <c r="V29" s="174" t="s">
        <v>1291</v>
      </c>
    </row>
    <row r="30" spans="1:22" ht="13.5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Q30" s="175" t="s">
        <v>3024</v>
      </c>
      <c r="R30" s="175" t="s">
        <v>3025</v>
      </c>
      <c r="S30" s="175" t="s">
        <v>3026</v>
      </c>
      <c r="T30" s="175" t="s">
        <v>3027</v>
      </c>
      <c r="U30" s="175" t="s">
        <v>3028</v>
      </c>
      <c r="V30" s="175" t="s">
        <v>1292</v>
      </c>
    </row>
    <row r="31" spans="1:22" ht="13.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Q31" s="175" t="s">
        <v>3029</v>
      </c>
      <c r="R31" s="175" t="s">
        <v>3030</v>
      </c>
      <c r="S31" s="175" t="s">
        <v>3026</v>
      </c>
      <c r="T31" s="175" t="s">
        <v>3031</v>
      </c>
      <c r="U31" s="175" t="s">
        <v>3028</v>
      </c>
      <c r="V31" s="175" t="s">
        <v>1292</v>
      </c>
    </row>
    <row r="32" spans="1:22" ht="13.5" customHeight="1">
      <c r="A32" s="43" t="s">
        <v>747</v>
      </c>
      <c r="Q32" s="175" t="s">
        <v>3032</v>
      </c>
      <c r="R32" s="175" t="s">
        <v>3033</v>
      </c>
      <c r="S32" s="175" t="s">
        <v>3034</v>
      </c>
      <c r="T32" s="175" t="s">
        <v>3035</v>
      </c>
      <c r="U32" s="175" t="s">
        <v>3036</v>
      </c>
      <c r="V32" s="175" t="s">
        <v>1292</v>
      </c>
    </row>
    <row r="33" spans="1:22" ht="13.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Q33" s="175" t="s">
        <v>3037</v>
      </c>
      <c r="R33" s="175" t="s">
        <v>3038</v>
      </c>
      <c r="S33" s="175" t="s">
        <v>3034</v>
      </c>
      <c r="T33" s="175" t="s">
        <v>3039</v>
      </c>
      <c r="U33" s="175" t="s">
        <v>3040</v>
      </c>
      <c r="V33" s="175" t="s">
        <v>1292</v>
      </c>
    </row>
    <row r="34" spans="1:22" ht="13.5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Q34" s="175" t="s">
        <v>3041</v>
      </c>
      <c r="R34" s="175" t="s">
        <v>3042</v>
      </c>
      <c r="S34" s="175" t="s">
        <v>3034</v>
      </c>
      <c r="T34" s="175" t="s">
        <v>3043</v>
      </c>
      <c r="U34" s="175" t="s">
        <v>3044</v>
      </c>
      <c r="V34" s="175" t="s">
        <v>1292</v>
      </c>
    </row>
    <row r="35" spans="1:22" ht="13.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Q35" s="175" t="s">
        <v>3045</v>
      </c>
      <c r="R35" s="175" t="s">
        <v>3046</v>
      </c>
      <c r="S35" s="175" t="s">
        <v>3047</v>
      </c>
      <c r="T35" s="175" t="s">
        <v>3048</v>
      </c>
      <c r="U35" s="175" t="s">
        <v>3049</v>
      </c>
      <c r="V35" s="175" t="s">
        <v>1292</v>
      </c>
    </row>
    <row r="36" spans="1:22" ht="13.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Q36" s="175" t="s">
        <v>3050</v>
      </c>
      <c r="R36" s="175" t="s">
        <v>3051</v>
      </c>
      <c r="S36" s="175" t="s">
        <v>3052</v>
      </c>
      <c r="T36" s="175" t="s">
        <v>3053</v>
      </c>
      <c r="U36" s="175" t="s">
        <v>3054</v>
      </c>
      <c r="V36" s="175" t="s">
        <v>1292</v>
      </c>
    </row>
    <row r="37" spans="1:22" ht="13.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Q37" s="175" t="s">
        <v>3055</v>
      </c>
      <c r="R37" s="175" t="s">
        <v>3056</v>
      </c>
      <c r="S37" s="175" t="s">
        <v>3057</v>
      </c>
      <c r="T37" s="175" t="s">
        <v>3058</v>
      </c>
      <c r="U37" s="175" t="s">
        <v>3059</v>
      </c>
      <c r="V37" s="175" t="s">
        <v>1292</v>
      </c>
    </row>
    <row r="38" spans="1:22" ht="13.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Q38" s="175" t="s">
        <v>1293</v>
      </c>
      <c r="R38" s="175" t="s">
        <v>1294</v>
      </c>
      <c r="S38" s="175" t="s">
        <v>3619</v>
      </c>
      <c r="T38" s="175" t="s">
        <v>3619</v>
      </c>
      <c r="U38" s="175" t="s">
        <v>3059</v>
      </c>
      <c r="V38" s="175" t="s">
        <v>1295</v>
      </c>
    </row>
    <row r="39" spans="1:22" ht="13.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Q39" s="175" t="s">
        <v>3060</v>
      </c>
      <c r="R39" s="175" t="s">
        <v>3061</v>
      </c>
      <c r="S39" s="175" t="s">
        <v>3034</v>
      </c>
      <c r="T39" s="175" t="s">
        <v>3062</v>
      </c>
      <c r="U39" s="175" t="s">
        <v>3063</v>
      </c>
      <c r="V39" s="175" t="s">
        <v>1292</v>
      </c>
    </row>
    <row r="40" spans="17:22" ht="18.75" customHeight="1">
      <c r="Q40" s="175" t="s">
        <v>3064</v>
      </c>
      <c r="R40" s="175" t="s">
        <v>3065</v>
      </c>
      <c r="S40" s="175" t="s">
        <v>3066</v>
      </c>
      <c r="T40" s="175" t="s">
        <v>3067</v>
      </c>
      <c r="U40" s="175" t="s">
        <v>3040</v>
      </c>
      <c r="V40" s="175" t="s">
        <v>1292</v>
      </c>
    </row>
    <row r="41" spans="17:22" ht="18.75" customHeight="1">
      <c r="Q41" s="175" t="s">
        <v>1296</v>
      </c>
      <c r="R41" s="175" t="s">
        <v>1297</v>
      </c>
      <c r="S41" s="175" t="s">
        <v>3034</v>
      </c>
      <c r="T41" s="175" t="s">
        <v>1298</v>
      </c>
      <c r="U41" s="175" t="s">
        <v>3305</v>
      </c>
      <c r="V41" s="175" t="s">
        <v>1292</v>
      </c>
    </row>
    <row r="42" spans="17:22" ht="18.75" customHeight="1">
      <c r="Q42" s="175" t="s">
        <v>1299</v>
      </c>
      <c r="R42" s="175" t="s">
        <v>1300</v>
      </c>
      <c r="S42" s="175" t="s">
        <v>3070</v>
      </c>
      <c r="T42" s="175" t="s">
        <v>1301</v>
      </c>
      <c r="U42" s="175" t="s">
        <v>3076</v>
      </c>
      <c r="V42" s="175" t="s">
        <v>1292</v>
      </c>
    </row>
    <row r="43" spans="17:22" ht="18.75" customHeight="1">
      <c r="Q43" s="175" t="s">
        <v>3068</v>
      </c>
      <c r="R43" s="175" t="s">
        <v>3069</v>
      </c>
      <c r="S43" s="175" t="s">
        <v>3070</v>
      </c>
      <c r="T43" s="175" t="s">
        <v>3071</v>
      </c>
      <c r="U43" s="175" t="s">
        <v>3072</v>
      </c>
      <c r="V43" s="175" t="s">
        <v>1292</v>
      </c>
    </row>
    <row r="44" spans="17:22" ht="18.75" customHeight="1">
      <c r="Q44" s="175" t="s">
        <v>3073</v>
      </c>
      <c r="R44" s="175" t="s">
        <v>3074</v>
      </c>
      <c r="S44" s="175" t="s">
        <v>3070</v>
      </c>
      <c r="T44" s="175" t="s">
        <v>3075</v>
      </c>
      <c r="U44" s="175" t="s">
        <v>3076</v>
      </c>
      <c r="V44" s="175" t="s">
        <v>1292</v>
      </c>
    </row>
    <row r="45" spans="17:22" ht="18.75" customHeight="1">
      <c r="Q45" s="175" t="s">
        <v>3077</v>
      </c>
      <c r="R45" s="175" t="s">
        <v>3078</v>
      </c>
      <c r="S45" s="175" t="s">
        <v>3070</v>
      </c>
      <c r="T45" s="175" t="s">
        <v>3079</v>
      </c>
      <c r="U45" s="175" t="s">
        <v>3076</v>
      </c>
      <c r="V45" s="175" t="s">
        <v>1292</v>
      </c>
    </row>
    <row r="46" spans="17:22" ht="18.75" customHeight="1">
      <c r="Q46" s="175" t="s">
        <v>3080</v>
      </c>
      <c r="R46" s="175" t="s">
        <v>3081</v>
      </c>
      <c r="S46" s="175" t="s">
        <v>3070</v>
      </c>
      <c r="T46" s="175" t="s">
        <v>3082</v>
      </c>
      <c r="U46" s="175" t="s">
        <v>3083</v>
      </c>
      <c r="V46" s="175" t="s">
        <v>1292</v>
      </c>
    </row>
    <row r="47" spans="17:22" ht="18.75" customHeight="1">
      <c r="Q47" s="175" t="s">
        <v>3084</v>
      </c>
      <c r="R47" s="175" t="s">
        <v>3085</v>
      </c>
      <c r="S47" s="175" t="s">
        <v>3070</v>
      </c>
      <c r="T47" s="175" t="s">
        <v>3086</v>
      </c>
      <c r="U47" s="175" t="s">
        <v>3076</v>
      </c>
      <c r="V47" s="175" t="s">
        <v>1292</v>
      </c>
    </row>
    <row r="48" spans="17:22" ht="18.75" customHeight="1">
      <c r="Q48" s="175" t="s">
        <v>3087</v>
      </c>
      <c r="R48" s="175" t="s">
        <v>3088</v>
      </c>
      <c r="S48" s="175" t="s">
        <v>3089</v>
      </c>
      <c r="T48" s="175" t="s">
        <v>3090</v>
      </c>
      <c r="U48" s="175" t="s">
        <v>3091</v>
      </c>
      <c r="V48" s="175" t="s">
        <v>1292</v>
      </c>
    </row>
    <row r="49" spans="17:22" ht="18.75" customHeight="1">
      <c r="Q49" s="175" t="s">
        <v>0</v>
      </c>
      <c r="R49" s="175" t="s">
        <v>1</v>
      </c>
      <c r="S49" s="175" t="s">
        <v>3034</v>
      </c>
      <c r="T49" s="175" t="s">
        <v>2</v>
      </c>
      <c r="U49" s="175" t="s">
        <v>3091</v>
      </c>
      <c r="V49" s="175" t="s">
        <v>1292</v>
      </c>
    </row>
    <row r="50" spans="17:22" ht="18.75" customHeight="1">
      <c r="Q50" s="175" t="s">
        <v>1302</v>
      </c>
      <c r="R50" s="175" t="s">
        <v>1303</v>
      </c>
      <c r="S50" s="175" t="s">
        <v>705</v>
      </c>
      <c r="T50" s="175" t="s">
        <v>3619</v>
      </c>
      <c r="U50" s="175" t="s">
        <v>59</v>
      </c>
      <c r="V50" s="175" t="s">
        <v>1295</v>
      </c>
    </row>
    <row r="51" spans="17:22" ht="18.75" customHeight="1">
      <c r="Q51" s="175" t="s">
        <v>3</v>
      </c>
      <c r="R51" s="175" t="s">
        <v>4</v>
      </c>
      <c r="S51" s="175" t="s">
        <v>5</v>
      </c>
      <c r="T51" s="175" t="s">
        <v>6</v>
      </c>
      <c r="U51" s="175" t="s">
        <v>7</v>
      </c>
      <c r="V51" s="175" t="s">
        <v>1292</v>
      </c>
    </row>
    <row r="52" spans="17:22" ht="18.75" customHeight="1">
      <c r="Q52" s="175" t="s">
        <v>8</v>
      </c>
      <c r="R52" s="175" t="s">
        <v>9</v>
      </c>
      <c r="S52" s="175" t="s">
        <v>3034</v>
      </c>
      <c r="T52" s="175" t="s">
        <v>10</v>
      </c>
      <c r="U52" s="175" t="s">
        <v>11</v>
      </c>
      <c r="V52" s="175" t="s">
        <v>1292</v>
      </c>
    </row>
    <row r="53" spans="17:22" ht="18.75" customHeight="1">
      <c r="Q53" s="175" t="s">
        <v>12</v>
      </c>
      <c r="R53" s="175" t="s">
        <v>13</v>
      </c>
      <c r="S53" s="175" t="s">
        <v>14</v>
      </c>
      <c r="T53" s="175" t="s">
        <v>15</v>
      </c>
      <c r="U53" s="175" t="s">
        <v>3076</v>
      </c>
      <c r="V53" s="175" t="s">
        <v>1292</v>
      </c>
    </row>
    <row r="54" spans="17:22" ht="18.75" customHeight="1">
      <c r="Q54" s="175" t="s">
        <v>16</v>
      </c>
      <c r="R54" s="175" t="s">
        <v>17</v>
      </c>
      <c r="S54" s="175" t="s">
        <v>18</v>
      </c>
      <c r="T54" s="175" t="s">
        <v>19</v>
      </c>
      <c r="U54" s="175" t="s">
        <v>3083</v>
      </c>
      <c r="V54" s="175" t="s">
        <v>1292</v>
      </c>
    </row>
    <row r="55" spans="17:22" ht="18.75" customHeight="1">
      <c r="Q55" s="175" t="s">
        <v>20</v>
      </c>
      <c r="R55" s="175" t="s">
        <v>21</v>
      </c>
      <c r="S55" s="175" t="s">
        <v>18</v>
      </c>
      <c r="T55" s="175" t="s">
        <v>22</v>
      </c>
      <c r="U55" s="175" t="s">
        <v>3083</v>
      </c>
      <c r="V55" s="175" t="s">
        <v>1292</v>
      </c>
    </row>
    <row r="56" spans="17:22" ht="18.75" customHeight="1">
      <c r="Q56" s="175" t="s">
        <v>23</v>
      </c>
      <c r="R56" s="175" t="s">
        <v>24</v>
      </c>
      <c r="S56" s="175" t="s">
        <v>18</v>
      </c>
      <c r="T56" s="175" t="s">
        <v>25</v>
      </c>
      <c r="U56" s="175" t="s">
        <v>3083</v>
      </c>
      <c r="V56" s="175" t="s">
        <v>1292</v>
      </c>
    </row>
    <row r="57" spans="17:22" ht="18.75" customHeight="1">
      <c r="Q57" s="175" t="s">
        <v>26</v>
      </c>
      <c r="R57" s="175" t="s">
        <v>27</v>
      </c>
      <c r="S57" s="175" t="s">
        <v>28</v>
      </c>
      <c r="T57" s="175" t="s">
        <v>29</v>
      </c>
      <c r="U57" s="175" t="s">
        <v>30</v>
      </c>
      <c r="V57" s="175" t="s">
        <v>1292</v>
      </c>
    </row>
    <row r="58" spans="17:22" ht="18.75" customHeight="1">
      <c r="Q58" s="175" t="s">
        <v>31</v>
      </c>
      <c r="R58" s="175" t="s">
        <v>32</v>
      </c>
      <c r="S58" s="175" t="s">
        <v>33</v>
      </c>
      <c r="T58" s="175" t="s">
        <v>34</v>
      </c>
      <c r="U58" s="175" t="s">
        <v>3091</v>
      </c>
      <c r="V58" s="175" t="s">
        <v>1292</v>
      </c>
    </row>
    <row r="59" spans="17:22" ht="18.75" customHeight="1">
      <c r="Q59" s="175" t="s">
        <v>35</v>
      </c>
      <c r="R59" s="175" t="s">
        <v>36</v>
      </c>
      <c r="S59" s="175" t="s">
        <v>37</v>
      </c>
      <c r="T59" s="175" t="s">
        <v>38</v>
      </c>
      <c r="U59" s="175" t="s">
        <v>3091</v>
      </c>
      <c r="V59" s="175" t="s">
        <v>1292</v>
      </c>
    </row>
    <row r="60" spans="17:22" ht="18.75" customHeight="1">
      <c r="Q60" s="175" t="s">
        <v>39</v>
      </c>
      <c r="R60" s="175" t="s">
        <v>40</v>
      </c>
      <c r="S60" s="175" t="s">
        <v>41</v>
      </c>
      <c r="T60" s="175" t="s">
        <v>42</v>
      </c>
      <c r="U60" s="175" t="s">
        <v>3076</v>
      </c>
      <c r="V60" s="175" t="s">
        <v>1292</v>
      </c>
    </row>
    <row r="61" spans="17:22" ht="18.75" customHeight="1">
      <c r="Q61" s="175" t="s">
        <v>43</v>
      </c>
      <c r="R61" s="175" t="s">
        <v>44</v>
      </c>
      <c r="S61" s="175" t="s">
        <v>3034</v>
      </c>
      <c r="T61" s="175" t="s">
        <v>45</v>
      </c>
      <c r="U61" s="175" t="s">
        <v>46</v>
      </c>
      <c r="V61" s="175" t="s">
        <v>1292</v>
      </c>
    </row>
    <row r="62" spans="17:22" ht="18.75" customHeight="1">
      <c r="Q62" s="175" t="s">
        <v>47</v>
      </c>
      <c r="R62" s="175" t="s">
        <v>48</v>
      </c>
      <c r="S62" s="175" t="s">
        <v>3026</v>
      </c>
      <c r="T62" s="175" t="s">
        <v>49</v>
      </c>
      <c r="U62" s="175" t="s">
        <v>3076</v>
      </c>
      <c r="V62" s="175" t="s">
        <v>1292</v>
      </c>
    </row>
    <row r="63" spans="17:22" ht="18.75" customHeight="1">
      <c r="Q63" s="175" t="s">
        <v>50</v>
      </c>
      <c r="R63" s="175" t="s">
        <v>51</v>
      </c>
      <c r="S63" s="175" t="s">
        <v>3026</v>
      </c>
      <c r="T63" s="175" t="s">
        <v>52</v>
      </c>
      <c r="U63" s="175" t="s">
        <v>3076</v>
      </c>
      <c r="V63" s="175" t="s">
        <v>1292</v>
      </c>
    </row>
    <row r="64" spans="17:22" ht="18.75" customHeight="1">
      <c r="Q64" s="175" t="s">
        <v>1304</v>
      </c>
      <c r="R64" s="175" t="s">
        <v>1305</v>
      </c>
      <c r="S64" s="175" t="s">
        <v>3026</v>
      </c>
      <c r="T64" s="175" t="s">
        <v>3619</v>
      </c>
      <c r="U64" s="175" t="s">
        <v>59</v>
      </c>
      <c r="V64" s="175" t="s">
        <v>1295</v>
      </c>
    </row>
    <row r="65" spans="17:22" ht="18.75" customHeight="1">
      <c r="Q65" s="175" t="s">
        <v>53</v>
      </c>
      <c r="R65" s="175" t="s">
        <v>54</v>
      </c>
      <c r="S65" s="175" t="s">
        <v>3026</v>
      </c>
      <c r="T65" s="175" t="s">
        <v>55</v>
      </c>
      <c r="U65" s="175" t="s">
        <v>3076</v>
      </c>
      <c r="V65" s="175" t="s">
        <v>1292</v>
      </c>
    </row>
    <row r="66" spans="17:22" ht="18.75" customHeight="1">
      <c r="Q66" s="175" t="s">
        <v>56</v>
      </c>
      <c r="R66" s="175" t="s">
        <v>57</v>
      </c>
      <c r="S66" s="175" t="s">
        <v>3026</v>
      </c>
      <c r="T66" s="175" t="s">
        <v>58</v>
      </c>
      <c r="U66" s="175" t="s">
        <v>59</v>
      </c>
      <c r="V66" s="175" t="s">
        <v>1292</v>
      </c>
    </row>
    <row r="67" spans="17:22" ht="18.75" customHeight="1">
      <c r="Q67" s="175" t="s">
        <v>60</v>
      </c>
      <c r="R67" s="175" t="s">
        <v>61</v>
      </c>
      <c r="S67" s="175" t="s">
        <v>3026</v>
      </c>
      <c r="T67" s="175" t="s">
        <v>62</v>
      </c>
      <c r="U67" s="175" t="s">
        <v>3076</v>
      </c>
      <c r="V67" s="175" t="s">
        <v>1292</v>
      </c>
    </row>
    <row r="68" spans="17:22" ht="18.75" customHeight="1">
      <c r="Q68" s="175" t="s">
        <v>63</v>
      </c>
      <c r="R68" s="175" t="s">
        <v>64</v>
      </c>
      <c r="S68" s="175" t="s">
        <v>3026</v>
      </c>
      <c r="T68" s="175" t="s">
        <v>65</v>
      </c>
      <c r="U68" s="175" t="s">
        <v>3076</v>
      </c>
      <c r="V68" s="175" t="s">
        <v>1292</v>
      </c>
    </row>
    <row r="69" spans="17:22" ht="18.75" customHeight="1">
      <c r="Q69" s="175" t="s">
        <v>66</v>
      </c>
      <c r="R69" s="175" t="s">
        <v>67</v>
      </c>
      <c r="S69" s="175" t="s">
        <v>68</v>
      </c>
      <c r="T69" s="175" t="s">
        <v>69</v>
      </c>
      <c r="U69" s="175" t="s">
        <v>3072</v>
      </c>
      <c r="V69" s="175" t="s">
        <v>1292</v>
      </c>
    </row>
    <row r="70" spans="17:22" ht="18.75" customHeight="1">
      <c r="Q70" s="175" t="s">
        <v>70</v>
      </c>
      <c r="R70" s="175" t="s">
        <v>71</v>
      </c>
      <c r="S70" s="175" t="s">
        <v>3026</v>
      </c>
      <c r="T70" s="175" t="s">
        <v>72</v>
      </c>
      <c r="U70" s="175" t="s">
        <v>3072</v>
      </c>
      <c r="V70" s="175" t="s">
        <v>1292</v>
      </c>
    </row>
    <row r="71" spans="17:22" ht="18.75" customHeight="1">
      <c r="Q71" s="175" t="s">
        <v>73</v>
      </c>
      <c r="R71" s="175" t="s">
        <v>74</v>
      </c>
      <c r="S71" s="175" t="s">
        <v>3034</v>
      </c>
      <c r="T71" s="175" t="s">
        <v>75</v>
      </c>
      <c r="U71" s="175" t="s">
        <v>3049</v>
      </c>
      <c r="V71" s="175" t="s">
        <v>1292</v>
      </c>
    </row>
    <row r="72" spans="17:22" ht="18.75" customHeight="1">
      <c r="Q72" s="175" t="s">
        <v>76</v>
      </c>
      <c r="R72" s="175" t="s">
        <v>77</v>
      </c>
      <c r="S72" s="175" t="s">
        <v>3034</v>
      </c>
      <c r="T72" s="175" t="s">
        <v>78</v>
      </c>
      <c r="U72" s="175" t="s">
        <v>3072</v>
      </c>
      <c r="V72" s="175" t="s">
        <v>1292</v>
      </c>
    </row>
    <row r="73" spans="17:22" ht="18.75" customHeight="1">
      <c r="Q73" s="175" t="s">
        <v>79</v>
      </c>
      <c r="R73" s="175" t="s">
        <v>80</v>
      </c>
      <c r="S73" s="175" t="s">
        <v>81</v>
      </c>
      <c r="T73" s="175" t="s">
        <v>82</v>
      </c>
      <c r="U73" s="175" t="s">
        <v>83</v>
      </c>
      <c r="V73" s="175" t="s">
        <v>1292</v>
      </c>
    </row>
    <row r="74" spans="17:22" ht="18.75" customHeight="1">
      <c r="Q74" s="175" t="s">
        <v>84</v>
      </c>
      <c r="R74" s="175" t="s">
        <v>85</v>
      </c>
      <c r="S74" s="175" t="s">
        <v>86</v>
      </c>
      <c r="T74" s="175" t="s">
        <v>87</v>
      </c>
      <c r="U74" s="175" t="s">
        <v>3028</v>
      </c>
      <c r="V74" s="175" t="s">
        <v>1292</v>
      </c>
    </row>
    <row r="75" spans="17:22" ht="18.75" customHeight="1">
      <c r="Q75" s="175" t="s">
        <v>88</v>
      </c>
      <c r="R75" s="175" t="s">
        <v>89</v>
      </c>
      <c r="S75" s="175" t="s">
        <v>3034</v>
      </c>
      <c r="T75" s="175" t="s">
        <v>90</v>
      </c>
      <c r="U75" s="175" t="s">
        <v>3076</v>
      </c>
      <c r="V75" s="175" t="s">
        <v>1292</v>
      </c>
    </row>
    <row r="76" spans="17:22" ht="18.75" customHeight="1">
      <c r="Q76" s="175" t="s">
        <v>91</v>
      </c>
      <c r="R76" s="175" t="s">
        <v>92</v>
      </c>
      <c r="S76" s="175" t="s">
        <v>3034</v>
      </c>
      <c r="T76" s="175" t="s">
        <v>93</v>
      </c>
      <c r="U76" s="175" t="s">
        <v>3072</v>
      </c>
      <c r="V76" s="175" t="s">
        <v>1292</v>
      </c>
    </row>
    <row r="77" spans="17:22" ht="18.75" customHeight="1">
      <c r="Q77" s="175" t="s">
        <v>94</v>
      </c>
      <c r="R77" s="175" t="s">
        <v>95</v>
      </c>
      <c r="S77" s="175" t="s">
        <v>3034</v>
      </c>
      <c r="T77" s="175" t="s">
        <v>96</v>
      </c>
      <c r="U77" s="175" t="s">
        <v>3028</v>
      </c>
      <c r="V77" s="175" t="s">
        <v>1292</v>
      </c>
    </row>
    <row r="78" spans="17:22" ht="18.75" customHeight="1">
      <c r="Q78" s="175" t="s">
        <v>1306</v>
      </c>
      <c r="R78" s="175" t="s">
        <v>3619</v>
      </c>
      <c r="S78" s="175" t="s">
        <v>3619</v>
      </c>
      <c r="T78" s="175" t="s">
        <v>3619</v>
      </c>
      <c r="U78" s="175" t="s">
        <v>3619</v>
      </c>
      <c r="V78" s="175" t="s">
        <v>1295</v>
      </c>
    </row>
    <row r="79" spans="17:22" ht="18.75" customHeight="1">
      <c r="Q79" s="175" t="s">
        <v>97</v>
      </c>
      <c r="R79" s="175" t="s">
        <v>98</v>
      </c>
      <c r="S79" s="175" t="s">
        <v>37</v>
      </c>
      <c r="T79" s="175" t="s">
        <v>3228</v>
      </c>
      <c r="U79" s="175" t="s">
        <v>3028</v>
      </c>
      <c r="V79" s="175" t="s">
        <v>1292</v>
      </c>
    </row>
    <row r="80" spans="17:22" ht="18.75" customHeight="1">
      <c r="Q80" s="175" t="s">
        <v>3229</v>
      </c>
      <c r="R80" s="175" t="s">
        <v>3230</v>
      </c>
      <c r="S80" s="175" t="s">
        <v>37</v>
      </c>
      <c r="T80" s="175" t="s">
        <v>3231</v>
      </c>
      <c r="U80" s="175" t="s">
        <v>3232</v>
      </c>
      <c r="V80" s="175" t="s">
        <v>1292</v>
      </c>
    </row>
    <row r="81" spans="17:22" ht="18.75" customHeight="1">
      <c r="Q81" s="175" t="s">
        <v>3233</v>
      </c>
      <c r="R81" s="175" t="s">
        <v>3234</v>
      </c>
      <c r="S81" s="175" t="s">
        <v>37</v>
      </c>
      <c r="T81" s="175" t="s">
        <v>3235</v>
      </c>
      <c r="U81" s="175" t="s">
        <v>3028</v>
      </c>
      <c r="V81" s="175" t="s">
        <v>1292</v>
      </c>
    </row>
    <row r="82" spans="17:22" ht="18.75" customHeight="1">
      <c r="Q82" s="175" t="s">
        <v>3236</v>
      </c>
      <c r="R82" s="175" t="s">
        <v>3237</v>
      </c>
      <c r="S82" s="175" t="s">
        <v>3238</v>
      </c>
      <c r="T82" s="175" t="s">
        <v>3239</v>
      </c>
      <c r="U82" s="175" t="s">
        <v>46</v>
      </c>
      <c r="V82" s="175" t="s">
        <v>1292</v>
      </c>
    </row>
    <row r="83" spans="17:22" ht="18.75" customHeight="1">
      <c r="Q83" s="175" t="s">
        <v>3240</v>
      </c>
      <c r="R83" s="175" t="s">
        <v>3241</v>
      </c>
      <c r="S83" s="175" t="s">
        <v>3242</v>
      </c>
      <c r="T83" s="175" t="s">
        <v>3243</v>
      </c>
      <c r="U83" s="175" t="s">
        <v>59</v>
      </c>
      <c r="V83" s="175" t="s">
        <v>1292</v>
      </c>
    </row>
    <row r="84" spans="17:22" ht="18.75" customHeight="1">
      <c r="Q84" s="175" t="s">
        <v>3244</v>
      </c>
      <c r="R84" s="175" t="s">
        <v>3245</v>
      </c>
      <c r="S84" s="175" t="s">
        <v>3242</v>
      </c>
      <c r="T84" s="175" t="s">
        <v>3246</v>
      </c>
      <c r="U84" s="175" t="s">
        <v>3247</v>
      </c>
      <c r="V84" s="175" t="s">
        <v>1292</v>
      </c>
    </row>
    <row r="85" spans="17:22" ht="18.75" customHeight="1">
      <c r="Q85" s="175" t="s">
        <v>3248</v>
      </c>
      <c r="R85" s="175" t="s">
        <v>3249</v>
      </c>
      <c r="S85" s="175" t="s">
        <v>3250</v>
      </c>
      <c r="T85" s="175" t="s">
        <v>3251</v>
      </c>
      <c r="U85" s="175" t="s">
        <v>3040</v>
      </c>
      <c r="V85" s="175" t="s">
        <v>1292</v>
      </c>
    </row>
    <row r="86" spans="17:22" ht="18.75" customHeight="1">
      <c r="Q86" s="175" t="s">
        <v>3252</v>
      </c>
      <c r="R86" s="175" t="s">
        <v>3253</v>
      </c>
      <c r="S86" s="175" t="s">
        <v>3254</v>
      </c>
      <c r="T86" s="175" t="s">
        <v>3255</v>
      </c>
      <c r="U86" s="175" t="s">
        <v>3091</v>
      </c>
      <c r="V86" s="175" t="s">
        <v>1292</v>
      </c>
    </row>
    <row r="87" spans="17:22" ht="18.75" customHeight="1">
      <c r="Q87" s="175" t="s">
        <v>3256</v>
      </c>
      <c r="R87" s="175" t="s">
        <v>3257</v>
      </c>
      <c r="S87" s="175" t="s">
        <v>3254</v>
      </c>
      <c r="T87" s="175" t="s">
        <v>3258</v>
      </c>
      <c r="U87" s="175" t="s">
        <v>3091</v>
      </c>
      <c r="V87" s="175" t="s">
        <v>1292</v>
      </c>
    </row>
    <row r="88" spans="17:22" ht="18.75" customHeight="1">
      <c r="Q88" s="175" t="s">
        <v>3259</v>
      </c>
      <c r="R88" s="175" t="s">
        <v>3260</v>
      </c>
      <c r="S88" s="175" t="s">
        <v>3254</v>
      </c>
      <c r="T88" s="175" t="s">
        <v>3261</v>
      </c>
      <c r="U88" s="175" t="s">
        <v>3091</v>
      </c>
      <c r="V88" s="175" t="s">
        <v>1292</v>
      </c>
    </row>
    <row r="89" spans="17:22" ht="18.75" customHeight="1">
      <c r="Q89" s="175" t="s">
        <v>3262</v>
      </c>
      <c r="R89" s="175" t="s">
        <v>3263</v>
      </c>
      <c r="S89" s="175" t="s">
        <v>3254</v>
      </c>
      <c r="T89" s="175" t="s">
        <v>3264</v>
      </c>
      <c r="U89" s="175" t="s">
        <v>3091</v>
      </c>
      <c r="V89" s="175" t="s">
        <v>1292</v>
      </c>
    </row>
    <row r="90" spans="17:22" ht="18.75" customHeight="1">
      <c r="Q90" s="175" t="s">
        <v>3265</v>
      </c>
      <c r="R90" s="175" t="s">
        <v>3266</v>
      </c>
      <c r="S90" s="175" t="s">
        <v>3254</v>
      </c>
      <c r="T90" s="175" t="s">
        <v>3267</v>
      </c>
      <c r="U90" s="175" t="s">
        <v>3072</v>
      </c>
      <c r="V90" s="175" t="s">
        <v>1292</v>
      </c>
    </row>
    <row r="91" spans="17:22" ht="18.75" customHeight="1">
      <c r="Q91" s="175" t="s">
        <v>3268</v>
      </c>
      <c r="R91" s="175" t="s">
        <v>3269</v>
      </c>
      <c r="S91" s="175" t="s">
        <v>3254</v>
      </c>
      <c r="T91" s="175" t="s">
        <v>3270</v>
      </c>
      <c r="U91" s="175" t="s">
        <v>3091</v>
      </c>
      <c r="V91" s="175" t="s">
        <v>1292</v>
      </c>
    </row>
    <row r="92" spans="17:22" ht="18.75" customHeight="1">
      <c r="Q92" s="175" t="s">
        <v>3271</v>
      </c>
      <c r="R92" s="175" t="s">
        <v>3272</v>
      </c>
      <c r="S92" s="175" t="s">
        <v>3273</v>
      </c>
      <c r="T92" s="175" t="s">
        <v>3274</v>
      </c>
      <c r="U92" s="175" t="s">
        <v>11</v>
      </c>
      <c r="V92" s="175" t="s">
        <v>1292</v>
      </c>
    </row>
    <row r="93" spans="17:22" ht="18.75" customHeight="1">
      <c r="Q93" s="175" t="s">
        <v>3275</v>
      </c>
      <c r="R93" s="175" t="s">
        <v>3276</v>
      </c>
      <c r="S93" s="175" t="s">
        <v>3034</v>
      </c>
      <c r="T93" s="175" t="s">
        <v>3277</v>
      </c>
      <c r="U93" s="175" t="s">
        <v>3091</v>
      </c>
      <c r="V93" s="175" t="s">
        <v>1292</v>
      </c>
    </row>
    <row r="94" spans="17:22" ht="18.75" customHeight="1">
      <c r="Q94" s="175" t="s">
        <v>3278</v>
      </c>
      <c r="R94" s="175" t="s">
        <v>3279</v>
      </c>
      <c r="S94" s="175" t="s">
        <v>3034</v>
      </c>
      <c r="T94" s="175" t="s">
        <v>3280</v>
      </c>
      <c r="U94" s="175" t="s">
        <v>3072</v>
      </c>
      <c r="V94" s="175" t="s">
        <v>1292</v>
      </c>
    </row>
    <row r="95" spans="17:22" ht="18.75" customHeight="1">
      <c r="Q95" s="175" t="s">
        <v>3281</v>
      </c>
      <c r="R95" s="175" t="s">
        <v>3282</v>
      </c>
      <c r="S95" s="175" t="s">
        <v>3283</v>
      </c>
      <c r="T95" s="175" t="s">
        <v>3284</v>
      </c>
      <c r="U95" s="175" t="s">
        <v>3285</v>
      </c>
      <c r="V95" s="175" t="s">
        <v>1292</v>
      </c>
    </row>
    <row r="96" spans="17:22" ht="18.75" customHeight="1">
      <c r="Q96" s="175" t="s">
        <v>3286</v>
      </c>
      <c r="R96" s="175" t="s">
        <v>3287</v>
      </c>
      <c r="S96" s="175" t="s">
        <v>3238</v>
      </c>
      <c r="T96" s="175" t="s">
        <v>3288</v>
      </c>
      <c r="U96" s="175" t="s">
        <v>46</v>
      </c>
      <c r="V96" s="175" t="s">
        <v>1292</v>
      </c>
    </row>
    <row r="97" spans="17:22" ht="18.75" customHeight="1">
      <c r="Q97" s="175" t="s">
        <v>3289</v>
      </c>
      <c r="R97" s="175" t="s">
        <v>3290</v>
      </c>
      <c r="S97" s="175" t="s">
        <v>3291</v>
      </c>
      <c r="T97" s="175" t="s">
        <v>3292</v>
      </c>
      <c r="U97" s="175" t="s">
        <v>59</v>
      </c>
      <c r="V97" s="175" t="s">
        <v>1292</v>
      </c>
    </row>
    <row r="98" spans="17:22" ht="18.75" customHeight="1">
      <c r="Q98" s="175" t="s">
        <v>3293</v>
      </c>
      <c r="R98" s="175" t="s">
        <v>3294</v>
      </c>
      <c r="S98" s="175" t="s">
        <v>3295</v>
      </c>
      <c r="T98" s="175" t="s">
        <v>3296</v>
      </c>
      <c r="U98" s="175" t="s">
        <v>3091</v>
      </c>
      <c r="V98" s="175" t="s">
        <v>1292</v>
      </c>
    </row>
    <row r="99" spans="17:22" ht="18.75" customHeight="1">
      <c r="Q99" s="175" t="s">
        <v>3297</v>
      </c>
      <c r="R99" s="175" t="s">
        <v>3298</v>
      </c>
      <c r="S99" s="175" t="s">
        <v>37</v>
      </c>
      <c r="T99" s="175" t="s">
        <v>3299</v>
      </c>
      <c r="U99" s="175" t="s">
        <v>3300</v>
      </c>
      <c r="V99" s="175" t="s">
        <v>1292</v>
      </c>
    </row>
    <row r="100" spans="17:22" ht="18.75" customHeight="1">
      <c r="Q100" s="175" t="s">
        <v>3301</v>
      </c>
      <c r="R100" s="175" t="s">
        <v>3302</v>
      </c>
      <c r="S100" s="175" t="s">
        <v>3303</v>
      </c>
      <c r="T100" s="175" t="s">
        <v>3304</v>
      </c>
      <c r="U100" s="175" t="s">
        <v>3305</v>
      </c>
      <c r="V100" s="175" t="s">
        <v>1292</v>
      </c>
    </row>
    <row r="101" spans="17:22" ht="18.75" customHeight="1">
      <c r="Q101" s="175" t="s">
        <v>3306</v>
      </c>
      <c r="R101" s="175" t="s">
        <v>3307</v>
      </c>
      <c r="S101" s="175" t="s">
        <v>3303</v>
      </c>
      <c r="T101" s="175" t="s">
        <v>3308</v>
      </c>
      <c r="U101" s="175" t="s">
        <v>3305</v>
      </c>
      <c r="V101" s="175" t="s">
        <v>1292</v>
      </c>
    </row>
    <row r="102" spans="17:22" ht="18.75" customHeight="1">
      <c r="Q102" s="175" t="s">
        <v>3309</v>
      </c>
      <c r="R102" s="175" t="s">
        <v>3310</v>
      </c>
      <c r="S102" s="175" t="s">
        <v>3311</v>
      </c>
      <c r="T102" s="175" t="s">
        <v>3312</v>
      </c>
      <c r="U102" s="175" t="s">
        <v>3063</v>
      </c>
      <c r="V102" s="175" t="s">
        <v>1292</v>
      </c>
    </row>
    <row r="103" spans="17:22" ht="18.75" customHeight="1">
      <c r="Q103" s="175" t="s">
        <v>3313</v>
      </c>
      <c r="R103" s="175" t="s">
        <v>3314</v>
      </c>
      <c r="S103" s="175" t="s">
        <v>3315</v>
      </c>
      <c r="T103" s="175" t="s">
        <v>3316</v>
      </c>
      <c r="U103" s="175" t="s">
        <v>3076</v>
      </c>
      <c r="V103" s="175" t="s">
        <v>1292</v>
      </c>
    </row>
    <row r="104" spans="17:22" ht="18.75" customHeight="1">
      <c r="Q104" s="175" t="s">
        <v>3317</v>
      </c>
      <c r="R104" s="175" t="s">
        <v>3318</v>
      </c>
      <c r="S104" s="175" t="s">
        <v>3319</v>
      </c>
      <c r="T104" s="175" t="s">
        <v>3320</v>
      </c>
      <c r="U104" s="175" t="s">
        <v>59</v>
      </c>
      <c r="V104" s="175" t="s">
        <v>1292</v>
      </c>
    </row>
    <row r="105" spans="17:22" ht="18.75" customHeight="1">
      <c r="Q105" s="175" t="s">
        <v>3321</v>
      </c>
      <c r="R105" s="175" t="s">
        <v>3322</v>
      </c>
      <c r="S105" s="175" t="s">
        <v>3034</v>
      </c>
      <c r="T105" s="175" t="s">
        <v>3323</v>
      </c>
      <c r="U105" s="175" t="s">
        <v>83</v>
      </c>
      <c r="V105" s="175" t="s">
        <v>1307</v>
      </c>
    </row>
    <row r="106" spans="17:22" ht="18.75" customHeight="1">
      <c r="Q106" s="175" t="s">
        <v>3324</v>
      </c>
      <c r="R106" s="175" t="s">
        <v>3325</v>
      </c>
      <c r="S106" s="175" t="s">
        <v>3326</v>
      </c>
      <c r="T106" s="175" t="s">
        <v>3327</v>
      </c>
      <c r="U106" s="175" t="s">
        <v>83</v>
      </c>
      <c r="V106" s="175" t="s">
        <v>1292</v>
      </c>
    </row>
    <row r="107" spans="17:22" ht="18.75" customHeight="1">
      <c r="Q107" s="175" t="s">
        <v>3328</v>
      </c>
      <c r="R107" s="175" t="s">
        <v>3329</v>
      </c>
      <c r="S107" s="175" t="s">
        <v>3330</v>
      </c>
      <c r="T107" s="175" t="s">
        <v>3331</v>
      </c>
      <c r="U107" s="175" t="s">
        <v>3028</v>
      </c>
      <c r="V107" s="175" t="s">
        <v>1292</v>
      </c>
    </row>
    <row r="108" spans="17:22" ht="18.75" customHeight="1">
      <c r="Q108" s="175" t="s">
        <v>3332</v>
      </c>
      <c r="R108" s="175" t="s">
        <v>3333</v>
      </c>
      <c r="S108" s="175" t="s">
        <v>3334</v>
      </c>
      <c r="T108" s="175" t="s">
        <v>3335</v>
      </c>
      <c r="U108" s="175" t="s">
        <v>3063</v>
      </c>
      <c r="V108" s="175" t="s">
        <v>1307</v>
      </c>
    </row>
    <row r="109" spans="17:22" ht="18.75" customHeight="1">
      <c r="Q109" s="175" t="s">
        <v>3336</v>
      </c>
      <c r="R109" s="175" t="s">
        <v>3337</v>
      </c>
      <c r="S109" s="175" t="s">
        <v>3295</v>
      </c>
      <c r="T109" s="175" t="s">
        <v>3338</v>
      </c>
      <c r="U109" s="175" t="s">
        <v>11</v>
      </c>
      <c r="V109" s="175" t="s">
        <v>1292</v>
      </c>
    </row>
    <row r="110" spans="17:22" ht="18.75" customHeight="1">
      <c r="Q110" s="175" t="s">
        <v>3339</v>
      </c>
      <c r="R110" s="175" t="s">
        <v>3340</v>
      </c>
      <c r="S110" s="175" t="s">
        <v>3334</v>
      </c>
      <c r="T110" s="175" t="s">
        <v>3341</v>
      </c>
      <c r="U110" s="175" t="s">
        <v>83</v>
      </c>
      <c r="V110" s="175" t="s">
        <v>1292</v>
      </c>
    </row>
    <row r="111" spans="17:22" ht="18.75" customHeight="1">
      <c r="Q111" s="175" t="s">
        <v>1308</v>
      </c>
      <c r="R111" s="175" t="s">
        <v>1309</v>
      </c>
      <c r="S111" s="175" t="s">
        <v>3334</v>
      </c>
      <c r="T111" s="175" t="s">
        <v>3619</v>
      </c>
      <c r="U111" s="175" t="s">
        <v>59</v>
      </c>
      <c r="V111" s="175" t="s">
        <v>1295</v>
      </c>
    </row>
    <row r="112" spans="17:22" ht="18.75" customHeight="1">
      <c r="Q112" s="175" t="s">
        <v>3342</v>
      </c>
      <c r="R112" s="175" t="s">
        <v>3343</v>
      </c>
      <c r="S112" s="175" t="s">
        <v>3344</v>
      </c>
      <c r="T112" s="175" t="s">
        <v>3345</v>
      </c>
      <c r="U112" s="175" t="s">
        <v>46</v>
      </c>
      <c r="V112" s="175" t="s">
        <v>1292</v>
      </c>
    </row>
    <row r="113" spans="17:22" ht="18.75" customHeight="1">
      <c r="Q113" s="175" t="s">
        <v>320</v>
      </c>
      <c r="R113" s="175" t="s">
        <v>321</v>
      </c>
      <c r="S113" s="175" t="s">
        <v>322</v>
      </c>
      <c r="T113" s="175" t="s">
        <v>323</v>
      </c>
      <c r="U113" s="175" t="s">
        <v>3083</v>
      </c>
      <c r="V113" s="175" t="s">
        <v>1292</v>
      </c>
    </row>
    <row r="114" spans="17:22" ht="18.75" customHeight="1">
      <c r="Q114" s="175" t="s">
        <v>324</v>
      </c>
      <c r="R114" s="175" t="s">
        <v>325</v>
      </c>
      <c r="S114" s="175" t="s">
        <v>3291</v>
      </c>
      <c r="T114" s="175" t="s">
        <v>326</v>
      </c>
      <c r="U114" s="175" t="s">
        <v>3305</v>
      </c>
      <c r="V114" s="175" t="s">
        <v>1292</v>
      </c>
    </row>
    <row r="115" spans="17:22" ht="18.75" customHeight="1">
      <c r="Q115" s="175" t="s">
        <v>327</v>
      </c>
      <c r="R115" s="175" t="s">
        <v>328</v>
      </c>
      <c r="S115" s="175" t="s">
        <v>329</v>
      </c>
      <c r="T115" s="175" t="s">
        <v>330</v>
      </c>
      <c r="U115" s="175" t="s">
        <v>3059</v>
      </c>
      <c r="V115" s="175" t="s">
        <v>1292</v>
      </c>
    </row>
    <row r="116" spans="17:22" ht="18.75" customHeight="1">
      <c r="Q116" s="175" t="s">
        <v>331</v>
      </c>
      <c r="R116" s="175" t="s">
        <v>332</v>
      </c>
      <c r="S116" s="175" t="s">
        <v>333</v>
      </c>
      <c r="T116" s="175" t="s">
        <v>334</v>
      </c>
      <c r="U116" s="175" t="s">
        <v>3285</v>
      </c>
      <c r="V116" s="175" t="s">
        <v>1292</v>
      </c>
    </row>
    <row r="117" spans="17:22" ht="18.75" customHeight="1">
      <c r="Q117" s="175" t="s">
        <v>1310</v>
      </c>
      <c r="R117" s="175" t="s">
        <v>4605</v>
      </c>
      <c r="S117" s="175" t="s">
        <v>4606</v>
      </c>
      <c r="T117" s="175" t="s">
        <v>4607</v>
      </c>
      <c r="U117" s="175" t="s">
        <v>4608</v>
      </c>
      <c r="V117" s="175" t="s">
        <v>1292</v>
      </c>
    </row>
    <row r="118" spans="17:22" ht="18.75" customHeight="1">
      <c r="Q118" s="175" t="s">
        <v>335</v>
      </c>
      <c r="R118" s="175" t="s">
        <v>336</v>
      </c>
      <c r="S118" s="175" t="s">
        <v>337</v>
      </c>
      <c r="T118" s="175" t="s">
        <v>338</v>
      </c>
      <c r="U118" s="175" t="s">
        <v>3305</v>
      </c>
      <c r="V118" s="175" t="s">
        <v>1292</v>
      </c>
    </row>
    <row r="119" spans="17:22" ht="18.75" customHeight="1">
      <c r="Q119" s="175" t="s">
        <v>339</v>
      </c>
      <c r="R119" s="175" t="s">
        <v>340</v>
      </c>
      <c r="S119" s="175" t="s">
        <v>341</v>
      </c>
      <c r="T119" s="175" t="s">
        <v>342</v>
      </c>
      <c r="U119" s="175" t="s">
        <v>343</v>
      </c>
      <c r="V119" s="175" t="s">
        <v>1292</v>
      </c>
    </row>
    <row r="120" spans="17:22" ht="18.75" customHeight="1">
      <c r="Q120" s="175" t="s">
        <v>344</v>
      </c>
      <c r="R120" s="175" t="s">
        <v>345</v>
      </c>
      <c r="S120" s="175" t="s">
        <v>3034</v>
      </c>
      <c r="T120" s="175" t="s">
        <v>346</v>
      </c>
      <c r="U120" s="175" t="s">
        <v>3305</v>
      </c>
      <c r="V120" s="175" t="s">
        <v>1292</v>
      </c>
    </row>
    <row r="121" spans="17:22" ht="18.75" customHeight="1">
      <c r="Q121" s="175" t="s">
        <v>347</v>
      </c>
      <c r="R121" s="175" t="s">
        <v>348</v>
      </c>
      <c r="S121" s="175" t="s">
        <v>3295</v>
      </c>
      <c r="T121" s="175" t="s">
        <v>349</v>
      </c>
      <c r="U121" s="175" t="s">
        <v>83</v>
      </c>
      <c r="V121" s="175" t="s">
        <v>1292</v>
      </c>
    </row>
    <row r="122" spans="17:22" ht="18.75" customHeight="1">
      <c r="Q122" s="175" t="s">
        <v>350</v>
      </c>
      <c r="R122" s="175" t="s">
        <v>351</v>
      </c>
      <c r="S122" s="175" t="s">
        <v>3034</v>
      </c>
      <c r="T122" s="175" t="s">
        <v>352</v>
      </c>
      <c r="U122" s="175" t="s">
        <v>3232</v>
      </c>
      <c r="V122" s="175" t="s">
        <v>1292</v>
      </c>
    </row>
    <row r="123" spans="17:22" ht="18.75" customHeight="1">
      <c r="Q123" s="175" t="s">
        <v>353</v>
      </c>
      <c r="R123" s="175" t="s">
        <v>354</v>
      </c>
      <c r="S123" s="175" t="s">
        <v>3034</v>
      </c>
      <c r="T123" s="175" t="s">
        <v>355</v>
      </c>
      <c r="U123" s="175" t="s">
        <v>3091</v>
      </c>
      <c r="V123" s="175" t="s">
        <v>1292</v>
      </c>
    </row>
    <row r="124" spans="17:22" ht="18.75" customHeight="1">
      <c r="Q124" s="175" t="s">
        <v>356</v>
      </c>
      <c r="R124" s="175" t="s">
        <v>357</v>
      </c>
      <c r="S124" s="175" t="s">
        <v>3026</v>
      </c>
      <c r="T124" s="175" t="s">
        <v>358</v>
      </c>
      <c r="U124" s="175" t="s">
        <v>3091</v>
      </c>
      <c r="V124" s="175" t="s">
        <v>1292</v>
      </c>
    </row>
    <row r="125" spans="17:22" ht="18.75" customHeight="1">
      <c r="Q125" s="175" t="s">
        <v>359</v>
      </c>
      <c r="R125" s="175" t="s">
        <v>360</v>
      </c>
      <c r="S125" s="175" t="s">
        <v>3026</v>
      </c>
      <c r="T125" s="175" t="s">
        <v>361</v>
      </c>
      <c r="U125" s="175" t="s">
        <v>3091</v>
      </c>
      <c r="V125" s="175" t="s">
        <v>1292</v>
      </c>
    </row>
    <row r="126" spans="17:22" ht="18.75" customHeight="1">
      <c r="Q126" s="175" t="s">
        <v>362</v>
      </c>
      <c r="R126" s="175" t="s">
        <v>363</v>
      </c>
      <c r="S126" s="175" t="s">
        <v>3026</v>
      </c>
      <c r="T126" s="175" t="s">
        <v>364</v>
      </c>
      <c r="U126" s="175" t="s">
        <v>365</v>
      </c>
      <c r="V126" s="175" t="s">
        <v>1292</v>
      </c>
    </row>
    <row r="127" spans="17:22" ht="18.75" customHeight="1">
      <c r="Q127" s="175" t="s">
        <v>366</v>
      </c>
      <c r="R127" s="175" t="s">
        <v>367</v>
      </c>
      <c r="S127" s="175" t="s">
        <v>3026</v>
      </c>
      <c r="T127" s="175" t="s">
        <v>368</v>
      </c>
      <c r="U127" s="175" t="s">
        <v>3063</v>
      </c>
      <c r="V127" s="175" t="s">
        <v>1292</v>
      </c>
    </row>
    <row r="128" spans="17:22" ht="18.75" customHeight="1">
      <c r="Q128" s="175" t="s">
        <v>369</v>
      </c>
      <c r="R128" s="175" t="s">
        <v>370</v>
      </c>
      <c r="S128" s="175" t="s">
        <v>3026</v>
      </c>
      <c r="T128" s="175" t="s">
        <v>371</v>
      </c>
      <c r="U128" s="175" t="s">
        <v>365</v>
      </c>
      <c r="V128" s="175" t="s">
        <v>1292</v>
      </c>
    </row>
    <row r="129" spans="17:22" ht="18.75" customHeight="1">
      <c r="Q129" s="175" t="s">
        <v>372</v>
      </c>
      <c r="R129" s="175" t="s">
        <v>373</v>
      </c>
      <c r="S129" s="175" t="s">
        <v>337</v>
      </c>
      <c r="T129" s="175" t="s">
        <v>374</v>
      </c>
      <c r="U129" s="175" t="s">
        <v>3072</v>
      </c>
      <c r="V129" s="175" t="s">
        <v>1292</v>
      </c>
    </row>
    <row r="130" spans="17:22" ht="18.75" customHeight="1">
      <c r="Q130" s="175" t="s">
        <v>375</v>
      </c>
      <c r="R130" s="175" t="s">
        <v>376</v>
      </c>
      <c r="S130" s="175" t="s">
        <v>377</v>
      </c>
      <c r="T130" s="175" t="s">
        <v>378</v>
      </c>
      <c r="U130" s="175" t="s">
        <v>343</v>
      </c>
      <c r="V130" s="175" t="s">
        <v>1292</v>
      </c>
    </row>
    <row r="131" spans="17:22" ht="18.75" customHeight="1">
      <c r="Q131" s="175" t="s">
        <v>379</v>
      </c>
      <c r="R131" s="175" t="s">
        <v>380</v>
      </c>
      <c r="S131" s="175" t="s">
        <v>381</v>
      </c>
      <c r="T131" s="175" t="s">
        <v>382</v>
      </c>
      <c r="U131" s="175" t="s">
        <v>83</v>
      </c>
      <c r="V131" s="175" t="s">
        <v>1292</v>
      </c>
    </row>
    <row r="132" spans="17:22" ht="18.75" customHeight="1">
      <c r="Q132" s="175" t="s">
        <v>383</v>
      </c>
      <c r="R132" s="175" t="s">
        <v>384</v>
      </c>
      <c r="S132" s="175" t="s">
        <v>385</v>
      </c>
      <c r="T132" s="175" t="s">
        <v>386</v>
      </c>
      <c r="U132" s="175" t="s">
        <v>3063</v>
      </c>
      <c r="V132" s="175" t="s">
        <v>1292</v>
      </c>
    </row>
    <row r="133" spans="17:22" ht="18.75" customHeight="1">
      <c r="Q133" s="175" t="s">
        <v>387</v>
      </c>
      <c r="R133" s="175" t="s">
        <v>388</v>
      </c>
      <c r="S133" s="175" t="s">
        <v>389</v>
      </c>
      <c r="T133" s="175" t="s">
        <v>390</v>
      </c>
      <c r="U133" s="175" t="s">
        <v>59</v>
      </c>
      <c r="V133" s="175" t="s">
        <v>1292</v>
      </c>
    </row>
    <row r="134" spans="17:22" ht="18.75" customHeight="1">
      <c r="Q134" s="175" t="s">
        <v>391</v>
      </c>
      <c r="R134" s="175" t="s">
        <v>392</v>
      </c>
      <c r="S134" s="175" t="s">
        <v>3254</v>
      </c>
      <c r="T134" s="175" t="s">
        <v>393</v>
      </c>
      <c r="U134" s="175" t="s">
        <v>3305</v>
      </c>
      <c r="V134" s="175" t="s">
        <v>1292</v>
      </c>
    </row>
    <row r="135" spans="17:22" ht="18.75" customHeight="1">
      <c r="Q135" s="175" t="s">
        <v>394</v>
      </c>
      <c r="R135" s="175" t="s">
        <v>395</v>
      </c>
      <c r="S135" s="175" t="s">
        <v>3026</v>
      </c>
      <c r="T135" s="175" t="s">
        <v>396</v>
      </c>
      <c r="U135" s="175" t="s">
        <v>3072</v>
      </c>
      <c r="V135" s="175" t="s">
        <v>1292</v>
      </c>
    </row>
    <row r="136" spans="17:22" ht="18.75" customHeight="1">
      <c r="Q136" s="175" t="s">
        <v>397</v>
      </c>
      <c r="R136" s="175" t="s">
        <v>398</v>
      </c>
      <c r="S136" s="175" t="s">
        <v>399</v>
      </c>
      <c r="T136" s="175" t="s">
        <v>400</v>
      </c>
      <c r="U136" s="175" t="s">
        <v>11</v>
      </c>
      <c r="V136" s="175" t="s">
        <v>1292</v>
      </c>
    </row>
    <row r="137" spans="17:22" ht="18.75" customHeight="1">
      <c r="Q137" s="175" t="s">
        <v>401</v>
      </c>
      <c r="R137" s="175" t="s">
        <v>402</v>
      </c>
      <c r="S137" s="175" t="s">
        <v>37</v>
      </c>
      <c r="T137" s="175" t="s">
        <v>403</v>
      </c>
      <c r="U137" s="175" t="s">
        <v>83</v>
      </c>
      <c r="V137" s="175" t="s">
        <v>1292</v>
      </c>
    </row>
    <row r="138" spans="17:22" ht="18.75" customHeight="1">
      <c r="Q138" s="175" t="s">
        <v>404</v>
      </c>
      <c r="R138" s="175" t="s">
        <v>405</v>
      </c>
      <c r="S138" s="175" t="s">
        <v>3034</v>
      </c>
      <c r="T138" s="175" t="s">
        <v>406</v>
      </c>
      <c r="U138" s="175" t="s">
        <v>3076</v>
      </c>
      <c r="V138" s="175" t="s">
        <v>1307</v>
      </c>
    </row>
    <row r="139" spans="17:22" ht="18.75" customHeight="1">
      <c r="Q139" s="175" t="s">
        <v>407</v>
      </c>
      <c r="R139" s="175" t="s">
        <v>408</v>
      </c>
      <c r="S139" s="175" t="s">
        <v>3026</v>
      </c>
      <c r="T139" s="175" t="s">
        <v>409</v>
      </c>
      <c r="U139" s="175" t="s">
        <v>3028</v>
      </c>
      <c r="V139" s="175" t="s">
        <v>1292</v>
      </c>
    </row>
    <row r="140" spans="17:22" ht="18.75" customHeight="1">
      <c r="Q140" s="175" t="s">
        <v>410</v>
      </c>
      <c r="R140" s="175" t="s">
        <v>411</v>
      </c>
      <c r="S140" s="175" t="s">
        <v>3026</v>
      </c>
      <c r="T140" s="175" t="s">
        <v>412</v>
      </c>
      <c r="U140" s="175" t="s">
        <v>3072</v>
      </c>
      <c r="V140" s="175" t="s">
        <v>1292</v>
      </c>
    </row>
    <row r="141" spans="17:22" ht="18.75" customHeight="1">
      <c r="Q141" s="175" t="s">
        <v>1311</v>
      </c>
      <c r="R141" s="175" t="s">
        <v>1312</v>
      </c>
      <c r="S141" s="175" t="s">
        <v>3026</v>
      </c>
      <c r="T141" s="175" t="s">
        <v>3619</v>
      </c>
      <c r="U141" s="175" t="s">
        <v>3049</v>
      </c>
      <c r="V141" s="175" t="s">
        <v>1295</v>
      </c>
    </row>
    <row r="142" spans="17:22" ht="18.75" customHeight="1">
      <c r="Q142" s="175" t="s">
        <v>413</v>
      </c>
      <c r="R142" s="175" t="s">
        <v>414</v>
      </c>
      <c r="S142" s="175" t="s">
        <v>415</v>
      </c>
      <c r="T142" s="175" t="s">
        <v>416</v>
      </c>
      <c r="U142" s="175" t="s">
        <v>3036</v>
      </c>
      <c r="V142" s="175" t="s">
        <v>1292</v>
      </c>
    </row>
    <row r="143" spans="17:22" ht="18.75" customHeight="1">
      <c r="Q143" s="175" t="s">
        <v>417</v>
      </c>
      <c r="R143" s="175" t="s">
        <v>418</v>
      </c>
      <c r="S143" s="175" t="s">
        <v>3475</v>
      </c>
      <c r="T143" s="175" t="s">
        <v>3476</v>
      </c>
      <c r="U143" s="175" t="s">
        <v>3477</v>
      </c>
      <c r="V143" s="175" t="s">
        <v>1292</v>
      </c>
    </row>
    <row r="144" spans="17:22" ht="18.75" customHeight="1">
      <c r="Q144" s="175" t="s">
        <v>3478</v>
      </c>
      <c r="R144" s="175" t="s">
        <v>3479</v>
      </c>
      <c r="S144" s="175" t="s">
        <v>3480</v>
      </c>
      <c r="T144" s="175" t="s">
        <v>3481</v>
      </c>
      <c r="U144" s="175" t="s">
        <v>3300</v>
      </c>
      <c r="V144" s="175" t="s">
        <v>1292</v>
      </c>
    </row>
    <row r="145" spans="17:22" ht="18.75" customHeight="1">
      <c r="Q145" s="175" t="s">
        <v>3482</v>
      </c>
      <c r="R145" s="175" t="s">
        <v>3483</v>
      </c>
      <c r="S145" s="175" t="s">
        <v>3484</v>
      </c>
      <c r="T145" s="175" t="s">
        <v>3485</v>
      </c>
      <c r="U145" s="175" t="s">
        <v>3091</v>
      </c>
      <c r="V145" s="175" t="s">
        <v>1307</v>
      </c>
    </row>
    <row r="146" spans="17:22" ht="18.75" customHeight="1">
      <c r="Q146" s="175" t="s">
        <v>3486</v>
      </c>
      <c r="R146" s="175" t="s">
        <v>3487</v>
      </c>
      <c r="S146" s="175" t="s">
        <v>3488</v>
      </c>
      <c r="T146" s="175" t="s">
        <v>3489</v>
      </c>
      <c r="U146" s="175" t="s">
        <v>3083</v>
      </c>
      <c r="V146" s="175" t="s">
        <v>1292</v>
      </c>
    </row>
    <row r="147" spans="17:22" ht="18.75" customHeight="1">
      <c r="Q147" s="175" t="s">
        <v>3490</v>
      </c>
      <c r="R147" s="175" t="s">
        <v>3491</v>
      </c>
      <c r="S147" s="175" t="s">
        <v>86</v>
      </c>
      <c r="T147" s="175" t="s">
        <v>3492</v>
      </c>
      <c r="U147" s="175" t="s">
        <v>3285</v>
      </c>
      <c r="V147" s="175" t="s">
        <v>1292</v>
      </c>
    </row>
    <row r="148" spans="17:22" ht="18.75" customHeight="1">
      <c r="Q148" s="175" t="s">
        <v>3493</v>
      </c>
      <c r="R148" s="175" t="s">
        <v>3494</v>
      </c>
      <c r="S148" s="175" t="s">
        <v>3303</v>
      </c>
      <c r="T148" s="175" t="s">
        <v>3495</v>
      </c>
      <c r="U148" s="175" t="s">
        <v>3496</v>
      </c>
      <c r="V148" s="175" t="s">
        <v>1292</v>
      </c>
    </row>
    <row r="149" spans="17:22" ht="18.75" customHeight="1">
      <c r="Q149" s="175" t="s">
        <v>3497</v>
      </c>
      <c r="R149" s="175" t="s">
        <v>3498</v>
      </c>
      <c r="S149" s="175" t="s">
        <v>3499</v>
      </c>
      <c r="T149" s="175" t="s">
        <v>3500</v>
      </c>
      <c r="U149" s="175" t="s">
        <v>59</v>
      </c>
      <c r="V149" s="175" t="s">
        <v>1292</v>
      </c>
    </row>
    <row r="150" spans="17:22" ht="18.75" customHeight="1">
      <c r="Q150" s="175" t="s">
        <v>3501</v>
      </c>
      <c r="R150" s="175" t="s">
        <v>3502</v>
      </c>
      <c r="S150" s="175" t="s">
        <v>3503</v>
      </c>
      <c r="T150" s="175" t="s">
        <v>3504</v>
      </c>
      <c r="U150" s="175" t="s">
        <v>343</v>
      </c>
      <c r="V150" s="175" t="s">
        <v>1292</v>
      </c>
    </row>
    <row r="151" spans="17:22" ht="18.75" customHeight="1">
      <c r="Q151" s="175" t="s">
        <v>3505</v>
      </c>
      <c r="R151" s="175" t="s">
        <v>3506</v>
      </c>
      <c r="S151" s="175" t="s">
        <v>3291</v>
      </c>
      <c r="T151" s="175" t="s">
        <v>3507</v>
      </c>
      <c r="U151" s="175" t="s">
        <v>83</v>
      </c>
      <c r="V151" s="175" t="s">
        <v>1292</v>
      </c>
    </row>
    <row r="152" spans="17:22" ht="18.75" customHeight="1">
      <c r="Q152" s="175" t="s">
        <v>3508</v>
      </c>
      <c r="R152" s="175" t="s">
        <v>3509</v>
      </c>
      <c r="S152" s="175" t="s">
        <v>3291</v>
      </c>
      <c r="T152" s="175" t="s">
        <v>3510</v>
      </c>
      <c r="U152" s="175" t="s">
        <v>83</v>
      </c>
      <c r="V152" s="175" t="s">
        <v>1292</v>
      </c>
    </row>
    <row r="153" spans="17:22" ht="18.75" customHeight="1">
      <c r="Q153" s="175" t="s">
        <v>3511</v>
      </c>
      <c r="R153" s="175" t="s">
        <v>3512</v>
      </c>
      <c r="S153" s="175" t="s">
        <v>3484</v>
      </c>
      <c r="T153" s="175" t="s">
        <v>3513</v>
      </c>
      <c r="U153" s="175" t="s">
        <v>3091</v>
      </c>
      <c r="V153" s="175" t="s">
        <v>1307</v>
      </c>
    </row>
    <row r="154" spans="17:22" ht="18.75" customHeight="1">
      <c r="Q154" s="175" t="s">
        <v>3514</v>
      </c>
      <c r="R154" s="175" t="s">
        <v>3515</v>
      </c>
      <c r="S154" s="175" t="s">
        <v>3034</v>
      </c>
      <c r="T154" s="175" t="s">
        <v>3516</v>
      </c>
      <c r="U154" s="175" t="s">
        <v>3091</v>
      </c>
      <c r="V154" s="175" t="s">
        <v>1307</v>
      </c>
    </row>
    <row r="155" spans="17:22" ht="18.75" customHeight="1">
      <c r="Q155" s="175" t="s">
        <v>3517</v>
      </c>
      <c r="R155" s="175" t="s">
        <v>3518</v>
      </c>
      <c r="S155" s="175" t="s">
        <v>3519</v>
      </c>
      <c r="T155" s="175" t="s">
        <v>3520</v>
      </c>
      <c r="U155" s="175" t="s">
        <v>3300</v>
      </c>
      <c r="V155" s="175" t="s">
        <v>1292</v>
      </c>
    </row>
    <row r="156" spans="17:22" ht="18.75" customHeight="1">
      <c r="Q156" s="175" t="s">
        <v>3521</v>
      </c>
      <c r="R156" s="175" t="s">
        <v>3522</v>
      </c>
      <c r="S156" s="175" t="s">
        <v>3519</v>
      </c>
      <c r="T156" s="175" t="s">
        <v>3523</v>
      </c>
      <c r="U156" s="175" t="s">
        <v>3063</v>
      </c>
      <c r="V156" s="175" t="s">
        <v>1292</v>
      </c>
    </row>
    <row r="157" spans="17:22" ht="18.75" customHeight="1">
      <c r="Q157" s="175" t="s">
        <v>3524</v>
      </c>
      <c r="R157" s="175" t="s">
        <v>3525</v>
      </c>
      <c r="S157" s="175" t="s">
        <v>3519</v>
      </c>
      <c r="T157" s="175" t="s">
        <v>3526</v>
      </c>
      <c r="U157" s="175" t="s">
        <v>3063</v>
      </c>
      <c r="V157" s="175" t="s">
        <v>1292</v>
      </c>
    </row>
    <row r="158" spans="17:22" ht="18.75" customHeight="1">
      <c r="Q158" s="175" t="s">
        <v>3527</v>
      </c>
      <c r="R158" s="175" t="s">
        <v>3528</v>
      </c>
      <c r="S158" s="175" t="s">
        <v>3519</v>
      </c>
      <c r="T158" s="175" t="s">
        <v>3529</v>
      </c>
      <c r="U158" s="175" t="s">
        <v>3300</v>
      </c>
      <c r="V158" s="175" t="s">
        <v>1292</v>
      </c>
    </row>
    <row r="159" spans="17:22" ht="18.75" customHeight="1">
      <c r="Q159" s="175" t="s">
        <v>3530</v>
      </c>
      <c r="R159" s="175" t="s">
        <v>3531</v>
      </c>
      <c r="S159" s="175" t="s">
        <v>3532</v>
      </c>
      <c r="T159" s="175" t="s">
        <v>3533</v>
      </c>
      <c r="U159" s="175" t="s">
        <v>3076</v>
      </c>
      <c r="V159" s="175" t="s">
        <v>1292</v>
      </c>
    </row>
    <row r="160" spans="17:22" ht="18.75" customHeight="1">
      <c r="Q160" s="175" t="s">
        <v>3534</v>
      </c>
      <c r="R160" s="175" t="s">
        <v>3535</v>
      </c>
      <c r="S160" s="175" t="s">
        <v>3034</v>
      </c>
      <c r="T160" s="175" t="s">
        <v>3536</v>
      </c>
      <c r="U160" s="175" t="s">
        <v>3072</v>
      </c>
      <c r="V160" s="175" t="s">
        <v>1292</v>
      </c>
    </row>
    <row r="161" spans="17:22" ht="18.75" customHeight="1">
      <c r="Q161" s="175" t="s">
        <v>3537</v>
      </c>
      <c r="R161" s="175" t="s">
        <v>3538</v>
      </c>
      <c r="S161" s="175" t="s">
        <v>41</v>
      </c>
      <c r="T161" s="175" t="s">
        <v>3539</v>
      </c>
      <c r="U161" s="175" t="s">
        <v>3083</v>
      </c>
      <c r="V161" s="175" t="s">
        <v>1292</v>
      </c>
    </row>
    <row r="162" spans="17:22" ht="18.75" customHeight="1">
      <c r="Q162" s="175" t="s">
        <v>3540</v>
      </c>
      <c r="R162" s="175" t="s">
        <v>3541</v>
      </c>
      <c r="S162" s="175" t="s">
        <v>3542</v>
      </c>
      <c r="T162" s="175" t="s">
        <v>3543</v>
      </c>
      <c r="U162" s="175" t="s">
        <v>11</v>
      </c>
      <c r="V162" s="175" t="s">
        <v>1292</v>
      </c>
    </row>
    <row r="163" spans="17:22" ht="18.75" customHeight="1">
      <c r="Q163" s="175" t="s">
        <v>3544</v>
      </c>
      <c r="R163" s="175" t="s">
        <v>3545</v>
      </c>
      <c r="S163" s="175" t="s">
        <v>341</v>
      </c>
      <c r="T163" s="175" t="s">
        <v>3546</v>
      </c>
      <c r="U163" s="175" t="s">
        <v>343</v>
      </c>
      <c r="V163" s="175" t="s">
        <v>1292</v>
      </c>
    </row>
    <row r="164" spans="17:22" ht="18.75" customHeight="1">
      <c r="Q164" s="175" t="s">
        <v>3547</v>
      </c>
      <c r="R164" s="175" t="s">
        <v>3548</v>
      </c>
      <c r="S164" s="175" t="s">
        <v>3303</v>
      </c>
      <c r="T164" s="175" t="s">
        <v>3549</v>
      </c>
      <c r="U164" s="175" t="s">
        <v>7</v>
      </c>
      <c r="V164" s="175" t="s">
        <v>1292</v>
      </c>
    </row>
    <row r="165" spans="17:22" ht="18.75" customHeight="1">
      <c r="Q165" s="175" t="s">
        <v>3550</v>
      </c>
      <c r="R165" s="175" t="s">
        <v>3551</v>
      </c>
      <c r="S165" s="175" t="s">
        <v>3552</v>
      </c>
      <c r="T165" s="175" t="s">
        <v>3553</v>
      </c>
      <c r="U165" s="175" t="s">
        <v>46</v>
      </c>
      <c r="V165" s="175" t="s">
        <v>1292</v>
      </c>
    </row>
    <row r="166" spans="17:22" ht="18.75" customHeight="1">
      <c r="Q166" s="175" t="s">
        <v>3554</v>
      </c>
      <c r="R166" s="175" t="s">
        <v>3555</v>
      </c>
      <c r="S166" s="175" t="s">
        <v>3556</v>
      </c>
      <c r="T166" s="175" t="s">
        <v>3557</v>
      </c>
      <c r="U166" s="175" t="s">
        <v>3040</v>
      </c>
      <c r="V166" s="175" t="s">
        <v>1292</v>
      </c>
    </row>
    <row r="167" spans="17:22" ht="18.75" customHeight="1">
      <c r="Q167" s="175" t="s">
        <v>3558</v>
      </c>
      <c r="R167" s="175" t="s">
        <v>3559</v>
      </c>
      <c r="S167" s="175" t="s">
        <v>3560</v>
      </c>
      <c r="T167" s="175" t="s">
        <v>3561</v>
      </c>
      <c r="U167" s="175" t="s">
        <v>343</v>
      </c>
      <c r="V167" s="175" t="s">
        <v>1292</v>
      </c>
    </row>
    <row r="168" spans="17:22" ht="18.75" customHeight="1">
      <c r="Q168" s="175" t="s">
        <v>3562</v>
      </c>
      <c r="R168" s="175" t="s">
        <v>3563</v>
      </c>
      <c r="S168" s="175" t="s">
        <v>3303</v>
      </c>
      <c r="T168" s="175" t="s">
        <v>3564</v>
      </c>
      <c r="U168" s="175" t="s">
        <v>59</v>
      </c>
      <c r="V168" s="175" t="s">
        <v>1292</v>
      </c>
    </row>
    <row r="169" spans="17:22" ht="18.75" customHeight="1">
      <c r="Q169" s="175" t="s">
        <v>3565</v>
      </c>
      <c r="R169" s="175" t="s">
        <v>3566</v>
      </c>
      <c r="S169" s="175" t="s">
        <v>3567</v>
      </c>
      <c r="T169" s="175" t="s">
        <v>3568</v>
      </c>
      <c r="U169" s="175" t="s">
        <v>3091</v>
      </c>
      <c r="V169" s="175" t="s">
        <v>1292</v>
      </c>
    </row>
    <row r="170" spans="17:22" ht="18.75" customHeight="1">
      <c r="Q170" s="175" t="s">
        <v>3569</v>
      </c>
      <c r="R170" s="175" t="s">
        <v>3570</v>
      </c>
      <c r="S170" s="175" t="s">
        <v>3295</v>
      </c>
      <c r="T170" s="175" t="s">
        <v>3571</v>
      </c>
      <c r="U170" s="175" t="s">
        <v>11</v>
      </c>
      <c r="V170" s="175" t="s">
        <v>1292</v>
      </c>
    </row>
    <row r="171" spans="17:22" ht="18.75" customHeight="1">
      <c r="Q171" s="175" t="s">
        <v>3572</v>
      </c>
      <c r="R171" s="175" t="s">
        <v>3573</v>
      </c>
      <c r="S171" s="175" t="s">
        <v>3295</v>
      </c>
      <c r="T171" s="175" t="s">
        <v>3574</v>
      </c>
      <c r="U171" s="175" t="s">
        <v>3063</v>
      </c>
      <c r="V171" s="175" t="s">
        <v>1292</v>
      </c>
    </row>
    <row r="172" spans="17:22" ht="18.75" customHeight="1">
      <c r="Q172" s="175" t="s">
        <v>3575</v>
      </c>
      <c r="R172" s="175" t="s">
        <v>3576</v>
      </c>
      <c r="S172" s="175" t="s">
        <v>3295</v>
      </c>
      <c r="T172" s="175" t="s">
        <v>3577</v>
      </c>
      <c r="U172" s="175" t="s">
        <v>11</v>
      </c>
      <c r="V172" s="175" t="s">
        <v>1292</v>
      </c>
    </row>
    <row r="173" spans="17:22" ht="18.75" customHeight="1">
      <c r="Q173" s="175" t="s">
        <v>3578</v>
      </c>
      <c r="R173" s="175" t="s">
        <v>3579</v>
      </c>
      <c r="S173" s="175" t="s">
        <v>3034</v>
      </c>
      <c r="T173" s="175" t="s">
        <v>3580</v>
      </c>
      <c r="U173" s="175" t="s">
        <v>3028</v>
      </c>
      <c r="V173" s="175" t="s">
        <v>1292</v>
      </c>
    </row>
    <row r="174" spans="17:22" ht="18.75" customHeight="1">
      <c r="Q174" s="175" t="s">
        <v>3581</v>
      </c>
      <c r="R174" s="175" t="s">
        <v>3582</v>
      </c>
      <c r="S174" s="175" t="s">
        <v>3034</v>
      </c>
      <c r="T174" s="175" t="s">
        <v>3583</v>
      </c>
      <c r="U174" s="175" t="s">
        <v>11</v>
      </c>
      <c r="V174" s="175" t="s">
        <v>1292</v>
      </c>
    </row>
    <row r="175" spans="17:22" ht="18.75" customHeight="1">
      <c r="Q175" s="175" t="s">
        <v>3584</v>
      </c>
      <c r="R175" s="175" t="s">
        <v>3585</v>
      </c>
      <c r="S175" s="175" t="s">
        <v>3586</v>
      </c>
      <c r="T175" s="175" t="s">
        <v>3587</v>
      </c>
      <c r="U175" s="175" t="s">
        <v>11</v>
      </c>
      <c r="V175" s="175" t="s">
        <v>1292</v>
      </c>
    </row>
    <row r="176" spans="17:22" ht="18.75" customHeight="1">
      <c r="Q176" s="175" t="s">
        <v>1313</v>
      </c>
      <c r="R176" s="175" t="s">
        <v>1314</v>
      </c>
      <c r="S176" s="175" t="s">
        <v>1315</v>
      </c>
      <c r="T176" s="175" t="s">
        <v>3619</v>
      </c>
      <c r="U176" s="175" t="s">
        <v>343</v>
      </c>
      <c r="V176" s="175" t="s">
        <v>1295</v>
      </c>
    </row>
    <row r="177" spans="17:22" ht="18.75" customHeight="1">
      <c r="Q177" s="175" t="s">
        <v>3588</v>
      </c>
      <c r="R177" s="175" t="s">
        <v>3589</v>
      </c>
      <c r="S177" s="175" t="s">
        <v>3034</v>
      </c>
      <c r="T177" s="175" t="s">
        <v>3590</v>
      </c>
      <c r="U177" s="175" t="s">
        <v>3591</v>
      </c>
      <c r="V177" s="175" t="s">
        <v>1307</v>
      </c>
    </row>
    <row r="178" spans="17:22" ht="18.75" customHeight="1">
      <c r="Q178" s="175" t="s">
        <v>3592</v>
      </c>
      <c r="R178" s="175" t="s">
        <v>3593</v>
      </c>
      <c r="S178" s="175" t="s">
        <v>337</v>
      </c>
      <c r="T178" s="175" t="s">
        <v>3594</v>
      </c>
      <c r="U178" s="175" t="s">
        <v>3091</v>
      </c>
      <c r="V178" s="175" t="s">
        <v>1292</v>
      </c>
    </row>
    <row r="179" spans="17:22" ht="18.75" customHeight="1">
      <c r="Q179" s="175" t="s">
        <v>3595</v>
      </c>
      <c r="R179" s="175" t="s">
        <v>3596</v>
      </c>
      <c r="S179" s="175" t="s">
        <v>3597</v>
      </c>
      <c r="T179" s="175" t="s">
        <v>3598</v>
      </c>
      <c r="U179" s="175" t="s">
        <v>3063</v>
      </c>
      <c r="V179" s="175" t="s">
        <v>1292</v>
      </c>
    </row>
    <row r="180" spans="17:22" ht="18.75" customHeight="1">
      <c r="Q180" s="175" t="s">
        <v>3599</v>
      </c>
      <c r="R180" s="175" t="s">
        <v>3600</v>
      </c>
      <c r="S180" s="175" t="s">
        <v>3034</v>
      </c>
      <c r="T180" s="175" t="s">
        <v>3601</v>
      </c>
      <c r="U180" s="175" t="s">
        <v>3036</v>
      </c>
      <c r="V180" s="175" t="s">
        <v>1292</v>
      </c>
    </row>
    <row r="181" spans="17:22" ht="18.75" customHeight="1">
      <c r="Q181" s="175" t="s">
        <v>3602</v>
      </c>
      <c r="R181" s="175" t="s">
        <v>3603</v>
      </c>
      <c r="S181" s="175" t="s">
        <v>3604</v>
      </c>
      <c r="T181" s="175" t="s">
        <v>3605</v>
      </c>
      <c r="U181" s="175" t="s">
        <v>3063</v>
      </c>
      <c r="V181" s="175" t="s">
        <v>1292</v>
      </c>
    </row>
    <row r="182" spans="17:22" ht="18.75" customHeight="1">
      <c r="Q182" s="175" t="s">
        <v>3606</v>
      </c>
      <c r="R182" s="175" t="s">
        <v>3607</v>
      </c>
      <c r="S182" s="175" t="s">
        <v>3608</v>
      </c>
      <c r="T182" s="175" t="s">
        <v>3609</v>
      </c>
      <c r="U182" s="175" t="s">
        <v>3091</v>
      </c>
      <c r="V182" s="175" t="s">
        <v>1292</v>
      </c>
    </row>
    <row r="183" spans="17:22" ht="18.75" customHeight="1">
      <c r="Q183" s="175" t="s">
        <v>3610</v>
      </c>
      <c r="R183" s="175" t="s">
        <v>3611</v>
      </c>
      <c r="S183" s="175" t="s">
        <v>3612</v>
      </c>
      <c r="T183" s="175" t="s">
        <v>3613</v>
      </c>
      <c r="U183" s="175" t="s">
        <v>3040</v>
      </c>
      <c r="V183" s="175" t="s">
        <v>1292</v>
      </c>
    </row>
    <row r="184" spans="17:22" ht="18.75" customHeight="1">
      <c r="Q184" s="175" t="s">
        <v>3614</v>
      </c>
      <c r="R184" s="175" t="s">
        <v>3615</v>
      </c>
      <c r="S184" s="175" t="s">
        <v>3052</v>
      </c>
      <c r="T184" s="175" t="s">
        <v>3616</v>
      </c>
      <c r="U184" s="175" t="s">
        <v>3059</v>
      </c>
      <c r="V184" s="175" t="s">
        <v>1292</v>
      </c>
    </row>
    <row r="185" spans="17:22" ht="18.75" customHeight="1">
      <c r="Q185" s="175" t="s">
        <v>3617</v>
      </c>
      <c r="R185" s="175" t="s">
        <v>3618</v>
      </c>
      <c r="S185" s="175" t="s">
        <v>3619</v>
      </c>
      <c r="T185" s="175" t="s">
        <v>3620</v>
      </c>
      <c r="U185" s="175" t="s">
        <v>3091</v>
      </c>
      <c r="V185" s="175" t="s">
        <v>1292</v>
      </c>
    </row>
    <row r="186" spans="17:22" ht="18.75" customHeight="1">
      <c r="Q186" s="175" t="s">
        <v>3621</v>
      </c>
      <c r="R186" s="175" t="s">
        <v>3622</v>
      </c>
      <c r="S186" s="175" t="s">
        <v>3623</v>
      </c>
      <c r="T186" s="175" t="s">
        <v>3624</v>
      </c>
      <c r="U186" s="175" t="s">
        <v>3076</v>
      </c>
      <c r="V186" s="175" t="s">
        <v>1292</v>
      </c>
    </row>
    <row r="187" spans="17:22" ht="18.75" customHeight="1">
      <c r="Q187" s="175" t="s">
        <v>3625</v>
      </c>
      <c r="R187" s="175" t="s">
        <v>3626</v>
      </c>
      <c r="S187" s="175" t="s">
        <v>3627</v>
      </c>
      <c r="T187" s="175" t="s">
        <v>3628</v>
      </c>
      <c r="U187" s="175" t="s">
        <v>30</v>
      </c>
      <c r="V187" s="175" t="s">
        <v>1292</v>
      </c>
    </row>
    <row r="188" spans="17:22" ht="18.75" customHeight="1">
      <c r="Q188" s="175" t="s">
        <v>3629</v>
      </c>
      <c r="R188" s="175" t="s">
        <v>3630</v>
      </c>
      <c r="S188" s="175" t="s">
        <v>3627</v>
      </c>
      <c r="T188" s="175" t="s">
        <v>3631</v>
      </c>
      <c r="U188" s="175" t="s">
        <v>30</v>
      </c>
      <c r="V188" s="175" t="s">
        <v>1292</v>
      </c>
    </row>
    <row r="189" spans="17:22" ht="18.75" customHeight="1">
      <c r="Q189" s="175" t="s">
        <v>3632</v>
      </c>
      <c r="R189" s="175" t="s">
        <v>3633</v>
      </c>
      <c r="S189" s="175" t="s">
        <v>3634</v>
      </c>
      <c r="T189" s="175" t="s">
        <v>3635</v>
      </c>
      <c r="U189" s="175" t="s">
        <v>3059</v>
      </c>
      <c r="V189" s="175" t="s">
        <v>1307</v>
      </c>
    </row>
    <row r="190" spans="17:22" ht="18.75" customHeight="1">
      <c r="Q190" s="175" t="s">
        <v>3636</v>
      </c>
      <c r="R190" s="175" t="s">
        <v>3637</v>
      </c>
      <c r="S190" s="175" t="s">
        <v>3638</v>
      </c>
      <c r="T190" s="175" t="s">
        <v>3639</v>
      </c>
      <c r="U190" s="175" t="s">
        <v>3028</v>
      </c>
      <c r="V190" s="175" t="s">
        <v>1292</v>
      </c>
    </row>
    <row r="191" spans="17:22" ht="18.75" customHeight="1">
      <c r="Q191" s="175" t="s">
        <v>3640</v>
      </c>
      <c r="R191" s="175" t="s">
        <v>3641</v>
      </c>
      <c r="S191" s="175" t="s">
        <v>3034</v>
      </c>
      <c r="T191" s="175" t="s">
        <v>3642</v>
      </c>
      <c r="U191" s="175" t="s">
        <v>3083</v>
      </c>
      <c r="V191" s="175" t="s">
        <v>1292</v>
      </c>
    </row>
    <row r="192" spans="17:22" ht="18.75" customHeight="1">
      <c r="Q192" s="175" t="s">
        <v>3643</v>
      </c>
      <c r="R192" s="175" t="s">
        <v>3644</v>
      </c>
      <c r="S192" s="175" t="s">
        <v>3334</v>
      </c>
      <c r="T192" s="175" t="s">
        <v>3645</v>
      </c>
      <c r="U192" s="175" t="s">
        <v>83</v>
      </c>
      <c r="V192" s="175" t="s">
        <v>1292</v>
      </c>
    </row>
    <row r="193" spans="17:22" ht="18.75" customHeight="1">
      <c r="Q193" s="175" t="s">
        <v>3646</v>
      </c>
      <c r="R193" s="175" t="s">
        <v>3647</v>
      </c>
      <c r="S193" s="175" t="s">
        <v>3648</v>
      </c>
      <c r="T193" s="175" t="s">
        <v>3649</v>
      </c>
      <c r="U193" s="175" t="s">
        <v>3063</v>
      </c>
      <c r="V193" s="175" t="s">
        <v>1292</v>
      </c>
    </row>
    <row r="194" spans="17:22" ht="18.75" customHeight="1">
      <c r="Q194" s="175" t="s">
        <v>3650</v>
      </c>
      <c r="R194" s="175" t="s">
        <v>3651</v>
      </c>
      <c r="S194" s="175" t="s">
        <v>3648</v>
      </c>
      <c r="T194" s="175" t="s">
        <v>3652</v>
      </c>
      <c r="U194" s="175" t="s">
        <v>3028</v>
      </c>
      <c r="V194" s="175" t="s">
        <v>1292</v>
      </c>
    </row>
    <row r="195" spans="17:22" ht="18.75" customHeight="1">
      <c r="Q195" s="175" t="s">
        <v>3653</v>
      </c>
      <c r="R195" s="175" t="s">
        <v>3654</v>
      </c>
      <c r="S195" s="175" t="s">
        <v>3648</v>
      </c>
      <c r="T195" s="175" t="s">
        <v>3655</v>
      </c>
      <c r="U195" s="175" t="s">
        <v>11</v>
      </c>
      <c r="V195" s="175" t="s">
        <v>1292</v>
      </c>
    </row>
    <row r="196" spans="17:22" ht="18.75" customHeight="1">
      <c r="Q196" s="175" t="s">
        <v>3656</v>
      </c>
      <c r="R196" s="175" t="s">
        <v>3657</v>
      </c>
      <c r="S196" s="175" t="s">
        <v>3034</v>
      </c>
      <c r="T196" s="175" t="s">
        <v>3658</v>
      </c>
      <c r="U196" s="175" t="s">
        <v>46</v>
      </c>
      <c r="V196" s="175" t="s">
        <v>1292</v>
      </c>
    </row>
    <row r="197" spans="17:22" ht="18.75" customHeight="1">
      <c r="Q197" s="175" t="s">
        <v>3659</v>
      </c>
      <c r="R197" s="175" t="s">
        <v>3660</v>
      </c>
      <c r="S197" s="175" t="s">
        <v>3661</v>
      </c>
      <c r="T197" s="175" t="s">
        <v>3662</v>
      </c>
      <c r="U197" s="175" t="s">
        <v>3059</v>
      </c>
      <c r="V197" s="175" t="s">
        <v>1292</v>
      </c>
    </row>
    <row r="198" spans="17:22" ht="18.75" customHeight="1">
      <c r="Q198" s="175" t="s">
        <v>3663</v>
      </c>
      <c r="R198" s="175" t="s">
        <v>3664</v>
      </c>
      <c r="S198" s="175" t="s">
        <v>3661</v>
      </c>
      <c r="T198" s="175" t="s">
        <v>3665</v>
      </c>
      <c r="U198" s="175" t="s">
        <v>3300</v>
      </c>
      <c r="V198" s="175" t="s">
        <v>1292</v>
      </c>
    </row>
    <row r="199" spans="17:22" ht="18.75" customHeight="1">
      <c r="Q199" s="175" t="s">
        <v>3666</v>
      </c>
      <c r="R199" s="175" t="s">
        <v>3667</v>
      </c>
      <c r="S199" s="175" t="s">
        <v>3661</v>
      </c>
      <c r="T199" s="175" t="s">
        <v>3668</v>
      </c>
      <c r="U199" s="175" t="s">
        <v>3059</v>
      </c>
      <c r="V199" s="175" t="s">
        <v>1292</v>
      </c>
    </row>
    <row r="200" spans="17:22" ht="18.75" customHeight="1">
      <c r="Q200" s="175" t="s">
        <v>1316</v>
      </c>
      <c r="R200" s="175" t="s">
        <v>1317</v>
      </c>
      <c r="S200" s="175" t="s">
        <v>3661</v>
      </c>
      <c r="T200" s="175" t="s">
        <v>3619</v>
      </c>
      <c r="U200" s="175" t="s">
        <v>3285</v>
      </c>
      <c r="V200" s="175" t="s">
        <v>1295</v>
      </c>
    </row>
    <row r="201" spans="17:22" ht="18.75" customHeight="1">
      <c r="Q201" s="175" t="s">
        <v>3669</v>
      </c>
      <c r="R201" s="175" t="s">
        <v>3670</v>
      </c>
      <c r="S201" s="175" t="s">
        <v>3671</v>
      </c>
      <c r="T201" s="175" t="s">
        <v>3672</v>
      </c>
      <c r="U201" s="175" t="s">
        <v>3091</v>
      </c>
      <c r="V201" s="175" t="s">
        <v>1292</v>
      </c>
    </row>
    <row r="202" spans="17:22" ht="18.75" customHeight="1">
      <c r="Q202" s="175" t="s">
        <v>3673</v>
      </c>
      <c r="R202" s="175" t="s">
        <v>3674</v>
      </c>
      <c r="S202" s="175" t="s">
        <v>3671</v>
      </c>
      <c r="T202" s="175" t="s">
        <v>3675</v>
      </c>
      <c r="U202" s="175" t="s">
        <v>3091</v>
      </c>
      <c r="V202" s="175" t="s">
        <v>1292</v>
      </c>
    </row>
    <row r="203" spans="17:22" ht="18.75" customHeight="1">
      <c r="Q203" s="175" t="s">
        <v>3676</v>
      </c>
      <c r="R203" s="175" t="s">
        <v>3677</v>
      </c>
      <c r="S203" s="175" t="s">
        <v>3671</v>
      </c>
      <c r="T203" s="175" t="s">
        <v>3678</v>
      </c>
      <c r="U203" s="175" t="s">
        <v>3091</v>
      </c>
      <c r="V203" s="175" t="s">
        <v>1292</v>
      </c>
    </row>
    <row r="204" spans="17:22" ht="18.75" customHeight="1">
      <c r="Q204" s="175" t="s">
        <v>3679</v>
      </c>
      <c r="R204" s="175" t="s">
        <v>3680</v>
      </c>
      <c r="S204" s="175" t="s">
        <v>3671</v>
      </c>
      <c r="T204" s="175" t="s">
        <v>3681</v>
      </c>
      <c r="U204" s="175" t="s">
        <v>3091</v>
      </c>
      <c r="V204" s="175" t="s">
        <v>1292</v>
      </c>
    </row>
    <row r="205" spans="17:22" ht="18.75" customHeight="1">
      <c r="Q205" s="175" t="s">
        <v>3682</v>
      </c>
      <c r="R205" s="175" t="s">
        <v>3683</v>
      </c>
      <c r="S205" s="175" t="s">
        <v>3034</v>
      </c>
      <c r="T205" s="175" t="s">
        <v>3684</v>
      </c>
      <c r="U205" s="175" t="s">
        <v>3477</v>
      </c>
      <c r="V205" s="175" t="s">
        <v>1292</v>
      </c>
    </row>
    <row r="206" spans="17:22" ht="18.75" customHeight="1">
      <c r="Q206" s="175" t="s">
        <v>3685</v>
      </c>
      <c r="R206" s="175" t="s">
        <v>3686</v>
      </c>
      <c r="S206" s="175" t="s">
        <v>3034</v>
      </c>
      <c r="T206" s="175" t="s">
        <v>3687</v>
      </c>
      <c r="U206" s="175" t="s">
        <v>3688</v>
      </c>
      <c r="V206" s="175" t="s">
        <v>1292</v>
      </c>
    </row>
    <row r="207" spans="17:22" ht="18.75" customHeight="1">
      <c r="Q207" s="175" t="s">
        <v>3689</v>
      </c>
      <c r="R207" s="175" t="s">
        <v>3690</v>
      </c>
      <c r="S207" s="175" t="s">
        <v>3691</v>
      </c>
      <c r="T207" s="175" t="s">
        <v>3692</v>
      </c>
      <c r="U207" s="175" t="s">
        <v>59</v>
      </c>
      <c r="V207" s="175" t="s">
        <v>1292</v>
      </c>
    </row>
    <row r="208" spans="17:22" ht="18.75" customHeight="1">
      <c r="Q208" s="175" t="s">
        <v>3693</v>
      </c>
      <c r="R208" s="175" t="s">
        <v>3694</v>
      </c>
      <c r="S208" s="175" t="s">
        <v>37</v>
      </c>
      <c r="T208" s="175" t="s">
        <v>3695</v>
      </c>
      <c r="U208" s="175" t="s">
        <v>3028</v>
      </c>
      <c r="V208" s="175" t="s">
        <v>1292</v>
      </c>
    </row>
    <row r="209" spans="17:22" ht="18.75" customHeight="1">
      <c r="Q209" s="175" t="s">
        <v>3696</v>
      </c>
      <c r="R209" s="175" t="s">
        <v>3697</v>
      </c>
      <c r="S209" s="175" t="s">
        <v>3698</v>
      </c>
      <c r="T209" s="175" t="s">
        <v>3699</v>
      </c>
      <c r="U209" s="175" t="s">
        <v>3091</v>
      </c>
      <c r="V209" s="175" t="s">
        <v>1292</v>
      </c>
    </row>
    <row r="210" spans="17:22" ht="18.75" customHeight="1">
      <c r="Q210" s="175" t="s">
        <v>3700</v>
      </c>
      <c r="R210" s="175" t="s">
        <v>3701</v>
      </c>
      <c r="S210" s="175" t="s">
        <v>337</v>
      </c>
      <c r="T210" s="175" t="s">
        <v>3702</v>
      </c>
      <c r="U210" s="175" t="s">
        <v>3072</v>
      </c>
      <c r="V210" s="175" t="s">
        <v>1292</v>
      </c>
    </row>
    <row r="211" spans="17:22" ht="18.75" customHeight="1">
      <c r="Q211" s="175" t="s">
        <v>3703</v>
      </c>
      <c r="R211" s="175" t="s">
        <v>3704</v>
      </c>
      <c r="S211" s="175" t="s">
        <v>3070</v>
      </c>
      <c r="T211" s="175" t="s">
        <v>3705</v>
      </c>
      <c r="U211" s="175" t="s">
        <v>3044</v>
      </c>
      <c r="V211" s="175" t="s">
        <v>1292</v>
      </c>
    </row>
    <row r="212" spans="17:22" ht="18.75" customHeight="1">
      <c r="Q212" s="175" t="s">
        <v>3706</v>
      </c>
      <c r="R212" s="175" t="s">
        <v>3707</v>
      </c>
      <c r="S212" s="175" t="s">
        <v>3619</v>
      </c>
      <c r="T212" s="175" t="s">
        <v>3708</v>
      </c>
      <c r="U212" s="175" t="s">
        <v>3059</v>
      </c>
      <c r="V212" s="175" t="s">
        <v>1292</v>
      </c>
    </row>
    <row r="213" spans="17:22" ht="18.75" customHeight="1">
      <c r="Q213" s="175" t="s">
        <v>3709</v>
      </c>
      <c r="R213" s="175" t="s">
        <v>3710</v>
      </c>
      <c r="S213" s="175" t="s">
        <v>322</v>
      </c>
      <c r="T213" s="175" t="s">
        <v>3711</v>
      </c>
      <c r="U213" s="175" t="s">
        <v>3232</v>
      </c>
      <c r="V213" s="175" t="s">
        <v>1292</v>
      </c>
    </row>
    <row r="214" spans="17:22" ht="18.75" customHeight="1">
      <c r="Q214" s="175" t="s">
        <v>3712</v>
      </c>
      <c r="R214" s="175" t="s">
        <v>3713</v>
      </c>
      <c r="S214" s="175" t="s">
        <v>3714</v>
      </c>
      <c r="T214" s="175" t="s">
        <v>3715</v>
      </c>
      <c r="U214" s="175" t="s">
        <v>3072</v>
      </c>
      <c r="V214" s="175" t="s">
        <v>1292</v>
      </c>
    </row>
    <row r="215" spans="17:22" ht="18.75" customHeight="1">
      <c r="Q215" s="175" t="s">
        <v>3716</v>
      </c>
      <c r="R215" s="175" t="s">
        <v>3717</v>
      </c>
      <c r="S215" s="175" t="s">
        <v>3238</v>
      </c>
      <c r="T215" s="175" t="s">
        <v>3718</v>
      </c>
      <c r="U215" s="175" t="s">
        <v>3063</v>
      </c>
      <c r="V215" s="175" t="s">
        <v>1292</v>
      </c>
    </row>
    <row r="216" spans="17:22" ht="18.75" customHeight="1">
      <c r="Q216" s="175" t="s">
        <v>592</v>
      </c>
      <c r="R216" s="175" t="s">
        <v>593</v>
      </c>
      <c r="S216" s="175" t="s">
        <v>594</v>
      </c>
      <c r="T216" s="175" t="s">
        <v>595</v>
      </c>
      <c r="U216" s="175" t="s">
        <v>3072</v>
      </c>
      <c r="V216" s="175" t="s">
        <v>1292</v>
      </c>
    </row>
    <row r="217" spans="17:22" ht="18.75" customHeight="1">
      <c r="Q217" s="175" t="s">
        <v>596</v>
      </c>
      <c r="R217" s="175" t="s">
        <v>597</v>
      </c>
      <c r="S217" s="175" t="s">
        <v>598</v>
      </c>
      <c r="T217" s="175" t="s">
        <v>599</v>
      </c>
      <c r="U217" s="175" t="s">
        <v>3072</v>
      </c>
      <c r="V217" s="175" t="s">
        <v>1292</v>
      </c>
    </row>
    <row r="218" spans="17:22" ht="18.75" customHeight="1">
      <c r="Q218" s="175" t="s">
        <v>600</v>
      </c>
      <c r="R218" s="175" t="s">
        <v>601</v>
      </c>
      <c r="S218" s="175" t="s">
        <v>602</v>
      </c>
      <c r="T218" s="175" t="s">
        <v>603</v>
      </c>
      <c r="U218" s="175" t="s">
        <v>3044</v>
      </c>
      <c r="V218" s="175" t="s">
        <v>1292</v>
      </c>
    </row>
    <row r="219" spans="17:22" ht="18.75" customHeight="1">
      <c r="Q219" s="175" t="s">
        <v>604</v>
      </c>
      <c r="R219" s="175" t="s">
        <v>605</v>
      </c>
      <c r="S219" s="175" t="s">
        <v>3034</v>
      </c>
      <c r="T219" s="175" t="s">
        <v>606</v>
      </c>
      <c r="U219" s="175" t="s">
        <v>3028</v>
      </c>
      <c r="V219" s="175" t="s">
        <v>1292</v>
      </c>
    </row>
    <row r="220" spans="17:22" ht="18.75" customHeight="1">
      <c r="Q220" s="175" t="s">
        <v>607</v>
      </c>
      <c r="R220" s="175" t="s">
        <v>608</v>
      </c>
      <c r="S220" s="175" t="s">
        <v>609</v>
      </c>
      <c r="T220" s="175" t="s">
        <v>610</v>
      </c>
      <c r="U220" s="175" t="s">
        <v>3040</v>
      </c>
      <c r="V220" s="175" t="s">
        <v>1292</v>
      </c>
    </row>
    <row r="221" spans="17:22" ht="18.75" customHeight="1">
      <c r="Q221" s="175" t="s">
        <v>611</v>
      </c>
      <c r="R221" s="175" t="s">
        <v>612</v>
      </c>
      <c r="S221" s="175" t="s">
        <v>613</v>
      </c>
      <c r="T221" s="175" t="s">
        <v>614</v>
      </c>
      <c r="U221" s="175" t="s">
        <v>3028</v>
      </c>
      <c r="V221" s="175" t="s">
        <v>1292</v>
      </c>
    </row>
    <row r="222" spans="17:22" ht="18.75" customHeight="1">
      <c r="Q222" s="175" t="s">
        <v>615</v>
      </c>
      <c r="R222" s="175" t="s">
        <v>616</v>
      </c>
      <c r="S222" s="175" t="s">
        <v>598</v>
      </c>
      <c r="T222" s="175" t="s">
        <v>617</v>
      </c>
      <c r="U222" s="175" t="s">
        <v>3072</v>
      </c>
      <c r="V222" s="175" t="s">
        <v>1292</v>
      </c>
    </row>
    <row r="223" spans="17:22" ht="18.75" customHeight="1">
      <c r="Q223" s="175" t="s">
        <v>618</v>
      </c>
      <c r="R223" s="175" t="s">
        <v>619</v>
      </c>
      <c r="S223" s="175" t="s">
        <v>3330</v>
      </c>
      <c r="T223" s="175" t="s">
        <v>620</v>
      </c>
      <c r="U223" s="175" t="s">
        <v>3044</v>
      </c>
      <c r="V223" s="175" t="s">
        <v>1292</v>
      </c>
    </row>
    <row r="224" spans="17:22" ht="18.75" customHeight="1">
      <c r="Q224" s="175" t="s">
        <v>621</v>
      </c>
      <c r="R224" s="175" t="s">
        <v>622</v>
      </c>
      <c r="S224" s="175" t="s">
        <v>3475</v>
      </c>
      <c r="T224" s="175" t="s">
        <v>623</v>
      </c>
      <c r="U224" s="175" t="s">
        <v>46</v>
      </c>
      <c r="V224" s="175" t="s">
        <v>1292</v>
      </c>
    </row>
    <row r="225" spans="17:22" ht="18.75" customHeight="1">
      <c r="Q225" s="175" t="s">
        <v>624</v>
      </c>
      <c r="R225" s="175" t="s">
        <v>625</v>
      </c>
      <c r="S225" s="175" t="s">
        <v>3034</v>
      </c>
      <c r="T225" s="175" t="s">
        <v>626</v>
      </c>
      <c r="U225" s="175" t="s">
        <v>3072</v>
      </c>
      <c r="V225" s="175" t="s">
        <v>1292</v>
      </c>
    </row>
    <row r="226" spans="17:22" ht="18.75" customHeight="1">
      <c r="Q226" s="175" t="s">
        <v>1318</v>
      </c>
      <c r="R226" s="175" t="s">
        <v>3619</v>
      </c>
      <c r="S226" s="175" t="s">
        <v>3619</v>
      </c>
      <c r="T226" s="175" t="s">
        <v>3619</v>
      </c>
      <c r="U226" s="175" t="s">
        <v>3619</v>
      </c>
      <c r="V226" s="175" t="s">
        <v>1295</v>
      </c>
    </row>
    <row r="227" spans="17:22" ht="18.75" customHeight="1">
      <c r="Q227" s="175" t="s">
        <v>627</v>
      </c>
      <c r="R227" s="175" t="s">
        <v>628</v>
      </c>
      <c r="S227" s="175" t="s">
        <v>629</v>
      </c>
      <c r="T227" s="175" t="s">
        <v>630</v>
      </c>
      <c r="U227" s="175" t="s">
        <v>59</v>
      </c>
      <c r="V227" s="175" t="s">
        <v>1292</v>
      </c>
    </row>
    <row r="228" spans="17:22" ht="18.75" customHeight="1">
      <c r="Q228" s="175" t="s">
        <v>631</v>
      </c>
      <c r="R228" s="175" t="s">
        <v>632</v>
      </c>
      <c r="S228" s="175" t="s">
        <v>629</v>
      </c>
      <c r="T228" s="175" t="s">
        <v>633</v>
      </c>
      <c r="U228" s="175" t="s">
        <v>634</v>
      </c>
      <c r="V228" s="175" t="s">
        <v>1292</v>
      </c>
    </row>
    <row r="229" spans="17:22" ht="18.75" customHeight="1">
      <c r="Q229" s="175" t="s">
        <v>635</v>
      </c>
      <c r="R229" s="175" t="s">
        <v>636</v>
      </c>
      <c r="S229" s="175" t="s">
        <v>629</v>
      </c>
      <c r="T229" s="175" t="s">
        <v>637</v>
      </c>
      <c r="U229" s="175" t="s">
        <v>3072</v>
      </c>
      <c r="V229" s="175" t="s">
        <v>1292</v>
      </c>
    </row>
    <row r="230" spans="17:22" ht="18.75" customHeight="1">
      <c r="Q230" s="175" t="s">
        <v>638</v>
      </c>
      <c r="R230" s="175" t="s">
        <v>639</v>
      </c>
      <c r="S230" s="175" t="s">
        <v>629</v>
      </c>
      <c r="T230" s="175" t="s">
        <v>640</v>
      </c>
      <c r="U230" s="175" t="s">
        <v>3072</v>
      </c>
      <c r="V230" s="175" t="s">
        <v>1292</v>
      </c>
    </row>
    <row r="231" spans="17:22" ht="18.75" customHeight="1">
      <c r="Q231" s="175" t="s">
        <v>641</v>
      </c>
      <c r="R231" s="175" t="s">
        <v>642</v>
      </c>
      <c r="S231" s="175" t="s">
        <v>629</v>
      </c>
      <c r="T231" s="175" t="s">
        <v>643</v>
      </c>
      <c r="U231" s="175" t="s">
        <v>59</v>
      </c>
      <c r="V231" s="175" t="s">
        <v>1292</v>
      </c>
    </row>
    <row r="232" spans="17:22" ht="18.75" customHeight="1">
      <c r="Q232" s="175" t="s">
        <v>644</v>
      </c>
      <c r="R232" s="175" t="s">
        <v>645</v>
      </c>
      <c r="S232" s="175" t="s">
        <v>646</v>
      </c>
      <c r="T232" s="175" t="s">
        <v>647</v>
      </c>
      <c r="U232" s="175" t="s">
        <v>3091</v>
      </c>
      <c r="V232" s="175" t="s">
        <v>1292</v>
      </c>
    </row>
    <row r="233" spans="17:22" ht="18.75" customHeight="1">
      <c r="Q233" s="175" t="s">
        <v>648</v>
      </c>
      <c r="R233" s="175" t="s">
        <v>649</v>
      </c>
      <c r="S233" s="175" t="s">
        <v>646</v>
      </c>
      <c r="T233" s="175" t="s">
        <v>650</v>
      </c>
      <c r="U233" s="175" t="s">
        <v>3072</v>
      </c>
      <c r="V233" s="175" t="s">
        <v>1292</v>
      </c>
    </row>
    <row r="234" spans="17:22" ht="18.75" customHeight="1">
      <c r="Q234" s="175" t="s">
        <v>1319</v>
      </c>
      <c r="R234" s="175" t="s">
        <v>1320</v>
      </c>
      <c r="S234" s="175" t="s">
        <v>646</v>
      </c>
      <c r="T234" s="175" t="s">
        <v>3619</v>
      </c>
      <c r="U234" s="175" t="s">
        <v>3083</v>
      </c>
      <c r="V234" s="175" t="s">
        <v>1295</v>
      </c>
    </row>
    <row r="235" spans="17:22" ht="18.75" customHeight="1">
      <c r="Q235" s="175" t="s">
        <v>1321</v>
      </c>
      <c r="R235" s="175" t="s">
        <v>1322</v>
      </c>
      <c r="S235" s="175" t="s">
        <v>646</v>
      </c>
      <c r="T235" s="175" t="s">
        <v>3619</v>
      </c>
      <c r="U235" s="175" t="s">
        <v>3091</v>
      </c>
      <c r="V235" s="175" t="s">
        <v>1295</v>
      </c>
    </row>
    <row r="236" spans="17:22" ht="18.75" customHeight="1">
      <c r="Q236" s="175" t="s">
        <v>651</v>
      </c>
      <c r="R236" s="175" t="s">
        <v>652</v>
      </c>
      <c r="S236" s="175" t="s">
        <v>653</v>
      </c>
      <c r="T236" s="175" t="s">
        <v>654</v>
      </c>
      <c r="U236" s="175" t="s">
        <v>3028</v>
      </c>
      <c r="V236" s="175" t="s">
        <v>1292</v>
      </c>
    </row>
    <row r="237" spans="17:22" ht="18.75" customHeight="1">
      <c r="Q237" s="175" t="s">
        <v>655</v>
      </c>
      <c r="R237" s="175" t="s">
        <v>656</v>
      </c>
      <c r="S237" s="175" t="s">
        <v>653</v>
      </c>
      <c r="T237" s="175" t="s">
        <v>657</v>
      </c>
      <c r="U237" s="175" t="s">
        <v>3028</v>
      </c>
      <c r="V237" s="175" t="s">
        <v>1292</v>
      </c>
    </row>
    <row r="238" spans="17:22" ht="18.75" customHeight="1">
      <c r="Q238" s="175" t="s">
        <v>658</v>
      </c>
      <c r="R238" s="175" t="s">
        <v>659</v>
      </c>
      <c r="S238" s="175" t="s">
        <v>3034</v>
      </c>
      <c r="T238" s="175" t="s">
        <v>660</v>
      </c>
      <c r="U238" s="175" t="s">
        <v>3044</v>
      </c>
      <c r="V238" s="175" t="s">
        <v>1292</v>
      </c>
    </row>
    <row r="239" spans="17:22" ht="18.75" customHeight="1">
      <c r="Q239" s="175" t="s">
        <v>661</v>
      </c>
      <c r="R239" s="175" t="s">
        <v>662</v>
      </c>
      <c r="S239" s="175" t="s">
        <v>3034</v>
      </c>
      <c r="T239" s="175" t="s">
        <v>663</v>
      </c>
      <c r="U239" s="175" t="s">
        <v>343</v>
      </c>
      <c r="V239" s="175" t="s">
        <v>1292</v>
      </c>
    </row>
    <row r="240" spans="17:22" ht="18.75" customHeight="1">
      <c r="Q240" s="175" t="s">
        <v>664</v>
      </c>
      <c r="R240" s="175" t="s">
        <v>665</v>
      </c>
      <c r="S240" s="175" t="s">
        <v>666</v>
      </c>
      <c r="T240" s="175" t="s">
        <v>667</v>
      </c>
      <c r="U240" s="175" t="s">
        <v>3305</v>
      </c>
      <c r="V240" s="175" t="s">
        <v>1292</v>
      </c>
    </row>
    <row r="241" spans="17:22" ht="18.75" customHeight="1">
      <c r="Q241" s="175" t="s">
        <v>668</v>
      </c>
      <c r="R241" s="175" t="s">
        <v>669</v>
      </c>
      <c r="S241" s="175" t="s">
        <v>670</v>
      </c>
      <c r="T241" s="175" t="s">
        <v>671</v>
      </c>
      <c r="U241" s="175" t="s">
        <v>3091</v>
      </c>
      <c r="V241" s="175" t="s">
        <v>1292</v>
      </c>
    </row>
    <row r="242" spans="17:22" ht="18.75" customHeight="1">
      <c r="Q242" s="175" t="s">
        <v>672</v>
      </c>
      <c r="R242" s="175" t="s">
        <v>673</v>
      </c>
      <c r="S242" s="175" t="s">
        <v>3070</v>
      </c>
      <c r="T242" s="175" t="s">
        <v>674</v>
      </c>
      <c r="U242" s="175" t="s">
        <v>3076</v>
      </c>
      <c r="V242" s="175" t="s">
        <v>1292</v>
      </c>
    </row>
    <row r="243" spans="17:22" ht="18.75" customHeight="1">
      <c r="Q243" s="175" t="s">
        <v>675</v>
      </c>
      <c r="R243" s="175" t="s">
        <v>676</v>
      </c>
      <c r="S243" s="175" t="s">
        <v>677</v>
      </c>
      <c r="T243" s="175" t="s">
        <v>678</v>
      </c>
      <c r="U243" s="175" t="s">
        <v>3044</v>
      </c>
      <c r="V243" s="175" t="s">
        <v>1292</v>
      </c>
    </row>
    <row r="244" spans="17:22" ht="18.75" customHeight="1">
      <c r="Q244" s="175" t="s">
        <v>679</v>
      </c>
      <c r="R244" s="175" t="s">
        <v>680</v>
      </c>
      <c r="S244" s="175" t="s">
        <v>3034</v>
      </c>
      <c r="T244" s="175" t="s">
        <v>681</v>
      </c>
      <c r="U244" s="175" t="s">
        <v>3072</v>
      </c>
      <c r="V244" s="175" t="s">
        <v>1292</v>
      </c>
    </row>
    <row r="245" spans="17:22" ht="18.75" customHeight="1">
      <c r="Q245" s="175" t="s">
        <v>682</v>
      </c>
      <c r="R245" s="175" t="s">
        <v>683</v>
      </c>
      <c r="S245" s="175" t="s">
        <v>684</v>
      </c>
      <c r="T245" s="175" t="s">
        <v>685</v>
      </c>
      <c r="U245" s="175" t="s">
        <v>3300</v>
      </c>
      <c r="V245" s="175" t="s">
        <v>1292</v>
      </c>
    </row>
    <row r="246" spans="17:22" ht="18.75" customHeight="1">
      <c r="Q246" s="175" t="s">
        <v>686</v>
      </c>
      <c r="R246" s="175" t="s">
        <v>687</v>
      </c>
      <c r="S246" s="175" t="s">
        <v>688</v>
      </c>
      <c r="T246" s="175" t="s">
        <v>689</v>
      </c>
      <c r="U246" s="175" t="s">
        <v>83</v>
      </c>
      <c r="V246" s="175" t="s">
        <v>1292</v>
      </c>
    </row>
    <row r="247" spans="17:22" ht="18.75" customHeight="1">
      <c r="Q247" s="175" t="s">
        <v>690</v>
      </c>
      <c r="R247" s="175" t="s">
        <v>691</v>
      </c>
      <c r="S247" s="175" t="s">
        <v>688</v>
      </c>
      <c r="T247" s="175" t="s">
        <v>692</v>
      </c>
      <c r="U247" s="175" t="s">
        <v>3091</v>
      </c>
      <c r="V247" s="175" t="s">
        <v>1292</v>
      </c>
    </row>
    <row r="248" spans="17:22" ht="18.75" customHeight="1">
      <c r="Q248" s="175" t="s">
        <v>693</v>
      </c>
      <c r="R248" s="175" t="s">
        <v>694</v>
      </c>
      <c r="S248" s="175" t="s">
        <v>3034</v>
      </c>
      <c r="T248" s="175" t="s">
        <v>695</v>
      </c>
      <c r="U248" s="175" t="s">
        <v>3083</v>
      </c>
      <c r="V248" s="175" t="s">
        <v>1292</v>
      </c>
    </row>
    <row r="249" spans="17:22" ht="18.75" customHeight="1">
      <c r="Q249" s="175" t="s">
        <v>696</v>
      </c>
      <c r="R249" s="175" t="s">
        <v>697</v>
      </c>
      <c r="S249" s="175" t="s">
        <v>3034</v>
      </c>
      <c r="T249" s="175" t="s">
        <v>698</v>
      </c>
      <c r="U249" s="175" t="s">
        <v>3477</v>
      </c>
      <c r="V249" s="175" t="s">
        <v>1292</v>
      </c>
    </row>
    <row r="250" spans="17:22" ht="18.75" customHeight="1">
      <c r="Q250" s="175" t="s">
        <v>699</v>
      </c>
      <c r="R250" s="175" t="s">
        <v>700</v>
      </c>
      <c r="S250" s="175" t="s">
        <v>701</v>
      </c>
      <c r="T250" s="175" t="s">
        <v>702</v>
      </c>
      <c r="U250" s="175" t="s">
        <v>3591</v>
      </c>
      <c r="V250" s="175" t="s">
        <v>1292</v>
      </c>
    </row>
    <row r="251" spans="17:22" ht="18.75" customHeight="1">
      <c r="Q251" s="175" t="s">
        <v>703</v>
      </c>
      <c r="R251" s="175" t="s">
        <v>704</v>
      </c>
      <c r="S251" s="175" t="s">
        <v>705</v>
      </c>
      <c r="T251" s="175" t="s">
        <v>706</v>
      </c>
      <c r="U251" s="175" t="s">
        <v>59</v>
      </c>
      <c r="V251" s="175" t="s">
        <v>1292</v>
      </c>
    </row>
    <row r="252" spans="17:22" ht="18.75" customHeight="1">
      <c r="Q252" s="175" t="s">
        <v>707</v>
      </c>
      <c r="R252" s="175" t="s">
        <v>708</v>
      </c>
      <c r="S252" s="175" t="s">
        <v>705</v>
      </c>
      <c r="T252" s="175" t="s">
        <v>709</v>
      </c>
      <c r="U252" s="175" t="s">
        <v>46</v>
      </c>
      <c r="V252" s="175" t="s">
        <v>1292</v>
      </c>
    </row>
    <row r="253" spans="17:22" ht="18.75" customHeight="1">
      <c r="Q253" s="175" t="s">
        <v>710</v>
      </c>
      <c r="R253" s="175" t="s">
        <v>711</v>
      </c>
      <c r="S253" s="175" t="s">
        <v>705</v>
      </c>
      <c r="T253" s="175" t="s">
        <v>712</v>
      </c>
      <c r="U253" s="175" t="s">
        <v>59</v>
      </c>
      <c r="V253" s="175" t="s">
        <v>1292</v>
      </c>
    </row>
    <row r="254" spans="17:22" ht="18.75" customHeight="1">
      <c r="Q254" s="175" t="s">
        <v>713</v>
      </c>
      <c r="R254" s="175" t="s">
        <v>714</v>
      </c>
      <c r="S254" s="175" t="s">
        <v>3319</v>
      </c>
      <c r="T254" s="175" t="s">
        <v>715</v>
      </c>
      <c r="U254" s="175" t="s">
        <v>3072</v>
      </c>
      <c r="V254" s="175" t="s">
        <v>1292</v>
      </c>
    </row>
    <row r="255" spans="17:22" ht="18.75" customHeight="1">
      <c r="Q255" s="175" t="s">
        <v>716</v>
      </c>
      <c r="R255" s="175" t="s">
        <v>717</v>
      </c>
      <c r="S255" s="175" t="s">
        <v>3319</v>
      </c>
      <c r="T255" s="175" t="s">
        <v>718</v>
      </c>
      <c r="U255" s="175" t="s">
        <v>3059</v>
      </c>
      <c r="V255" s="175" t="s">
        <v>1292</v>
      </c>
    </row>
    <row r="256" spans="17:22" ht="18.75" customHeight="1">
      <c r="Q256" s="175" t="s">
        <v>719</v>
      </c>
      <c r="R256" s="175" t="s">
        <v>720</v>
      </c>
      <c r="S256" s="175" t="s">
        <v>721</v>
      </c>
      <c r="T256" s="175" t="s">
        <v>722</v>
      </c>
      <c r="U256" s="175" t="s">
        <v>723</v>
      </c>
      <c r="V256" s="175" t="s">
        <v>1292</v>
      </c>
    </row>
    <row r="257" spans="17:22" ht="18.75" customHeight="1">
      <c r="Q257" s="175" t="s">
        <v>724</v>
      </c>
      <c r="R257" s="175" t="s">
        <v>725</v>
      </c>
      <c r="S257" s="175" t="s">
        <v>3034</v>
      </c>
      <c r="T257" s="175" t="s">
        <v>726</v>
      </c>
      <c r="U257" s="175" t="s">
        <v>3063</v>
      </c>
      <c r="V257" s="175" t="s">
        <v>1292</v>
      </c>
    </row>
    <row r="258" spans="17:22" ht="18.75" customHeight="1">
      <c r="Q258" s="175" t="s">
        <v>727</v>
      </c>
      <c r="R258" s="175" t="s">
        <v>728</v>
      </c>
      <c r="S258" s="175" t="s">
        <v>377</v>
      </c>
      <c r="T258" s="175" t="s">
        <v>729</v>
      </c>
      <c r="U258" s="175" t="s">
        <v>3091</v>
      </c>
      <c r="V258" s="175" t="s">
        <v>1292</v>
      </c>
    </row>
    <row r="259" spans="17:22" ht="18.75" customHeight="1">
      <c r="Q259" s="175" t="s">
        <v>730</v>
      </c>
      <c r="R259" s="175" t="s">
        <v>731</v>
      </c>
      <c r="S259" s="175" t="s">
        <v>377</v>
      </c>
      <c r="T259" s="175" t="s">
        <v>732</v>
      </c>
      <c r="U259" s="175" t="s">
        <v>3091</v>
      </c>
      <c r="V259" s="175" t="s">
        <v>1292</v>
      </c>
    </row>
    <row r="260" spans="17:22" ht="18.75" customHeight="1">
      <c r="Q260" s="175" t="s">
        <v>733</v>
      </c>
      <c r="R260" s="175" t="s">
        <v>734</v>
      </c>
      <c r="S260" s="175" t="s">
        <v>735</v>
      </c>
      <c r="T260" s="175" t="s">
        <v>736</v>
      </c>
      <c r="U260" s="175" t="s">
        <v>3285</v>
      </c>
      <c r="V260" s="175" t="s">
        <v>1292</v>
      </c>
    </row>
    <row r="261" spans="17:22" ht="18.75" customHeight="1">
      <c r="Q261" s="175" t="s">
        <v>737</v>
      </c>
      <c r="R261" s="175" t="s">
        <v>738</v>
      </c>
      <c r="S261" s="175" t="s">
        <v>739</v>
      </c>
      <c r="T261" s="175" t="s">
        <v>740</v>
      </c>
      <c r="U261" s="175" t="s">
        <v>3028</v>
      </c>
      <c r="V261" s="175" t="s">
        <v>1292</v>
      </c>
    </row>
    <row r="262" spans="17:22" ht="18.75" customHeight="1">
      <c r="Q262" s="175" t="s">
        <v>741</v>
      </c>
      <c r="R262" s="175" t="s">
        <v>742</v>
      </c>
      <c r="S262" s="175" t="s">
        <v>743</v>
      </c>
      <c r="T262" s="175" t="s">
        <v>744</v>
      </c>
      <c r="U262" s="175" t="s">
        <v>3091</v>
      </c>
      <c r="V262" s="175" t="s">
        <v>1292</v>
      </c>
    </row>
    <row r="263" spans="17:22" ht="18.75" customHeight="1">
      <c r="Q263" s="175" t="s">
        <v>3793</v>
      </c>
      <c r="R263" s="175" t="s">
        <v>3794</v>
      </c>
      <c r="S263" s="175" t="s">
        <v>3795</v>
      </c>
      <c r="T263" s="175" t="s">
        <v>3796</v>
      </c>
      <c r="U263" s="175" t="s">
        <v>723</v>
      </c>
      <c r="V263" s="175" t="s">
        <v>1292</v>
      </c>
    </row>
    <row r="264" spans="17:22" ht="18.75" customHeight="1">
      <c r="Q264" s="175" t="s">
        <v>3797</v>
      </c>
      <c r="R264" s="175" t="s">
        <v>3798</v>
      </c>
      <c r="S264" s="175" t="s">
        <v>3799</v>
      </c>
      <c r="T264" s="175" t="s">
        <v>3800</v>
      </c>
      <c r="U264" s="175" t="s">
        <v>3028</v>
      </c>
      <c r="V264" s="175" t="s">
        <v>1292</v>
      </c>
    </row>
    <row r="265" spans="17:22" ht="18.75" customHeight="1">
      <c r="Q265" s="175" t="s">
        <v>3801</v>
      </c>
      <c r="R265" s="175" t="s">
        <v>3802</v>
      </c>
      <c r="S265" s="175" t="s">
        <v>3034</v>
      </c>
      <c r="T265" s="175" t="s">
        <v>3803</v>
      </c>
      <c r="U265" s="175" t="s">
        <v>3804</v>
      </c>
      <c r="V265" s="175" t="s">
        <v>1292</v>
      </c>
    </row>
    <row r="266" spans="17:22" ht="18.75" customHeight="1">
      <c r="Q266" s="175" t="s">
        <v>3805</v>
      </c>
      <c r="R266" s="175" t="s">
        <v>3806</v>
      </c>
      <c r="S266" s="175" t="s">
        <v>3034</v>
      </c>
      <c r="T266" s="175" t="s">
        <v>3807</v>
      </c>
      <c r="U266" s="175" t="s">
        <v>11</v>
      </c>
      <c r="V266" s="175" t="s">
        <v>1292</v>
      </c>
    </row>
    <row r="267" spans="17:22" ht="18.75" customHeight="1">
      <c r="Q267" s="175" t="s">
        <v>1323</v>
      </c>
      <c r="R267" s="175" t="s">
        <v>1324</v>
      </c>
      <c r="S267" s="175" t="s">
        <v>1659</v>
      </c>
      <c r="T267" s="175" t="s">
        <v>3619</v>
      </c>
      <c r="U267" s="175" t="s">
        <v>4639</v>
      </c>
      <c r="V267" s="175" t="s">
        <v>1295</v>
      </c>
    </row>
    <row r="268" spans="17:22" ht="18.75" customHeight="1">
      <c r="Q268" s="175" t="s">
        <v>3808</v>
      </c>
      <c r="R268" s="175" t="s">
        <v>3809</v>
      </c>
      <c r="S268" s="175" t="s">
        <v>3810</v>
      </c>
      <c r="T268" s="175" t="s">
        <v>3811</v>
      </c>
      <c r="U268" s="175" t="s">
        <v>3028</v>
      </c>
      <c r="V268" s="175" t="s">
        <v>1292</v>
      </c>
    </row>
    <row r="269" spans="17:22" ht="18.75" customHeight="1">
      <c r="Q269" s="175" t="s">
        <v>3812</v>
      </c>
      <c r="R269" s="175" t="s">
        <v>3813</v>
      </c>
      <c r="S269" s="175" t="s">
        <v>3814</v>
      </c>
      <c r="T269" s="175" t="s">
        <v>3815</v>
      </c>
      <c r="U269" s="175" t="s">
        <v>3083</v>
      </c>
      <c r="V269" s="175" t="s">
        <v>1292</v>
      </c>
    </row>
    <row r="270" spans="17:22" ht="18.75" customHeight="1">
      <c r="Q270" s="175" t="s">
        <v>3816</v>
      </c>
      <c r="R270" s="175" t="s">
        <v>3817</v>
      </c>
      <c r="S270" s="175" t="s">
        <v>3034</v>
      </c>
      <c r="T270" s="175" t="s">
        <v>3818</v>
      </c>
      <c r="U270" s="175" t="s">
        <v>3040</v>
      </c>
      <c r="V270" s="175" t="s">
        <v>1292</v>
      </c>
    </row>
    <row r="271" spans="17:22" ht="18.75" customHeight="1">
      <c r="Q271" s="175" t="s">
        <v>3819</v>
      </c>
      <c r="R271" s="175" t="s">
        <v>3820</v>
      </c>
      <c r="S271" s="175" t="s">
        <v>3503</v>
      </c>
      <c r="T271" s="175" t="s">
        <v>3821</v>
      </c>
      <c r="U271" s="175" t="s">
        <v>3028</v>
      </c>
      <c r="V271" s="175" t="s">
        <v>1292</v>
      </c>
    </row>
    <row r="272" spans="17:22" ht="18.75" customHeight="1">
      <c r="Q272" s="175" t="s">
        <v>3822</v>
      </c>
      <c r="R272" s="175" t="s">
        <v>3823</v>
      </c>
      <c r="S272" s="175" t="s">
        <v>3824</v>
      </c>
      <c r="T272" s="175" t="s">
        <v>3825</v>
      </c>
      <c r="U272" s="175" t="s">
        <v>3028</v>
      </c>
      <c r="V272" s="175" t="s">
        <v>1292</v>
      </c>
    </row>
    <row r="273" spans="17:22" ht="18.75" customHeight="1">
      <c r="Q273" s="175" t="s">
        <v>3826</v>
      </c>
      <c r="R273" s="175" t="s">
        <v>3827</v>
      </c>
      <c r="S273" s="175" t="s">
        <v>3828</v>
      </c>
      <c r="T273" s="175" t="s">
        <v>3829</v>
      </c>
      <c r="U273" s="175" t="s">
        <v>3028</v>
      </c>
      <c r="V273" s="175" t="s">
        <v>1292</v>
      </c>
    </row>
    <row r="274" spans="17:22" ht="18.75" customHeight="1">
      <c r="Q274" s="175" t="s">
        <v>3830</v>
      </c>
      <c r="R274" s="175" t="s">
        <v>3831</v>
      </c>
      <c r="S274" s="175" t="s">
        <v>3828</v>
      </c>
      <c r="T274" s="175" t="s">
        <v>3832</v>
      </c>
      <c r="U274" s="175" t="s">
        <v>3028</v>
      </c>
      <c r="V274" s="175" t="s">
        <v>1292</v>
      </c>
    </row>
    <row r="275" spans="17:22" ht="18.75" customHeight="1">
      <c r="Q275" s="175" t="s">
        <v>3833</v>
      </c>
      <c r="R275" s="175" t="s">
        <v>3834</v>
      </c>
      <c r="S275" s="175" t="s">
        <v>3828</v>
      </c>
      <c r="T275" s="175" t="s">
        <v>3835</v>
      </c>
      <c r="U275" s="175" t="s">
        <v>3836</v>
      </c>
      <c r="V275" s="175" t="s">
        <v>1292</v>
      </c>
    </row>
    <row r="276" spans="17:22" ht="18.75" customHeight="1">
      <c r="Q276" s="175" t="s">
        <v>3837</v>
      </c>
      <c r="R276" s="175" t="s">
        <v>3838</v>
      </c>
      <c r="S276" s="175" t="s">
        <v>3828</v>
      </c>
      <c r="T276" s="175" t="s">
        <v>3839</v>
      </c>
      <c r="U276" s="175" t="s">
        <v>3028</v>
      </c>
      <c r="V276" s="175" t="s">
        <v>1292</v>
      </c>
    </row>
    <row r="277" spans="17:22" ht="18.75" customHeight="1">
      <c r="Q277" s="175" t="s">
        <v>3840</v>
      </c>
      <c r="R277" s="175" t="s">
        <v>3841</v>
      </c>
      <c r="S277" s="175" t="s">
        <v>3828</v>
      </c>
      <c r="T277" s="175" t="s">
        <v>3842</v>
      </c>
      <c r="U277" s="175" t="s">
        <v>3028</v>
      </c>
      <c r="V277" s="175" t="s">
        <v>1292</v>
      </c>
    </row>
    <row r="278" spans="17:22" ht="18.75" customHeight="1">
      <c r="Q278" s="175" t="s">
        <v>3843</v>
      </c>
      <c r="R278" s="175" t="s">
        <v>3844</v>
      </c>
      <c r="S278" s="175" t="s">
        <v>3503</v>
      </c>
      <c r="T278" s="175" t="s">
        <v>3845</v>
      </c>
      <c r="U278" s="175" t="s">
        <v>3028</v>
      </c>
      <c r="V278" s="175" t="s">
        <v>1292</v>
      </c>
    </row>
    <row r="279" spans="17:22" ht="18.75" customHeight="1">
      <c r="Q279" s="175" t="s">
        <v>3846</v>
      </c>
      <c r="R279" s="175" t="s">
        <v>3847</v>
      </c>
      <c r="S279" s="175" t="s">
        <v>3319</v>
      </c>
      <c r="T279" s="175" t="s">
        <v>3848</v>
      </c>
      <c r="U279" s="175" t="s">
        <v>3028</v>
      </c>
      <c r="V279" s="175" t="s">
        <v>1292</v>
      </c>
    </row>
    <row r="280" spans="17:22" ht="18.75" customHeight="1">
      <c r="Q280" s="175" t="s">
        <v>3849</v>
      </c>
      <c r="R280" s="175" t="s">
        <v>3850</v>
      </c>
      <c r="S280" s="175" t="s">
        <v>3034</v>
      </c>
      <c r="T280" s="175" t="s">
        <v>3851</v>
      </c>
      <c r="U280" s="175" t="s">
        <v>3028</v>
      </c>
      <c r="V280" s="175" t="s">
        <v>1292</v>
      </c>
    </row>
    <row r="281" spans="17:22" ht="18.75" customHeight="1">
      <c r="Q281" s="175" t="s">
        <v>3852</v>
      </c>
      <c r="R281" s="175" t="s">
        <v>3853</v>
      </c>
      <c r="S281" s="175" t="s">
        <v>3047</v>
      </c>
      <c r="T281" s="175" t="s">
        <v>3854</v>
      </c>
      <c r="U281" s="175" t="s">
        <v>3028</v>
      </c>
      <c r="V281" s="175" t="s">
        <v>1292</v>
      </c>
    </row>
    <row r="282" spans="17:22" ht="18.75" customHeight="1">
      <c r="Q282" s="175" t="s">
        <v>3855</v>
      </c>
      <c r="R282" s="175" t="s">
        <v>3856</v>
      </c>
      <c r="S282" s="175" t="s">
        <v>598</v>
      </c>
      <c r="T282" s="175" t="s">
        <v>3857</v>
      </c>
      <c r="U282" s="175" t="s">
        <v>3247</v>
      </c>
      <c r="V282" s="175" t="s">
        <v>1292</v>
      </c>
    </row>
    <row r="283" spans="17:22" ht="18.75" customHeight="1">
      <c r="Q283" s="175" t="s">
        <v>3858</v>
      </c>
      <c r="R283" s="175" t="s">
        <v>3859</v>
      </c>
      <c r="S283" s="175" t="s">
        <v>3034</v>
      </c>
      <c r="T283" s="175" t="s">
        <v>3860</v>
      </c>
      <c r="U283" s="175" t="s">
        <v>3028</v>
      </c>
      <c r="V283" s="175" t="s">
        <v>1292</v>
      </c>
    </row>
    <row r="284" spans="17:22" ht="18.75" customHeight="1">
      <c r="Q284" s="175" t="s">
        <v>3861</v>
      </c>
      <c r="R284" s="175" t="s">
        <v>3862</v>
      </c>
      <c r="S284" s="175" t="s">
        <v>3863</v>
      </c>
      <c r="T284" s="175" t="s">
        <v>3864</v>
      </c>
      <c r="U284" s="175" t="s">
        <v>3040</v>
      </c>
      <c r="V284" s="175" t="s">
        <v>1292</v>
      </c>
    </row>
    <row r="285" spans="17:22" ht="18.75" customHeight="1">
      <c r="Q285" s="175" t="s">
        <v>3865</v>
      </c>
      <c r="R285" s="175" t="s">
        <v>3866</v>
      </c>
      <c r="S285" s="175" t="s">
        <v>3863</v>
      </c>
      <c r="T285" s="175" t="s">
        <v>3867</v>
      </c>
      <c r="U285" s="175" t="s">
        <v>3040</v>
      </c>
      <c r="V285" s="175" t="s">
        <v>1292</v>
      </c>
    </row>
    <row r="286" spans="17:22" ht="18.75" customHeight="1">
      <c r="Q286" s="175" t="s">
        <v>3868</v>
      </c>
      <c r="R286" s="175" t="s">
        <v>3869</v>
      </c>
      <c r="S286" s="175" t="s">
        <v>3870</v>
      </c>
      <c r="T286" s="175" t="s">
        <v>3871</v>
      </c>
      <c r="U286" s="175" t="s">
        <v>3872</v>
      </c>
      <c r="V286" s="175" t="s">
        <v>1292</v>
      </c>
    </row>
    <row r="287" spans="17:22" ht="18.75" customHeight="1">
      <c r="Q287" s="175" t="s">
        <v>3873</v>
      </c>
      <c r="R287" s="175" t="s">
        <v>3874</v>
      </c>
      <c r="S287" s="175" t="s">
        <v>3875</v>
      </c>
      <c r="T287" s="175" t="s">
        <v>3876</v>
      </c>
      <c r="U287" s="175" t="s">
        <v>3072</v>
      </c>
      <c r="V287" s="175" t="s">
        <v>1292</v>
      </c>
    </row>
    <row r="288" spans="17:22" ht="18.75" customHeight="1">
      <c r="Q288" s="175" t="s">
        <v>3877</v>
      </c>
      <c r="R288" s="175" t="s">
        <v>3878</v>
      </c>
      <c r="S288" s="175" t="s">
        <v>3879</v>
      </c>
      <c r="T288" s="175" t="s">
        <v>3880</v>
      </c>
      <c r="U288" s="175" t="s">
        <v>3285</v>
      </c>
      <c r="V288" s="175" t="s">
        <v>1292</v>
      </c>
    </row>
    <row r="289" spans="17:22" ht="18.75" customHeight="1">
      <c r="Q289" s="175" t="s">
        <v>3881</v>
      </c>
      <c r="R289" s="175" t="s">
        <v>3882</v>
      </c>
      <c r="S289" s="175" t="s">
        <v>3883</v>
      </c>
      <c r="T289" s="175" t="s">
        <v>3884</v>
      </c>
      <c r="U289" s="175" t="s">
        <v>3063</v>
      </c>
      <c r="V289" s="175" t="s">
        <v>1292</v>
      </c>
    </row>
    <row r="290" spans="17:22" ht="18.75" customHeight="1">
      <c r="Q290" s="175" t="s">
        <v>3885</v>
      </c>
      <c r="R290" s="175" t="s">
        <v>3886</v>
      </c>
      <c r="S290" s="175" t="s">
        <v>3887</v>
      </c>
      <c r="T290" s="175" t="s">
        <v>3888</v>
      </c>
      <c r="U290" s="175" t="s">
        <v>3477</v>
      </c>
      <c r="V290" s="175" t="s">
        <v>1292</v>
      </c>
    </row>
    <row r="291" spans="17:22" ht="18.75" customHeight="1">
      <c r="Q291" s="175" t="s">
        <v>3889</v>
      </c>
      <c r="R291" s="175" t="s">
        <v>3890</v>
      </c>
      <c r="S291" s="175" t="s">
        <v>3887</v>
      </c>
      <c r="T291" s="175" t="s">
        <v>3891</v>
      </c>
      <c r="U291" s="175" t="s">
        <v>3063</v>
      </c>
      <c r="V291" s="175" t="s">
        <v>1292</v>
      </c>
    </row>
    <row r="292" spans="17:22" ht="18.75" customHeight="1">
      <c r="Q292" s="175" t="s">
        <v>3892</v>
      </c>
      <c r="R292" s="175" t="s">
        <v>3893</v>
      </c>
      <c r="S292" s="175" t="s">
        <v>3034</v>
      </c>
      <c r="T292" s="175" t="s">
        <v>3894</v>
      </c>
      <c r="U292" s="175" t="s">
        <v>3028</v>
      </c>
      <c r="V292" s="175" t="s">
        <v>1292</v>
      </c>
    </row>
    <row r="293" spans="17:22" ht="18.75" customHeight="1">
      <c r="Q293" s="175" t="s">
        <v>3895</v>
      </c>
      <c r="R293" s="175" t="s">
        <v>3896</v>
      </c>
      <c r="S293" s="175" t="s">
        <v>739</v>
      </c>
      <c r="T293" s="175" t="s">
        <v>3897</v>
      </c>
      <c r="U293" s="175" t="s">
        <v>3028</v>
      </c>
      <c r="V293" s="175" t="s">
        <v>1292</v>
      </c>
    </row>
    <row r="294" spans="17:22" ht="18.75" customHeight="1">
      <c r="Q294" s="175" t="s">
        <v>3898</v>
      </c>
      <c r="R294" s="175" t="s">
        <v>3899</v>
      </c>
      <c r="S294" s="175" t="s">
        <v>705</v>
      </c>
      <c r="T294" s="175" t="s">
        <v>3900</v>
      </c>
      <c r="U294" s="175" t="s">
        <v>46</v>
      </c>
      <c r="V294" s="175" t="s">
        <v>1292</v>
      </c>
    </row>
    <row r="295" spans="17:22" ht="18.75" customHeight="1">
      <c r="Q295" s="175" t="s">
        <v>3901</v>
      </c>
      <c r="R295" s="175" t="s">
        <v>3902</v>
      </c>
      <c r="S295" s="175" t="s">
        <v>3903</v>
      </c>
      <c r="T295" s="175" t="s">
        <v>3904</v>
      </c>
      <c r="U295" s="175" t="s">
        <v>3300</v>
      </c>
      <c r="V295" s="175" t="s">
        <v>1292</v>
      </c>
    </row>
    <row r="296" spans="17:22" ht="18.75" customHeight="1">
      <c r="Q296" s="175" t="s">
        <v>3905</v>
      </c>
      <c r="R296" s="175" t="s">
        <v>3906</v>
      </c>
      <c r="S296" s="175" t="s">
        <v>3903</v>
      </c>
      <c r="T296" s="175" t="s">
        <v>3907</v>
      </c>
      <c r="U296" s="175" t="s">
        <v>3300</v>
      </c>
      <c r="V296" s="175" t="s">
        <v>1292</v>
      </c>
    </row>
    <row r="297" spans="17:22" ht="18.75" customHeight="1">
      <c r="Q297" s="175" t="s">
        <v>3908</v>
      </c>
      <c r="R297" s="175" t="s">
        <v>3909</v>
      </c>
      <c r="S297" s="175" t="s">
        <v>3034</v>
      </c>
      <c r="T297" s="175" t="s">
        <v>3910</v>
      </c>
      <c r="U297" s="175" t="s">
        <v>3285</v>
      </c>
      <c r="V297" s="175" t="s">
        <v>1292</v>
      </c>
    </row>
    <row r="298" spans="17:22" ht="18.75" customHeight="1">
      <c r="Q298" s="175" t="s">
        <v>3911</v>
      </c>
      <c r="R298" s="175" t="s">
        <v>3912</v>
      </c>
      <c r="S298" s="175" t="s">
        <v>3034</v>
      </c>
      <c r="T298" s="175" t="s">
        <v>3913</v>
      </c>
      <c r="U298" s="175" t="s">
        <v>3285</v>
      </c>
      <c r="V298" s="175" t="s">
        <v>1292</v>
      </c>
    </row>
    <row r="299" spans="17:22" ht="18.75" customHeight="1">
      <c r="Q299" s="175" t="s">
        <v>3914</v>
      </c>
      <c r="R299" s="175" t="s">
        <v>3915</v>
      </c>
      <c r="S299" s="175" t="s">
        <v>3034</v>
      </c>
      <c r="T299" s="175" t="s">
        <v>3916</v>
      </c>
      <c r="U299" s="175" t="s">
        <v>3091</v>
      </c>
      <c r="V299" s="175" t="s">
        <v>1292</v>
      </c>
    </row>
    <row r="300" spans="17:22" ht="18.75" customHeight="1">
      <c r="Q300" s="175" t="s">
        <v>3917</v>
      </c>
      <c r="R300" s="175" t="s">
        <v>3918</v>
      </c>
      <c r="S300" s="175" t="s">
        <v>3034</v>
      </c>
      <c r="T300" s="175" t="s">
        <v>3919</v>
      </c>
      <c r="U300" s="175" t="s">
        <v>3059</v>
      </c>
      <c r="V300" s="175" t="s">
        <v>1292</v>
      </c>
    </row>
    <row r="301" spans="17:22" ht="18.75" customHeight="1">
      <c r="Q301" s="175" t="s">
        <v>3920</v>
      </c>
      <c r="R301" s="175" t="s">
        <v>3921</v>
      </c>
      <c r="S301" s="175" t="s">
        <v>3922</v>
      </c>
      <c r="T301" s="175" t="s">
        <v>3923</v>
      </c>
      <c r="U301" s="175" t="s">
        <v>3063</v>
      </c>
      <c r="V301" s="175" t="s">
        <v>1292</v>
      </c>
    </row>
    <row r="302" spans="17:22" ht="18.75" customHeight="1">
      <c r="Q302" s="175" t="s">
        <v>3924</v>
      </c>
      <c r="R302" s="175" t="s">
        <v>3925</v>
      </c>
      <c r="S302" s="175" t="s">
        <v>3926</v>
      </c>
      <c r="T302" s="175" t="s">
        <v>3927</v>
      </c>
      <c r="U302" s="175" t="s">
        <v>3091</v>
      </c>
      <c r="V302" s="175" t="s">
        <v>1292</v>
      </c>
    </row>
    <row r="303" spans="17:22" ht="18.75" customHeight="1">
      <c r="Q303" s="175" t="s">
        <v>3928</v>
      </c>
      <c r="R303" s="175" t="s">
        <v>3929</v>
      </c>
      <c r="S303" s="175" t="s">
        <v>3930</v>
      </c>
      <c r="T303" s="175" t="s">
        <v>3931</v>
      </c>
      <c r="U303" s="175" t="s">
        <v>3059</v>
      </c>
      <c r="V303" s="175" t="s">
        <v>1292</v>
      </c>
    </row>
    <row r="304" spans="17:22" ht="18.75" customHeight="1">
      <c r="Q304" s="175" t="s">
        <v>3932</v>
      </c>
      <c r="R304" s="175" t="s">
        <v>3933</v>
      </c>
      <c r="S304" s="175" t="s">
        <v>594</v>
      </c>
      <c r="T304" s="175" t="s">
        <v>3934</v>
      </c>
      <c r="U304" s="175" t="s">
        <v>3072</v>
      </c>
      <c r="V304" s="175" t="s">
        <v>1292</v>
      </c>
    </row>
    <row r="305" spans="17:22" ht="18.75" customHeight="1">
      <c r="Q305" s="175" t="s">
        <v>3935</v>
      </c>
      <c r="R305" s="175" t="s">
        <v>3936</v>
      </c>
      <c r="S305" s="175" t="s">
        <v>3034</v>
      </c>
      <c r="T305" s="175" t="s">
        <v>3937</v>
      </c>
      <c r="U305" s="175" t="s">
        <v>3477</v>
      </c>
      <c r="V305" s="175" t="s">
        <v>1307</v>
      </c>
    </row>
    <row r="306" spans="17:22" ht="18.75" customHeight="1">
      <c r="Q306" s="175" t="s">
        <v>3938</v>
      </c>
      <c r="R306" s="175" t="s">
        <v>3939</v>
      </c>
      <c r="S306" s="175" t="s">
        <v>3940</v>
      </c>
      <c r="T306" s="175" t="s">
        <v>3941</v>
      </c>
      <c r="U306" s="175" t="s">
        <v>83</v>
      </c>
      <c r="V306" s="175" t="s">
        <v>1292</v>
      </c>
    </row>
    <row r="307" spans="17:22" ht="18.75" customHeight="1">
      <c r="Q307" s="175" t="s">
        <v>3942</v>
      </c>
      <c r="R307" s="175" t="s">
        <v>3943</v>
      </c>
      <c r="S307" s="175" t="s">
        <v>81</v>
      </c>
      <c r="T307" s="175" t="s">
        <v>3944</v>
      </c>
      <c r="U307" s="175" t="s">
        <v>83</v>
      </c>
      <c r="V307" s="175" t="s">
        <v>1292</v>
      </c>
    </row>
    <row r="308" spans="17:22" ht="18.75" customHeight="1">
      <c r="Q308" s="175" t="s">
        <v>3945</v>
      </c>
      <c r="R308" s="175" t="s">
        <v>3946</v>
      </c>
      <c r="S308" s="175" t="s">
        <v>3947</v>
      </c>
      <c r="T308" s="175" t="s">
        <v>3948</v>
      </c>
      <c r="U308" s="175" t="s">
        <v>3059</v>
      </c>
      <c r="V308" s="175" t="s">
        <v>1325</v>
      </c>
    </row>
    <row r="309" spans="17:22" ht="18.75" customHeight="1">
      <c r="Q309" s="175" t="s">
        <v>3949</v>
      </c>
      <c r="R309" s="175" t="s">
        <v>3950</v>
      </c>
      <c r="S309" s="175" t="s">
        <v>3930</v>
      </c>
      <c r="T309" s="175" t="s">
        <v>3951</v>
      </c>
      <c r="U309" s="175" t="s">
        <v>3059</v>
      </c>
      <c r="V309" s="175" t="s">
        <v>1292</v>
      </c>
    </row>
    <row r="310" spans="17:22" ht="18.75" customHeight="1">
      <c r="Q310" s="175" t="s">
        <v>3952</v>
      </c>
      <c r="R310" s="175" t="s">
        <v>3953</v>
      </c>
      <c r="S310" s="175" t="s">
        <v>3319</v>
      </c>
      <c r="T310" s="175" t="s">
        <v>3954</v>
      </c>
      <c r="U310" s="175" t="s">
        <v>3059</v>
      </c>
      <c r="V310" s="175" t="s">
        <v>1292</v>
      </c>
    </row>
    <row r="311" spans="17:22" ht="18.75" customHeight="1">
      <c r="Q311" s="175" t="s">
        <v>3955</v>
      </c>
      <c r="R311" s="175" t="s">
        <v>3956</v>
      </c>
      <c r="S311" s="175" t="s">
        <v>3957</v>
      </c>
      <c r="T311" s="175" t="s">
        <v>3958</v>
      </c>
      <c r="U311" s="175" t="s">
        <v>3804</v>
      </c>
      <c r="V311" s="175" t="s">
        <v>1292</v>
      </c>
    </row>
    <row r="312" spans="17:22" ht="18.75" customHeight="1">
      <c r="Q312" s="175" t="s">
        <v>3959</v>
      </c>
      <c r="R312" s="175" t="s">
        <v>3960</v>
      </c>
      <c r="S312" s="175" t="s">
        <v>337</v>
      </c>
      <c r="T312" s="175" t="s">
        <v>3961</v>
      </c>
      <c r="U312" s="175" t="s">
        <v>59</v>
      </c>
      <c r="V312" s="175" t="s">
        <v>1292</v>
      </c>
    </row>
    <row r="313" spans="17:22" ht="18.75" customHeight="1">
      <c r="Q313" s="175" t="s">
        <v>3962</v>
      </c>
      <c r="R313" s="175" t="s">
        <v>3963</v>
      </c>
      <c r="S313" s="175" t="s">
        <v>3964</v>
      </c>
      <c r="T313" s="175" t="s">
        <v>3965</v>
      </c>
      <c r="U313" s="175" t="s">
        <v>46</v>
      </c>
      <c r="V313" s="175" t="s">
        <v>1292</v>
      </c>
    </row>
    <row r="314" spans="17:22" ht="18.75" customHeight="1">
      <c r="Q314" s="175" t="s">
        <v>3966</v>
      </c>
      <c r="R314" s="175" t="s">
        <v>3967</v>
      </c>
      <c r="S314" s="175" t="s">
        <v>3964</v>
      </c>
      <c r="T314" s="175" t="s">
        <v>3968</v>
      </c>
      <c r="U314" s="175" t="s">
        <v>46</v>
      </c>
      <c r="V314" s="175" t="s">
        <v>1292</v>
      </c>
    </row>
    <row r="315" spans="17:22" ht="18.75" customHeight="1">
      <c r="Q315" s="175" t="s">
        <v>943</v>
      </c>
      <c r="R315" s="175" t="s">
        <v>944</v>
      </c>
      <c r="S315" s="175" t="s">
        <v>3070</v>
      </c>
      <c r="T315" s="175" t="s">
        <v>945</v>
      </c>
      <c r="U315" s="175" t="s">
        <v>3076</v>
      </c>
      <c r="V315" s="175" t="s">
        <v>1292</v>
      </c>
    </row>
    <row r="316" spans="17:22" ht="18.75" customHeight="1">
      <c r="Q316" s="175" t="s">
        <v>946</v>
      </c>
      <c r="R316" s="175" t="s">
        <v>947</v>
      </c>
      <c r="S316" s="175" t="s">
        <v>3070</v>
      </c>
      <c r="T316" s="175" t="s">
        <v>948</v>
      </c>
      <c r="U316" s="175" t="s">
        <v>3076</v>
      </c>
      <c r="V316" s="175" t="s">
        <v>1292</v>
      </c>
    </row>
    <row r="317" spans="17:22" ht="18.75" customHeight="1">
      <c r="Q317" s="175" t="s">
        <v>1326</v>
      </c>
      <c r="R317" s="175" t="s">
        <v>1327</v>
      </c>
      <c r="S317" s="175" t="s">
        <v>1328</v>
      </c>
      <c r="T317" s="175" t="s">
        <v>3619</v>
      </c>
      <c r="U317" s="175" t="s">
        <v>83</v>
      </c>
      <c r="V317" s="175" t="s">
        <v>1295</v>
      </c>
    </row>
    <row r="318" spans="17:22" ht="18.75" customHeight="1">
      <c r="Q318" s="175" t="s">
        <v>949</v>
      </c>
      <c r="R318" s="175" t="s">
        <v>950</v>
      </c>
      <c r="S318" s="175" t="s">
        <v>3034</v>
      </c>
      <c r="T318" s="175" t="s">
        <v>951</v>
      </c>
      <c r="U318" s="175" t="s">
        <v>3028</v>
      </c>
      <c r="V318" s="175" t="s">
        <v>1292</v>
      </c>
    </row>
    <row r="319" spans="17:22" ht="18.75" customHeight="1">
      <c r="Q319" s="175" t="s">
        <v>952</v>
      </c>
      <c r="R319" s="175" t="s">
        <v>953</v>
      </c>
      <c r="S319" s="175" t="s">
        <v>3254</v>
      </c>
      <c r="T319" s="175" t="s">
        <v>954</v>
      </c>
      <c r="U319" s="175" t="s">
        <v>3091</v>
      </c>
      <c r="V319" s="175" t="s">
        <v>1292</v>
      </c>
    </row>
    <row r="320" spans="17:22" ht="18.75" customHeight="1">
      <c r="Q320" s="175" t="s">
        <v>955</v>
      </c>
      <c r="R320" s="175" t="s">
        <v>956</v>
      </c>
      <c r="S320" s="175" t="s">
        <v>3034</v>
      </c>
      <c r="T320" s="175" t="s">
        <v>957</v>
      </c>
      <c r="U320" s="175" t="s">
        <v>3040</v>
      </c>
      <c r="V320" s="175" t="s">
        <v>1307</v>
      </c>
    </row>
    <row r="321" spans="17:22" ht="18.75" customHeight="1">
      <c r="Q321" s="175" t="s">
        <v>958</v>
      </c>
      <c r="R321" s="175" t="s">
        <v>959</v>
      </c>
      <c r="S321" s="175" t="s">
        <v>960</v>
      </c>
      <c r="T321" s="175" t="s">
        <v>961</v>
      </c>
      <c r="U321" s="175" t="s">
        <v>343</v>
      </c>
      <c r="V321" s="175" t="s">
        <v>1292</v>
      </c>
    </row>
    <row r="322" spans="17:22" ht="18.75" customHeight="1">
      <c r="Q322" s="175" t="s">
        <v>962</v>
      </c>
      <c r="R322" s="175" t="s">
        <v>963</v>
      </c>
      <c r="S322" s="175" t="s">
        <v>37</v>
      </c>
      <c r="T322" s="175" t="s">
        <v>964</v>
      </c>
      <c r="U322" s="175" t="s">
        <v>3091</v>
      </c>
      <c r="V322" s="175" t="s">
        <v>1292</v>
      </c>
    </row>
    <row r="323" spans="17:22" ht="18.75" customHeight="1">
      <c r="Q323" s="175" t="s">
        <v>965</v>
      </c>
      <c r="R323" s="175" t="s">
        <v>966</v>
      </c>
      <c r="S323" s="175" t="s">
        <v>967</v>
      </c>
      <c r="T323" s="175" t="s">
        <v>968</v>
      </c>
      <c r="U323" s="175" t="s">
        <v>3059</v>
      </c>
      <c r="V323" s="175" t="s">
        <v>1292</v>
      </c>
    </row>
    <row r="324" spans="17:22" ht="18.75" customHeight="1">
      <c r="Q324" s="175" t="s">
        <v>969</v>
      </c>
      <c r="R324" s="175" t="s">
        <v>970</v>
      </c>
      <c r="S324" s="175" t="s">
        <v>3619</v>
      </c>
      <c r="T324" s="175" t="s">
        <v>971</v>
      </c>
      <c r="U324" s="175" t="s">
        <v>3040</v>
      </c>
      <c r="V324" s="175" t="s">
        <v>1292</v>
      </c>
    </row>
    <row r="325" spans="17:22" ht="18.75" customHeight="1">
      <c r="Q325" s="175" t="s">
        <v>1329</v>
      </c>
      <c r="R325" s="175" t="s">
        <v>1330</v>
      </c>
      <c r="S325" s="175" t="s">
        <v>974</v>
      </c>
      <c r="T325" s="175" t="s">
        <v>3619</v>
      </c>
      <c r="U325" s="175" t="s">
        <v>59</v>
      </c>
      <c r="V325" s="175" t="s">
        <v>1295</v>
      </c>
    </row>
    <row r="326" spans="17:22" ht="18.75" customHeight="1">
      <c r="Q326" s="175" t="s">
        <v>972</v>
      </c>
      <c r="R326" s="175" t="s">
        <v>973</v>
      </c>
      <c r="S326" s="175" t="s">
        <v>974</v>
      </c>
      <c r="T326" s="175" t="s">
        <v>975</v>
      </c>
      <c r="U326" s="175" t="s">
        <v>3072</v>
      </c>
      <c r="V326" s="175" t="s">
        <v>1292</v>
      </c>
    </row>
    <row r="327" spans="17:22" ht="18.75" customHeight="1">
      <c r="Q327" s="175" t="s">
        <v>976</v>
      </c>
      <c r="R327" s="175" t="s">
        <v>977</v>
      </c>
      <c r="S327" s="175" t="s">
        <v>974</v>
      </c>
      <c r="T327" s="175" t="s">
        <v>978</v>
      </c>
      <c r="U327" s="175" t="s">
        <v>11</v>
      </c>
      <c r="V327" s="175" t="s">
        <v>1292</v>
      </c>
    </row>
    <row r="328" spans="17:22" ht="18.75" customHeight="1">
      <c r="Q328" s="175" t="s">
        <v>979</v>
      </c>
      <c r="R328" s="175" t="s">
        <v>980</v>
      </c>
      <c r="S328" s="175" t="s">
        <v>981</v>
      </c>
      <c r="T328" s="175" t="s">
        <v>982</v>
      </c>
      <c r="U328" s="175" t="s">
        <v>3072</v>
      </c>
      <c r="V328" s="175" t="s">
        <v>1292</v>
      </c>
    </row>
    <row r="329" spans="17:22" ht="18.75" customHeight="1">
      <c r="Q329" s="175" t="s">
        <v>983</v>
      </c>
      <c r="R329" s="175" t="s">
        <v>984</v>
      </c>
      <c r="S329" s="175" t="s">
        <v>981</v>
      </c>
      <c r="T329" s="175" t="s">
        <v>985</v>
      </c>
      <c r="U329" s="175" t="s">
        <v>3072</v>
      </c>
      <c r="V329" s="175" t="s">
        <v>1292</v>
      </c>
    </row>
    <row r="330" spans="17:22" ht="18.75" customHeight="1">
      <c r="Q330" s="175" t="s">
        <v>4065</v>
      </c>
      <c r="R330" s="175" t="s">
        <v>4066</v>
      </c>
      <c r="S330" s="175" t="s">
        <v>3034</v>
      </c>
      <c r="T330" s="175" t="s">
        <v>4067</v>
      </c>
      <c r="U330" s="175" t="s">
        <v>3285</v>
      </c>
      <c r="V330" s="175" t="s">
        <v>1292</v>
      </c>
    </row>
    <row r="331" spans="17:22" ht="18.75" customHeight="1">
      <c r="Q331" s="175" t="s">
        <v>4068</v>
      </c>
      <c r="R331" s="175" t="s">
        <v>4069</v>
      </c>
      <c r="S331" s="175" t="s">
        <v>3034</v>
      </c>
      <c r="T331" s="175" t="s">
        <v>4070</v>
      </c>
      <c r="U331" s="175" t="s">
        <v>3072</v>
      </c>
      <c r="V331" s="175" t="s">
        <v>1292</v>
      </c>
    </row>
    <row r="332" spans="17:22" ht="18.75" customHeight="1">
      <c r="Q332" s="175" t="s">
        <v>4071</v>
      </c>
      <c r="R332" s="175" t="s">
        <v>4072</v>
      </c>
      <c r="S332" s="175" t="s">
        <v>4073</v>
      </c>
      <c r="T332" s="175" t="s">
        <v>4074</v>
      </c>
      <c r="U332" s="175" t="s">
        <v>3040</v>
      </c>
      <c r="V332" s="175" t="s">
        <v>1292</v>
      </c>
    </row>
    <row r="333" spans="17:22" ht="18.75" customHeight="1">
      <c r="Q333" s="175" t="s">
        <v>4075</v>
      </c>
      <c r="R333" s="175" t="s">
        <v>4076</v>
      </c>
      <c r="S333" s="175" t="s">
        <v>4077</v>
      </c>
      <c r="T333" s="175" t="s">
        <v>4078</v>
      </c>
      <c r="U333" s="175" t="s">
        <v>83</v>
      </c>
      <c r="V333" s="175" t="s">
        <v>1292</v>
      </c>
    </row>
    <row r="334" spans="17:22" ht="18.75" customHeight="1">
      <c r="Q334" s="175" t="s">
        <v>4079</v>
      </c>
      <c r="R334" s="175" t="s">
        <v>4080</v>
      </c>
      <c r="S334" s="175" t="s">
        <v>4077</v>
      </c>
      <c r="T334" s="175" t="s">
        <v>4081</v>
      </c>
      <c r="U334" s="175" t="s">
        <v>83</v>
      </c>
      <c r="V334" s="175" t="s">
        <v>1292</v>
      </c>
    </row>
    <row r="335" spans="17:22" ht="18.75" customHeight="1">
      <c r="Q335" s="175" t="s">
        <v>4082</v>
      </c>
      <c r="R335" s="175" t="s">
        <v>4083</v>
      </c>
      <c r="S335" s="175" t="s">
        <v>3034</v>
      </c>
      <c r="T335" s="175" t="s">
        <v>4084</v>
      </c>
      <c r="U335" s="175" t="s">
        <v>3028</v>
      </c>
      <c r="V335" s="175" t="s">
        <v>1292</v>
      </c>
    </row>
    <row r="336" spans="17:22" ht="18.75" customHeight="1">
      <c r="Q336" s="175" t="s">
        <v>4085</v>
      </c>
      <c r="R336" s="175" t="s">
        <v>4086</v>
      </c>
      <c r="S336" s="175" t="s">
        <v>337</v>
      </c>
      <c r="T336" s="175" t="s">
        <v>4087</v>
      </c>
      <c r="U336" s="175" t="s">
        <v>3028</v>
      </c>
      <c r="V336" s="175" t="s">
        <v>1292</v>
      </c>
    </row>
    <row r="337" spans="17:22" ht="18.75" customHeight="1">
      <c r="Q337" s="175" t="s">
        <v>4088</v>
      </c>
      <c r="R337" s="175" t="s">
        <v>4089</v>
      </c>
      <c r="S337" s="175" t="s">
        <v>4090</v>
      </c>
      <c r="T337" s="175" t="s">
        <v>4091</v>
      </c>
      <c r="U337" s="175" t="s">
        <v>3028</v>
      </c>
      <c r="V337" s="175" t="s">
        <v>1292</v>
      </c>
    </row>
    <row r="338" spans="17:22" ht="18.75" customHeight="1">
      <c r="Q338" s="175" t="s">
        <v>4092</v>
      </c>
      <c r="R338" s="175" t="s">
        <v>4093</v>
      </c>
      <c r="S338" s="175" t="s">
        <v>4094</v>
      </c>
      <c r="T338" s="175" t="s">
        <v>4095</v>
      </c>
      <c r="U338" s="175" t="s">
        <v>3028</v>
      </c>
      <c r="V338" s="175" t="s">
        <v>1292</v>
      </c>
    </row>
    <row r="339" spans="17:22" ht="18.75" customHeight="1">
      <c r="Q339" s="175" t="s">
        <v>4096</v>
      </c>
      <c r="R339" s="175" t="s">
        <v>4097</v>
      </c>
      <c r="S339" s="175" t="s">
        <v>4098</v>
      </c>
      <c r="T339" s="175" t="s">
        <v>4099</v>
      </c>
      <c r="U339" s="175" t="s">
        <v>3247</v>
      </c>
      <c r="V339" s="175" t="s">
        <v>1292</v>
      </c>
    </row>
    <row r="340" spans="17:22" ht="18.75" customHeight="1">
      <c r="Q340" s="175" t="s">
        <v>4100</v>
      </c>
      <c r="R340" s="175" t="s">
        <v>4101</v>
      </c>
      <c r="S340" s="175" t="s">
        <v>4102</v>
      </c>
      <c r="T340" s="175" t="s">
        <v>4103</v>
      </c>
      <c r="U340" s="175" t="s">
        <v>59</v>
      </c>
      <c r="V340" s="175" t="s">
        <v>1292</v>
      </c>
    </row>
    <row r="341" spans="17:22" ht="18.75" customHeight="1">
      <c r="Q341" s="175" t="s">
        <v>4104</v>
      </c>
      <c r="R341" s="175" t="s">
        <v>4105</v>
      </c>
      <c r="S341" s="175" t="s">
        <v>4102</v>
      </c>
      <c r="T341" s="175" t="s">
        <v>4106</v>
      </c>
      <c r="U341" s="175" t="s">
        <v>59</v>
      </c>
      <c r="V341" s="175" t="s">
        <v>1292</v>
      </c>
    </row>
    <row r="342" spans="17:22" ht="18.75" customHeight="1">
      <c r="Q342" s="175" t="s">
        <v>4107</v>
      </c>
      <c r="R342" s="175" t="s">
        <v>4108</v>
      </c>
      <c r="S342" s="175" t="s">
        <v>4109</v>
      </c>
      <c r="T342" s="175" t="s">
        <v>4110</v>
      </c>
      <c r="U342" s="175" t="s">
        <v>3285</v>
      </c>
      <c r="V342" s="175" t="s">
        <v>1292</v>
      </c>
    </row>
    <row r="343" spans="17:22" ht="18.75" customHeight="1">
      <c r="Q343" s="175" t="s">
        <v>4111</v>
      </c>
      <c r="R343" s="175" t="s">
        <v>4112</v>
      </c>
      <c r="S343" s="175" t="s">
        <v>4109</v>
      </c>
      <c r="T343" s="175" t="s">
        <v>4113</v>
      </c>
      <c r="U343" s="175" t="s">
        <v>3285</v>
      </c>
      <c r="V343" s="175" t="s">
        <v>1292</v>
      </c>
    </row>
    <row r="344" spans="17:22" ht="18.75" customHeight="1">
      <c r="Q344" s="175" t="s">
        <v>4114</v>
      </c>
      <c r="R344" s="175" t="s">
        <v>4115</v>
      </c>
      <c r="S344" s="175" t="s">
        <v>337</v>
      </c>
      <c r="T344" s="175" t="s">
        <v>4116</v>
      </c>
      <c r="U344" s="175" t="s">
        <v>3028</v>
      </c>
      <c r="V344" s="175" t="s">
        <v>1292</v>
      </c>
    </row>
    <row r="345" spans="17:22" ht="18.75" customHeight="1">
      <c r="Q345" s="175" t="s">
        <v>4117</v>
      </c>
      <c r="R345" s="175" t="s">
        <v>4118</v>
      </c>
      <c r="S345" s="175" t="s">
        <v>3034</v>
      </c>
      <c r="T345" s="175" t="s">
        <v>4119</v>
      </c>
      <c r="U345" s="175" t="s">
        <v>723</v>
      </c>
      <c r="V345" s="175" t="s">
        <v>1292</v>
      </c>
    </row>
    <row r="346" spans="17:22" ht="18.75" customHeight="1">
      <c r="Q346" s="175" t="s">
        <v>4120</v>
      </c>
      <c r="R346" s="175" t="s">
        <v>4121</v>
      </c>
      <c r="S346" s="175" t="s">
        <v>629</v>
      </c>
      <c r="T346" s="175" t="s">
        <v>4122</v>
      </c>
      <c r="U346" s="175" t="s">
        <v>59</v>
      </c>
      <c r="V346" s="175" t="s">
        <v>1292</v>
      </c>
    </row>
    <row r="347" spans="17:22" ht="18.75" customHeight="1">
      <c r="Q347" s="175" t="s">
        <v>4123</v>
      </c>
      <c r="R347" s="175" t="s">
        <v>4124</v>
      </c>
      <c r="S347" s="175" t="s">
        <v>3319</v>
      </c>
      <c r="T347" s="175" t="s">
        <v>4125</v>
      </c>
      <c r="U347" s="175" t="s">
        <v>3083</v>
      </c>
      <c r="V347" s="175" t="s">
        <v>1292</v>
      </c>
    </row>
    <row r="348" spans="17:22" ht="18.75" customHeight="1">
      <c r="Q348" s="175" t="s">
        <v>4126</v>
      </c>
      <c r="R348" s="175" t="s">
        <v>4127</v>
      </c>
      <c r="S348" s="175" t="s">
        <v>337</v>
      </c>
      <c r="T348" s="175" t="s">
        <v>4128</v>
      </c>
      <c r="U348" s="175" t="s">
        <v>3044</v>
      </c>
      <c r="V348" s="175" t="s">
        <v>1292</v>
      </c>
    </row>
    <row r="349" spans="17:22" ht="18.75" customHeight="1">
      <c r="Q349" s="175" t="s">
        <v>4129</v>
      </c>
      <c r="R349" s="175" t="s">
        <v>4130</v>
      </c>
      <c r="S349" s="175" t="s">
        <v>4131</v>
      </c>
      <c r="T349" s="175" t="s">
        <v>4132</v>
      </c>
      <c r="U349" s="175" t="s">
        <v>3872</v>
      </c>
      <c r="V349" s="175" t="s">
        <v>1292</v>
      </c>
    </row>
    <row r="350" spans="17:22" ht="18.75" customHeight="1">
      <c r="Q350" s="175" t="s">
        <v>4133</v>
      </c>
      <c r="R350" s="175" t="s">
        <v>4134</v>
      </c>
      <c r="S350" s="175" t="s">
        <v>670</v>
      </c>
      <c r="T350" s="175" t="s">
        <v>4135</v>
      </c>
      <c r="U350" s="175" t="s">
        <v>3076</v>
      </c>
      <c r="V350" s="175" t="s">
        <v>1292</v>
      </c>
    </row>
    <row r="351" spans="17:22" ht="18.75" customHeight="1">
      <c r="Q351" s="175" t="s">
        <v>4136</v>
      </c>
      <c r="R351" s="175" t="s">
        <v>4137</v>
      </c>
      <c r="S351" s="175" t="s">
        <v>3034</v>
      </c>
      <c r="T351" s="175" t="s">
        <v>4138</v>
      </c>
      <c r="U351" s="175" t="s">
        <v>3076</v>
      </c>
      <c r="V351" s="175" t="s">
        <v>1292</v>
      </c>
    </row>
    <row r="352" spans="17:22" ht="18.75" customHeight="1">
      <c r="Q352" s="175" t="s">
        <v>1331</v>
      </c>
      <c r="R352" s="175" t="s">
        <v>1332</v>
      </c>
      <c r="S352" s="175" t="s">
        <v>3671</v>
      </c>
      <c r="T352" s="175" t="s">
        <v>3619</v>
      </c>
      <c r="U352" s="175" t="s">
        <v>4643</v>
      </c>
      <c r="V352" s="175" t="s">
        <v>1295</v>
      </c>
    </row>
    <row r="353" spans="17:22" ht="18.75" customHeight="1">
      <c r="Q353" s="175" t="s">
        <v>1333</v>
      </c>
      <c r="R353" s="175" t="s">
        <v>1334</v>
      </c>
      <c r="S353" s="175" t="s">
        <v>3671</v>
      </c>
      <c r="T353" s="175" t="s">
        <v>3619</v>
      </c>
      <c r="U353" s="175" t="s">
        <v>3305</v>
      </c>
      <c r="V353" s="175" t="s">
        <v>1295</v>
      </c>
    </row>
    <row r="354" spans="17:22" ht="18.75" customHeight="1">
      <c r="Q354" s="175" t="s">
        <v>4139</v>
      </c>
      <c r="R354" s="175" t="s">
        <v>4140</v>
      </c>
      <c r="S354" s="175" t="s">
        <v>4141</v>
      </c>
      <c r="T354" s="175" t="s">
        <v>4142</v>
      </c>
      <c r="U354" s="175" t="s">
        <v>634</v>
      </c>
      <c r="V354" s="175" t="s">
        <v>1292</v>
      </c>
    </row>
    <row r="355" spans="17:22" ht="18.75" customHeight="1">
      <c r="Q355" s="175" t="s">
        <v>4143</v>
      </c>
      <c r="R355" s="175" t="s">
        <v>4144</v>
      </c>
      <c r="S355" s="175" t="s">
        <v>3319</v>
      </c>
      <c r="T355" s="175" t="s">
        <v>4145</v>
      </c>
      <c r="U355" s="175" t="s">
        <v>3059</v>
      </c>
      <c r="V355" s="175" t="s">
        <v>1292</v>
      </c>
    </row>
    <row r="356" spans="17:22" ht="18.75" customHeight="1">
      <c r="Q356" s="175" t="s">
        <v>4146</v>
      </c>
      <c r="R356" s="175" t="s">
        <v>4147</v>
      </c>
      <c r="S356" s="175" t="s">
        <v>4148</v>
      </c>
      <c r="T356" s="175" t="s">
        <v>4149</v>
      </c>
      <c r="U356" s="175" t="s">
        <v>3091</v>
      </c>
      <c r="V356" s="175" t="s">
        <v>1292</v>
      </c>
    </row>
    <row r="357" spans="17:22" ht="18.75" customHeight="1">
      <c r="Q357" s="175" t="s">
        <v>4150</v>
      </c>
      <c r="R357" s="175" t="s">
        <v>4151</v>
      </c>
      <c r="S357" s="175" t="s">
        <v>4148</v>
      </c>
      <c r="T357" s="175" t="s">
        <v>4152</v>
      </c>
      <c r="U357" s="175" t="s">
        <v>3072</v>
      </c>
      <c r="V357" s="175" t="s">
        <v>1292</v>
      </c>
    </row>
    <row r="358" spans="17:22" ht="18.75" customHeight="1">
      <c r="Q358" s="175" t="s">
        <v>4153</v>
      </c>
      <c r="R358" s="175" t="s">
        <v>4154</v>
      </c>
      <c r="S358" s="175" t="s">
        <v>4155</v>
      </c>
      <c r="T358" s="175" t="s">
        <v>4156</v>
      </c>
      <c r="U358" s="175" t="s">
        <v>83</v>
      </c>
      <c r="V358" s="175" t="s">
        <v>1292</v>
      </c>
    </row>
    <row r="359" spans="17:22" ht="18.75" customHeight="1">
      <c r="Q359" s="175" t="s">
        <v>4157</v>
      </c>
      <c r="R359" s="175" t="s">
        <v>4158</v>
      </c>
      <c r="S359" s="175" t="s">
        <v>3070</v>
      </c>
      <c r="T359" s="175" t="s">
        <v>4159</v>
      </c>
      <c r="U359" s="175" t="s">
        <v>3091</v>
      </c>
      <c r="V359" s="175" t="s">
        <v>1292</v>
      </c>
    </row>
    <row r="360" spans="17:22" ht="18.75" customHeight="1">
      <c r="Q360" s="175" t="s">
        <v>4160</v>
      </c>
      <c r="R360" s="175" t="s">
        <v>4161</v>
      </c>
      <c r="S360" s="175" t="s">
        <v>3026</v>
      </c>
      <c r="T360" s="175" t="s">
        <v>4162</v>
      </c>
      <c r="U360" s="175" t="s">
        <v>3072</v>
      </c>
      <c r="V360" s="175" t="s">
        <v>1292</v>
      </c>
    </row>
    <row r="361" spans="17:22" ht="18.75" customHeight="1">
      <c r="Q361" s="175" t="s">
        <v>4163</v>
      </c>
      <c r="R361" s="175" t="s">
        <v>4164</v>
      </c>
      <c r="S361" s="175" t="s">
        <v>3034</v>
      </c>
      <c r="T361" s="175" t="s">
        <v>4165</v>
      </c>
      <c r="U361" s="175" t="s">
        <v>3028</v>
      </c>
      <c r="V361" s="175" t="s">
        <v>1292</v>
      </c>
    </row>
    <row r="362" spans="17:22" ht="18.75" customHeight="1">
      <c r="Q362" s="175" t="s">
        <v>4166</v>
      </c>
      <c r="R362" s="175" t="s">
        <v>4167</v>
      </c>
      <c r="S362" s="175" t="s">
        <v>3326</v>
      </c>
      <c r="T362" s="175" t="s">
        <v>4168</v>
      </c>
      <c r="U362" s="175" t="s">
        <v>3028</v>
      </c>
      <c r="V362" s="175" t="s">
        <v>1292</v>
      </c>
    </row>
    <row r="363" spans="17:22" ht="18.75" customHeight="1">
      <c r="Q363" s="175" t="s">
        <v>4169</v>
      </c>
      <c r="R363" s="175" t="s">
        <v>4170</v>
      </c>
      <c r="S363" s="175" t="s">
        <v>3319</v>
      </c>
      <c r="T363" s="175" t="s">
        <v>4171</v>
      </c>
      <c r="U363" s="175" t="s">
        <v>3028</v>
      </c>
      <c r="V363" s="175" t="s">
        <v>1292</v>
      </c>
    </row>
    <row r="364" spans="17:22" ht="18.75" customHeight="1">
      <c r="Q364" s="175" t="s">
        <v>4172</v>
      </c>
      <c r="R364" s="175" t="s">
        <v>4173</v>
      </c>
      <c r="S364" s="175" t="s">
        <v>322</v>
      </c>
      <c r="T364" s="175" t="s">
        <v>4174</v>
      </c>
      <c r="U364" s="175" t="s">
        <v>59</v>
      </c>
      <c r="V364" s="175" t="s">
        <v>1292</v>
      </c>
    </row>
    <row r="365" spans="17:22" ht="18.75" customHeight="1">
      <c r="Q365" s="175" t="s">
        <v>4175</v>
      </c>
      <c r="R365" s="175" t="s">
        <v>4176</v>
      </c>
      <c r="S365" s="175" t="s">
        <v>4177</v>
      </c>
      <c r="T365" s="175" t="s">
        <v>4178</v>
      </c>
      <c r="U365" s="175" t="s">
        <v>3285</v>
      </c>
      <c r="V365" s="175" t="s">
        <v>1292</v>
      </c>
    </row>
    <row r="366" spans="17:22" ht="18.75" customHeight="1">
      <c r="Q366" s="175" t="s">
        <v>4179</v>
      </c>
      <c r="R366" s="175" t="s">
        <v>4180</v>
      </c>
      <c r="S366" s="175" t="s">
        <v>4181</v>
      </c>
      <c r="T366" s="175" t="s">
        <v>4182</v>
      </c>
      <c r="U366" s="175" t="s">
        <v>3072</v>
      </c>
      <c r="V366" s="175" t="s">
        <v>1292</v>
      </c>
    </row>
    <row r="367" spans="17:22" ht="18.75" customHeight="1">
      <c r="Q367" s="175" t="s">
        <v>4183</v>
      </c>
      <c r="R367" s="175" t="s">
        <v>4184</v>
      </c>
      <c r="S367" s="175" t="s">
        <v>4185</v>
      </c>
      <c r="T367" s="175" t="s">
        <v>4186</v>
      </c>
      <c r="U367" s="175" t="s">
        <v>723</v>
      </c>
      <c r="V367" s="175" t="s">
        <v>1292</v>
      </c>
    </row>
    <row r="368" spans="17:22" ht="18.75" customHeight="1">
      <c r="Q368" s="175" t="s">
        <v>4187</v>
      </c>
      <c r="R368" s="175" t="s">
        <v>4188</v>
      </c>
      <c r="S368" s="175" t="s">
        <v>4102</v>
      </c>
      <c r="T368" s="175" t="s">
        <v>4189</v>
      </c>
      <c r="U368" s="175" t="s">
        <v>4190</v>
      </c>
      <c r="V368" s="175" t="s">
        <v>1292</v>
      </c>
    </row>
    <row r="369" spans="17:22" ht="18.75" customHeight="1">
      <c r="Q369" s="175" t="s">
        <v>4191</v>
      </c>
      <c r="R369" s="175" t="s">
        <v>4192</v>
      </c>
      <c r="S369" s="175" t="s">
        <v>967</v>
      </c>
      <c r="T369" s="175" t="s">
        <v>4193</v>
      </c>
      <c r="U369" s="175" t="s">
        <v>3059</v>
      </c>
      <c r="V369" s="175" t="s">
        <v>1292</v>
      </c>
    </row>
    <row r="370" spans="17:22" ht="18.75" customHeight="1">
      <c r="Q370" s="175" t="s">
        <v>4194</v>
      </c>
      <c r="R370" s="175" t="s">
        <v>4195</v>
      </c>
      <c r="S370" s="175" t="s">
        <v>4196</v>
      </c>
      <c r="T370" s="175" t="s">
        <v>4197</v>
      </c>
      <c r="U370" s="175" t="s">
        <v>3072</v>
      </c>
      <c r="V370" s="175" t="s">
        <v>1307</v>
      </c>
    </row>
    <row r="371" spans="17:22" ht="18.75" customHeight="1">
      <c r="Q371" s="175" t="s">
        <v>4198</v>
      </c>
      <c r="R371" s="175" t="s">
        <v>4199</v>
      </c>
      <c r="S371" s="175" t="s">
        <v>3034</v>
      </c>
      <c r="T371" s="175" t="s">
        <v>4200</v>
      </c>
      <c r="U371" s="175" t="s">
        <v>30</v>
      </c>
      <c r="V371" s="175" t="s">
        <v>1292</v>
      </c>
    </row>
    <row r="372" spans="17:22" ht="18.75" customHeight="1">
      <c r="Q372" s="175" t="s">
        <v>4201</v>
      </c>
      <c r="R372" s="175" t="s">
        <v>4202</v>
      </c>
      <c r="S372" s="175" t="s">
        <v>3066</v>
      </c>
      <c r="T372" s="175" t="s">
        <v>4203</v>
      </c>
      <c r="U372" s="175" t="s">
        <v>3028</v>
      </c>
      <c r="V372" s="175" t="s">
        <v>1292</v>
      </c>
    </row>
    <row r="373" spans="17:22" ht="18.75" customHeight="1">
      <c r="Q373" s="175" t="s">
        <v>4204</v>
      </c>
      <c r="R373" s="175" t="s">
        <v>4205</v>
      </c>
      <c r="S373" s="175" t="s">
        <v>4206</v>
      </c>
      <c r="T373" s="175" t="s">
        <v>4207</v>
      </c>
      <c r="U373" s="175" t="s">
        <v>7</v>
      </c>
      <c r="V373" s="175" t="s">
        <v>1292</v>
      </c>
    </row>
    <row r="374" spans="17:22" ht="18.75" customHeight="1">
      <c r="Q374" s="175" t="s">
        <v>4208</v>
      </c>
      <c r="R374" s="175" t="s">
        <v>4209</v>
      </c>
      <c r="S374" s="175" t="s">
        <v>3273</v>
      </c>
      <c r="T374" s="175" t="s">
        <v>4210</v>
      </c>
      <c r="U374" s="175" t="s">
        <v>3083</v>
      </c>
      <c r="V374" s="175" t="s">
        <v>1292</v>
      </c>
    </row>
    <row r="375" spans="17:22" ht="18.75" customHeight="1">
      <c r="Q375" s="175" t="s">
        <v>4211</v>
      </c>
      <c r="R375" s="175" t="s">
        <v>4212</v>
      </c>
      <c r="S375" s="175" t="s">
        <v>670</v>
      </c>
      <c r="T375" s="175" t="s">
        <v>4213</v>
      </c>
      <c r="U375" s="175" t="s">
        <v>7</v>
      </c>
      <c r="V375" s="175" t="s">
        <v>1292</v>
      </c>
    </row>
    <row r="376" spans="17:22" ht="18.75" customHeight="1">
      <c r="Q376" s="175" t="s">
        <v>4214</v>
      </c>
      <c r="R376" s="175" t="s">
        <v>4215</v>
      </c>
      <c r="S376" s="175" t="s">
        <v>670</v>
      </c>
      <c r="T376" s="175" t="s">
        <v>4216</v>
      </c>
      <c r="U376" s="175" t="s">
        <v>3091</v>
      </c>
      <c r="V376" s="175" t="s">
        <v>1292</v>
      </c>
    </row>
    <row r="377" spans="17:22" ht="18.75" customHeight="1">
      <c r="Q377" s="175" t="s">
        <v>4217</v>
      </c>
      <c r="R377" s="175" t="s">
        <v>4218</v>
      </c>
      <c r="S377" s="175" t="s">
        <v>670</v>
      </c>
      <c r="T377" s="175" t="s">
        <v>4219</v>
      </c>
      <c r="U377" s="175" t="s">
        <v>11</v>
      </c>
      <c r="V377" s="175" t="s">
        <v>1292</v>
      </c>
    </row>
    <row r="378" spans="17:22" ht="18.75" customHeight="1">
      <c r="Q378" s="175" t="s">
        <v>4220</v>
      </c>
      <c r="R378" s="175" t="s">
        <v>4221</v>
      </c>
      <c r="S378" s="175" t="s">
        <v>3034</v>
      </c>
      <c r="T378" s="175" t="s">
        <v>4222</v>
      </c>
      <c r="U378" s="175" t="s">
        <v>3076</v>
      </c>
      <c r="V378" s="175" t="s">
        <v>1292</v>
      </c>
    </row>
    <row r="379" spans="17:22" ht="18.75" customHeight="1">
      <c r="Q379" s="175" t="s">
        <v>4223</v>
      </c>
      <c r="R379" s="175" t="s">
        <v>4224</v>
      </c>
      <c r="S379" s="175" t="s">
        <v>3034</v>
      </c>
      <c r="T379" s="175" t="s">
        <v>4225</v>
      </c>
      <c r="U379" s="175" t="s">
        <v>3028</v>
      </c>
      <c r="V379" s="175" t="s">
        <v>1292</v>
      </c>
    </row>
    <row r="380" spans="17:22" ht="18.75" customHeight="1">
      <c r="Q380" s="175" t="s">
        <v>4226</v>
      </c>
      <c r="R380" s="175" t="s">
        <v>4227</v>
      </c>
      <c r="S380" s="175" t="s">
        <v>3034</v>
      </c>
      <c r="T380" s="175" t="s">
        <v>4228</v>
      </c>
      <c r="U380" s="175" t="s">
        <v>3028</v>
      </c>
      <c r="V380" s="175" t="s">
        <v>1292</v>
      </c>
    </row>
    <row r="381" spans="17:22" ht="18.75" customHeight="1">
      <c r="Q381" s="175" t="s">
        <v>4229</v>
      </c>
      <c r="R381" s="175" t="s">
        <v>4230</v>
      </c>
      <c r="S381" s="175" t="s">
        <v>3034</v>
      </c>
      <c r="T381" s="175" t="s">
        <v>4231</v>
      </c>
      <c r="U381" s="175" t="s">
        <v>3028</v>
      </c>
      <c r="V381" s="175" t="s">
        <v>1292</v>
      </c>
    </row>
    <row r="382" spans="17:22" ht="18.75" customHeight="1">
      <c r="Q382" s="175" t="s">
        <v>4232</v>
      </c>
      <c r="R382" s="175" t="s">
        <v>4233</v>
      </c>
      <c r="S382" s="175" t="s">
        <v>4234</v>
      </c>
      <c r="T382" s="175" t="s">
        <v>4235</v>
      </c>
      <c r="U382" s="175" t="s">
        <v>3872</v>
      </c>
      <c r="V382" s="175" t="s">
        <v>1307</v>
      </c>
    </row>
    <row r="383" spans="17:22" ht="18.75" customHeight="1">
      <c r="Q383" s="175" t="s">
        <v>4236</v>
      </c>
      <c r="R383" s="175" t="s">
        <v>4237</v>
      </c>
      <c r="S383" s="175" t="s">
        <v>3619</v>
      </c>
      <c r="T383" s="175" t="s">
        <v>4238</v>
      </c>
      <c r="U383" s="175" t="s">
        <v>3072</v>
      </c>
      <c r="V383" s="175" t="s">
        <v>1292</v>
      </c>
    </row>
    <row r="384" spans="17:22" ht="18.75" customHeight="1">
      <c r="Q384" s="175" t="s">
        <v>4239</v>
      </c>
      <c r="R384" s="175" t="s">
        <v>4240</v>
      </c>
      <c r="S384" s="175" t="s">
        <v>4241</v>
      </c>
      <c r="T384" s="175" t="s">
        <v>4242</v>
      </c>
      <c r="U384" s="175" t="s">
        <v>3063</v>
      </c>
      <c r="V384" s="175" t="s">
        <v>1292</v>
      </c>
    </row>
    <row r="385" spans="17:22" ht="18.75" customHeight="1">
      <c r="Q385" s="175" t="s">
        <v>4243</v>
      </c>
      <c r="R385" s="175" t="s">
        <v>4244</v>
      </c>
      <c r="S385" s="175" t="s">
        <v>3034</v>
      </c>
      <c r="T385" s="175" t="s">
        <v>4245</v>
      </c>
      <c r="U385" s="175" t="s">
        <v>59</v>
      </c>
      <c r="V385" s="175" t="s">
        <v>1307</v>
      </c>
    </row>
    <row r="386" spans="17:22" ht="18.75" customHeight="1">
      <c r="Q386" s="175" t="s">
        <v>4246</v>
      </c>
      <c r="R386" s="175" t="s">
        <v>4247</v>
      </c>
      <c r="S386" s="175" t="s">
        <v>3034</v>
      </c>
      <c r="T386" s="175" t="s">
        <v>4248</v>
      </c>
      <c r="U386" s="175" t="s">
        <v>3872</v>
      </c>
      <c r="V386" s="175" t="s">
        <v>1292</v>
      </c>
    </row>
    <row r="387" spans="17:22" ht="18.75" customHeight="1">
      <c r="Q387" s="175" t="s">
        <v>4249</v>
      </c>
      <c r="R387" s="175" t="s">
        <v>4250</v>
      </c>
      <c r="S387" s="175" t="s">
        <v>3315</v>
      </c>
      <c r="T387" s="175" t="s">
        <v>4251</v>
      </c>
      <c r="U387" s="175" t="s">
        <v>3091</v>
      </c>
      <c r="V387" s="175" t="s">
        <v>1292</v>
      </c>
    </row>
    <row r="388" spans="17:22" ht="18.75" customHeight="1">
      <c r="Q388" s="175" t="s">
        <v>4252</v>
      </c>
      <c r="R388" s="175" t="s">
        <v>4253</v>
      </c>
      <c r="S388" s="175" t="s">
        <v>3315</v>
      </c>
      <c r="T388" s="175" t="s">
        <v>4254</v>
      </c>
      <c r="U388" s="175" t="s">
        <v>3091</v>
      </c>
      <c r="V388" s="175" t="s">
        <v>1292</v>
      </c>
    </row>
    <row r="389" spans="17:22" ht="18.75" customHeight="1">
      <c r="Q389" s="175" t="s">
        <v>4255</v>
      </c>
      <c r="R389" s="175" t="s">
        <v>4256</v>
      </c>
      <c r="S389" s="175" t="s">
        <v>3334</v>
      </c>
      <c r="T389" s="175" t="s">
        <v>4257</v>
      </c>
      <c r="U389" s="175" t="s">
        <v>3059</v>
      </c>
      <c r="V389" s="175" t="s">
        <v>1292</v>
      </c>
    </row>
    <row r="390" spans="17:22" ht="18.75" customHeight="1">
      <c r="Q390" s="175" t="s">
        <v>4258</v>
      </c>
      <c r="R390" s="175" t="s">
        <v>4259</v>
      </c>
      <c r="S390" s="175" t="s">
        <v>4260</v>
      </c>
      <c r="T390" s="175" t="s">
        <v>4261</v>
      </c>
      <c r="U390" s="175" t="s">
        <v>3305</v>
      </c>
      <c r="V390" s="175" t="s">
        <v>1292</v>
      </c>
    </row>
    <row r="391" spans="17:22" ht="18.75" customHeight="1">
      <c r="Q391" s="175" t="s">
        <v>4262</v>
      </c>
      <c r="R391" s="175" t="s">
        <v>4263</v>
      </c>
      <c r="S391" s="175" t="s">
        <v>3315</v>
      </c>
      <c r="T391" s="175" t="s">
        <v>4264</v>
      </c>
      <c r="U391" s="175" t="s">
        <v>3076</v>
      </c>
      <c r="V391" s="175" t="s">
        <v>1292</v>
      </c>
    </row>
    <row r="392" spans="17:22" ht="18.75" customHeight="1">
      <c r="Q392" s="175" t="s">
        <v>4265</v>
      </c>
      <c r="R392" s="175" t="s">
        <v>4266</v>
      </c>
      <c r="S392" s="175" t="s">
        <v>3034</v>
      </c>
      <c r="T392" s="175" t="s">
        <v>4267</v>
      </c>
      <c r="U392" s="175" t="s">
        <v>4190</v>
      </c>
      <c r="V392" s="175" t="s">
        <v>1292</v>
      </c>
    </row>
    <row r="393" spans="17:22" ht="18.75" customHeight="1">
      <c r="Q393" s="175" t="s">
        <v>1335</v>
      </c>
      <c r="R393" s="175" t="s">
        <v>3619</v>
      </c>
      <c r="S393" s="175" t="s">
        <v>3619</v>
      </c>
      <c r="T393" s="175" t="s">
        <v>3619</v>
      </c>
      <c r="U393" s="175" t="s">
        <v>3619</v>
      </c>
      <c r="V393" s="175" t="s">
        <v>1295</v>
      </c>
    </row>
    <row r="394" spans="17:22" ht="18.75" customHeight="1">
      <c r="Q394" s="175" t="s">
        <v>1142</v>
      </c>
      <c r="R394" s="175" t="s">
        <v>1143</v>
      </c>
      <c r="S394" s="175" t="s">
        <v>3034</v>
      </c>
      <c r="T394" s="175" t="s">
        <v>1144</v>
      </c>
      <c r="U394" s="175" t="s">
        <v>3300</v>
      </c>
      <c r="V394" s="175" t="s">
        <v>1292</v>
      </c>
    </row>
    <row r="395" spans="17:22" ht="18.75" customHeight="1">
      <c r="Q395" s="175" t="s">
        <v>1145</v>
      </c>
      <c r="R395" s="175" t="s">
        <v>1146</v>
      </c>
      <c r="S395" s="175" t="s">
        <v>3319</v>
      </c>
      <c r="T395" s="175" t="s">
        <v>1147</v>
      </c>
      <c r="U395" s="175" t="s">
        <v>3059</v>
      </c>
      <c r="V395" s="175" t="s">
        <v>1292</v>
      </c>
    </row>
    <row r="396" spans="17:22" ht="18.75" customHeight="1">
      <c r="Q396" s="175" t="s">
        <v>1148</v>
      </c>
      <c r="R396" s="175" t="s">
        <v>1149</v>
      </c>
      <c r="S396" s="175" t="s">
        <v>1150</v>
      </c>
      <c r="T396" s="175" t="s">
        <v>1151</v>
      </c>
      <c r="U396" s="175" t="s">
        <v>3305</v>
      </c>
      <c r="V396" s="175" t="s">
        <v>1292</v>
      </c>
    </row>
    <row r="397" spans="17:22" ht="18.75" customHeight="1">
      <c r="Q397" s="175" t="s">
        <v>1152</v>
      </c>
      <c r="R397" s="175" t="s">
        <v>1153</v>
      </c>
      <c r="S397" s="175" t="s">
        <v>3034</v>
      </c>
      <c r="T397" s="175" t="s">
        <v>1154</v>
      </c>
      <c r="U397" s="175" t="s">
        <v>3083</v>
      </c>
      <c r="V397" s="175" t="s">
        <v>1307</v>
      </c>
    </row>
    <row r="398" spans="17:22" ht="18.75" customHeight="1">
      <c r="Q398" s="175" t="s">
        <v>1155</v>
      </c>
      <c r="R398" s="175" t="s">
        <v>1156</v>
      </c>
      <c r="S398" s="175" t="s">
        <v>3238</v>
      </c>
      <c r="T398" s="175" t="s">
        <v>1157</v>
      </c>
      <c r="U398" s="175" t="s">
        <v>83</v>
      </c>
      <c r="V398" s="175" t="s">
        <v>1292</v>
      </c>
    </row>
    <row r="399" spans="17:22" ht="18.75" customHeight="1">
      <c r="Q399" s="175" t="s">
        <v>1158</v>
      </c>
      <c r="R399" s="175" t="s">
        <v>1159</v>
      </c>
      <c r="S399" s="175" t="s">
        <v>3034</v>
      </c>
      <c r="T399" s="175" t="s">
        <v>1160</v>
      </c>
      <c r="U399" s="175" t="s">
        <v>3076</v>
      </c>
      <c r="V399" s="175" t="s">
        <v>1292</v>
      </c>
    </row>
    <row r="400" spans="17:22" ht="18.75" customHeight="1">
      <c r="Q400" s="175" t="s">
        <v>1161</v>
      </c>
      <c r="R400" s="175" t="s">
        <v>1162</v>
      </c>
      <c r="S400" s="175" t="s">
        <v>3863</v>
      </c>
      <c r="T400" s="175" t="s">
        <v>1163</v>
      </c>
      <c r="U400" s="175" t="s">
        <v>3040</v>
      </c>
      <c r="V400" s="175" t="s">
        <v>1292</v>
      </c>
    </row>
    <row r="401" spans="17:22" ht="18.75" customHeight="1">
      <c r="Q401" s="175" t="s">
        <v>1336</v>
      </c>
      <c r="R401" s="175" t="s">
        <v>1337</v>
      </c>
      <c r="S401" s="175" t="s">
        <v>4102</v>
      </c>
      <c r="T401" s="175" t="s">
        <v>3619</v>
      </c>
      <c r="U401" s="175" t="s">
        <v>3083</v>
      </c>
      <c r="V401" s="175" t="s">
        <v>1295</v>
      </c>
    </row>
    <row r="402" spans="17:22" ht="18.75" customHeight="1">
      <c r="Q402" s="175" t="s">
        <v>1164</v>
      </c>
      <c r="R402" s="175" t="s">
        <v>1165</v>
      </c>
      <c r="S402" s="175" t="s">
        <v>3034</v>
      </c>
      <c r="T402" s="175" t="s">
        <v>1166</v>
      </c>
      <c r="U402" s="175" t="s">
        <v>3028</v>
      </c>
      <c r="V402" s="175" t="s">
        <v>1292</v>
      </c>
    </row>
    <row r="403" spans="17:22" ht="18.75" customHeight="1">
      <c r="Q403" s="175" t="s">
        <v>1167</v>
      </c>
      <c r="R403" s="175" t="s">
        <v>1168</v>
      </c>
      <c r="S403" s="175" t="s">
        <v>3034</v>
      </c>
      <c r="T403" s="175" t="s">
        <v>1169</v>
      </c>
      <c r="U403" s="175" t="s">
        <v>3091</v>
      </c>
      <c r="V403" s="175" t="s">
        <v>1292</v>
      </c>
    </row>
    <row r="404" spans="17:22" ht="18.75" customHeight="1">
      <c r="Q404" s="175" t="s">
        <v>1170</v>
      </c>
      <c r="R404" s="175" t="s">
        <v>1171</v>
      </c>
      <c r="S404" s="175" t="s">
        <v>4090</v>
      </c>
      <c r="T404" s="175" t="s">
        <v>1172</v>
      </c>
      <c r="U404" s="175" t="s">
        <v>3028</v>
      </c>
      <c r="V404" s="175" t="s">
        <v>1292</v>
      </c>
    </row>
    <row r="405" spans="17:22" ht="18.75" customHeight="1">
      <c r="Q405" s="175" t="s">
        <v>1173</v>
      </c>
      <c r="R405" s="175" t="s">
        <v>1174</v>
      </c>
      <c r="S405" s="175" t="s">
        <v>3319</v>
      </c>
      <c r="T405" s="175" t="s">
        <v>1175</v>
      </c>
      <c r="U405" s="175" t="s">
        <v>3059</v>
      </c>
      <c r="V405" s="175" t="s">
        <v>1292</v>
      </c>
    </row>
    <row r="406" spans="17:22" ht="18.75" customHeight="1">
      <c r="Q406" s="175" t="s">
        <v>1176</v>
      </c>
      <c r="R406" s="175" t="s">
        <v>1177</v>
      </c>
      <c r="S406" s="175" t="s">
        <v>4109</v>
      </c>
      <c r="T406" s="175" t="s">
        <v>1178</v>
      </c>
      <c r="U406" s="175" t="s">
        <v>46</v>
      </c>
      <c r="V406" s="175" t="s">
        <v>1292</v>
      </c>
    </row>
    <row r="407" spans="17:22" ht="18.75" customHeight="1">
      <c r="Q407" s="175" t="s">
        <v>1179</v>
      </c>
      <c r="R407" s="175" t="s">
        <v>1180</v>
      </c>
      <c r="S407" s="175" t="s">
        <v>4109</v>
      </c>
      <c r="T407" s="175" t="s">
        <v>1181</v>
      </c>
      <c r="U407" s="175" t="s">
        <v>46</v>
      </c>
      <c r="V407" s="175" t="s">
        <v>1292</v>
      </c>
    </row>
    <row r="408" spans="17:22" ht="18.75" customHeight="1">
      <c r="Q408" s="175" t="s">
        <v>1182</v>
      </c>
      <c r="R408" s="175" t="s">
        <v>1183</v>
      </c>
      <c r="S408" s="175" t="s">
        <v>3319</v>
      </c>
      <c r="T408" s="175" t="s">
        <v>1184</v>
      </c>
      <c r="U408" s="175" t="s">
        <v>3028</v>
      </c>
      <c r="V408" s="175" t="s">
        <v>1292</v>
      </c>
    </row>
    <row r="409" spans="17:22" ht="18.75" customHeight="1">
      <c r="Q409" s="175" t="s">
        <v>1185</v>
      </c>
      <c r="R409" s="175" t="s">
        <v>1186</v>
      </c>
      <c r="S409" s="175" t="s">
        <v>1187</v>
      </c>
      <c r="T409" s="175" t="s">
        <v>1188</v>
      </c>
      <c r="U409" s="175" t="s">
        <v>3063</v>
      </c>
      <c r="V409" s="175" t="s">
        <v>1292</v>
      </c>
    </row>
    <row r="410" spans="17:22" ht="18.75" customHeight="1">
      <c r="Q410" s="175" t="s">
        <v>1189</v>
      </c>
      <c r="R410" s="175" t="s">
        <v>1190</v>
      </c>
      <c r="S410" s="175" t="s">
        <v>1191</v>
      </c>
      <c r="T410" s="175" t="s">
        <v>1192</v>
      </c>
      <c r="U410" s="175" t="s">
        <v>3028</v>
      </c>
      <c r="V410" s="175" t="s">
        <v>1292</v>
      </c>
    </row>
    <row r="411" spans="17:22" ht="18.75" customHeight="1">
      <c r="Q411" s="175" t="s">
        <v>1193</v>
      </c>
      <c r="R411" s="175" t="s">
        <v>1194</v>
      </c>
      <c r="S411" s="175" t="s">
        <v>1191</v>
      </c>
      <c r="T411" s="175" t="s">
        <v>1195</v>
      </c>
      <c r="U411" s="175" t="s">
        <v>3028</v>
      </c>
      <c r="V411" s="175" t="s">
        <v>1292</v>
      </c>
    </row>
    <row r="412" spans="17:22" ht="18.75" customHeight="1">
      <c r="Q412" s="175" t="s">
        <v>1196</v>
      </c>
      <c r="R412" s="175" t="s">
        <v>1197</v>
      </c>
      <c r="S412" s="175" t="s">
        <v>3242</v>
      </c>
      <c r="T412" s="175" t="s">
        <v>1198</v>
      </c>
      <c r="U412" s="175" t="s">
        <v>59</v>
      </c>
      <c r="V412" s="175" t="s">
        <v>1292</v>
      </c>
    </row>
    <row r="413" spans="17:22" ht="18.75" customHeight="1">
      <c r="Q413" s="175" t="s">
        <v>1338</v>
      </c>
      <c r="R413" s="175" t="s">
        <v>1339</v>
      </c>
      <c r="S413" s="175" t="s">
        <v>3879</v>
      </c>
      <c r="T413" s="175" t="s">
        <v>3619</v>
      </c>
      <c r="U413" s="175" t="s">
        <v>3804</v>
      </c>
      <c r="V413" s="175" t="s">
        <v>1295</v>
      </c>
    </row>
    <row r="414" spans="17:22" ht="18.75" customHeight="1">
      <c r="Q414" s="175" t="s">
        <v>1199</v>
      </c>
      <c r="R414" s="175" t="s">
        <v>1200</v>
      </c>
      <c r="S414" s="175" t="s">
        <v>3034</v>
      </c>
      <c r="T414" s="175" t="s">
        <v>1201</v>
      </c>
      <c r="U414" s="175" t="s">
        <v>83</v>
      </c>
      <c r="V414" s="175" t="s">
        <v>1292</v>
      </c>
    </row>
    <row r="415" spans="17:22" ht="18.75" customHeight="1">
      <c r="Q415" s="175" t="s">
        <v>1202</v>
      </c>
      <c r="R415" s="175" t="s">
        <v>1203</v>
      </c>
      <c r="S415" s="175" t="s">
        <v>3254</v>
      </c>
      <c r="T415" s="175" t="s">
        <v>1204</v>
      </c>
      <c r="U415" s="175" t="s">
        <v>3091</v>
      </c>
      <c r="V415" s="175" t="s">
        <v>1292</v>
      </c>
    </row>
    <row r="416" spans="17:22" ht="18.75" customHeight="1">
      <c r="Q416" s="175" t="s">
        <v>1205</v>
      </c>
      <c r="R416" s="175" t="s">
        <v>1206</v>
      </c>
      <c r="S416" s="175" t="s">
        <v>3034</v>
      </c>
      <c r="T416" s="175" t="s">
        <v>1207</v>
      </c>
      <c r="U416" s="175" t="s">
        <v>3232</v>
      </c>
      <c r="V416" s="175" t="s">
        <v>1292</v>
      </c>
    </row>
    <row r="417" spans="17:22" ht="18.75" customHeight="1">
      <c r="Q417" s="175" t="s">
        <v>1208</v>
      </c>
      <c r="R417" s="175" t="s">
        <v>1209</v>
      </c>
      <c r="S417" s="175" t="s">
        <v>3026</v>
      </c>
      <c r="T417" s="175" t="s">
        <v>1210</v>
      </c>
      <c r="U417" s="175" t="s">
        <v>59</v>
      </c>
      <c r="V417" s="175" t="s">
        <v>1292</v>
      </c>
    </row>
    <row r="418" spans="17:22" ht="18.75" customHeight="1">
      <c r="Q418" s="175" t="s">
        <v>1211</v>
      </c>
      <c r="R418" s="175" t="s">
        <v>1212</v>
      </c>
      <c r="S418" s="175" t="s">
        <v>1213</v>
      </c>
      <c r="T418" s="175" t="s">
        <v>1214</v>
      </c>
      <c r="U418" s="175" t="s">
        <v>59</v>
      </c>
      <c r="V418" s="175" t="s">
        <v>1292</v>
      </c>
    </row>
    <row r="419" spans="17:22" ht="18.75" customHeight="1">
      <c r="Q419" s="175" t="s">
        <v>1215</v>
      </c>
      <c r="R419" s="175" t="s">
        <v>1216</v>
      </c>
      <c r="S419" s="175" t="s">
        <v>1217</v>
      </c>
      <c r="T419" s="175" t="s">
        <v>1218</v>
      </c>
      <c r="U419" s="175" t="s">
        <v>59</v>
      </c>
      <c r="V419" s="175" t="s">
        <v>1292</v>
      </c>
    </row>
    <row r="420" spans="17:22" ht="18.75" customHeight="1">
      <c r="Q420" s="175" t="s">
        <v>1219</v>
      </c>
      <c r="R420" s="175" t="s">
        <v>1220</v>
      </c>
      <c r="S420" s="175" t="s">
        <v>1217</v>
      </c>
      <c r="T420" s="175" t="s">
        <v>1221</v>
      </c>
      <c r="U420" s="175" t="s">
        <v>59</v>
      </c>
      <c r="V420" s="175" t="s">
        <v>1292</v>
      </c>
    </row>
    <row r="421" spans="17:22" ht="18.75" customHeight="1">
      <c r="Q421" s="175" t="s">
        <v>1222</v>
      </c>
      <c r="R421" s="175" t="s">
        <v>1223</v>
      </c>
      <c r="S421" s="175" t="s">
        <v>3034</v>
      </c>
      <c r="T421" s="175" t="s">
        <v>1224</v>
      </c>
      <c r="U421" s="175" t="s">
        <v>3028</v>
      </c>
      <c r="V421" s="175" t="s">
        <v>1292</v>
      </c>
    </row>
    <row r="422" spans="17:22" ht="18.75" customHeight="1">
      <c r="Q422" s="175" t="s">
        <v>1225</v>
      </c>
      <c r="R422" s="175" t="s">
        <v>1226</v>
      </c>
      <c r="S422" s="175" t="s">
        <v>3238</v>
      </c>
      <c r="T422" s="175" t="s">
        <v>1227</v>
      </c>
      <c r="U422" s="175" t="s">
        <v>46</v>
      </c>
      <c r="V422" s="175" t="s">
        <v>1292</v>
      </c>
    </row>
    <row r="423" spans="17:22" ht="18.75" customHeight="1">
      <c r="Q423" s="175" t="s">
        <v>1228</v>
      </c>
      <c r="R423" s="175" t="s">
        <v>1229</v>
      </c>
      <c r="S423" s="175" t="s">
        <v>1230</v>
      </c>
      <c r="T423" s="175" t="s">
        <v>1231</v>
      </c>
      <c r="U423" s="175" t="s">
        <v>46</v>
      </c>
      <c r="V423" s="175" t="s">
        <v>1292</v>
      </c>
    </row>
    <row r="424" spans="17:22" ht="18.75" customHeight="1">
      <c r="Q424" s="175" t="s">
        <v>1232</v>
      </c>
      <c r="R424" s="175" t="s">
        <v>1233</v>
      </c>
      <c r="S424" s="175" t="s">
        <v>1234</v>
      </c>
      <c r="T424" s="175" t="s">
        <v>1235</v>
      </c>
      <c r="U424" s="175" t="s">
        <v>11</v>
      </c>
      <c r="V424" s="175" t="s">
        <v>1292</v>
      </c>
    </row>
    <row r="425" spans="17:22" ht="18.75" customHeight="1">
      <c r="Q425" s="175" t="s">
        <v>1236</v>
      </c>
      <c r="R425" s="175" t="s">
        <v>1237</v>
      </c>
      <c r="S425" s="175" t="s">
        <v>322</v>
      </c>
      <c r="T425" s="175" t="s">
        <v>1238</v>
      </c>
      <c r="U425" s="175" t="s">
        <v>3091</v>
      </c>
      <c r="V425" s="175" t="s">
        <v>1292</v>
      </c>
    </row>
    <row r="426" spans="17:22" ht="18.75" customHeight="1">
      <c r="Q426" s="175" t="s">
        <v>1340</v>
      </c>
      <c r="R426" s="175" t="s">
        <v>1341</v>
      </c>
      <c r="S426" s="175" t="s">
        <v>322</v>
      </c>
      <c r="T426" s="175" t="s">
        <v>3619</v>
      </c>
      <c r="U426" s="175" t="s">
        <v>3091</v>
      </c>
      <c r="V426" s="175" t="s">
        <v>1295</v>
      </c>
    </row>
    <row r="427" spans="17:22" ht="18.75" customHeight="1">
      <c r="Q427" s="175" t="s">
        <v>1239</v>
      </c>
      <c r="R427" s="175" t="s">
        <v>1240</v>
      </c>
      <c r="S427" s="175" t="s">
        <v>389</v>
      </c>
      <c r="T427" s="175" t="s">
        <v>1241</v>
      </c>
      <c r="U427" s="175" t="s">
        <v>3028</v>
      </c>
      <c r="V427" s="175" t="s">
        <v>1292</v>
      </c>
    </row>
    <row r="428" spans="17:22" ht="18.75" customHeight="1">
      <c r="Q428" s="175" t="s">
        <v>1242</v>
      </c>
      <c r="R428" s="175" t="s">
        <v>1243</v>
      </c>
      <c r="S428" s="175" t="s">
        <v>389</v>
      </c>
      <c r="T428" s="175" t="s">
        <v>1244</v>
      </c>
      <c r="U428" s="175" t="s">
        <v>3028</v>
      </c>
      <c r="V428" s="175" t="s">
        <v>1292</v>
      </c>
    </row>
    <row r="429" spans="17:22" ht="18.75" customHeight="1">
      <c r="Q429" s="175" t="s">
        <v>1245</v>
      </c>
      <c r="R429" s="175" t="s">
        <v>1246</v>
      </c>
      <c r="S429" s="175" t="s">
        <v>3034</v>
      </c>
      <c r="T429" s="175" t="s">
        <v>1247</v>
      </c>
      <c r="U429" s="175" t="s">
        <v>3040</v>
      </c>
      <c r="V429" s="175" t="s">
        <v>1292</v>
      </c>
    </row>
    <row r="430" spans="17:22" ht="18.75" customHeight="1">
      <c r="Q430" s="175" t="s">
        <v>1248</v>
      </c>
      <c r="R430" s="175" t="s">
        <v>1249</v>
      </c>
      <c r="S430" s="175" t="s">
        <v>3824</v>
      </c>
      <c r="T430" s="175" t="s">
        <v>1250</v>
      </c>
      <c r="U430" s="175" t="s">
        <v>3028</v>
      </c>
      <c r="V430" s="175" t="s">
        <v>1292</v>
      </c>
    </row>
    <row r="431" spans="17:22" ht="18.75" customHeight="1">
      <c r="Q431" s="175" t="s">
        <v>1251</v>
      </c>
      <c r="R431" s="175" t="s">
        <v>1252</v>
      </c>
      <c r="S431" s="175" t="s">
        <v>3623</v>
      </c>
      <c r="T431" s="175" t="s">
        <v>1253</v>
      </c>
      <c r="U431" s="175" t="s">
        <v>3076</v>
      </c>
      <c r="V431" s="175" t="s">
        <v>1292</v>
      </c>
    </row>
    <row r="432" spans="17:22" ht="18.75" customHeight="1">
      <c r="Q432" s="175" t="s">
        <v>1254</v>
      </c>
      <c r="R432" s="175" t="s">
        <v>1255</v>
      </c>
      <c r="S432" s="175" t="s">
        <v>1256</v>
      </c>
      <c r="T432" s="175" t="s">
        <v>1257</v>
      </c>
      <c r="U432" s="175" t="s">
        <v>3091</v>
      </c>
      <c r="V432" s="175" t="s">
        <v>1292</v>
      </c>
    </row>
    <row r="433" spans="17:22" ht="18.75" customHeight="1">
      <c r="Q433" s="175" t="s">
        <v>1258</v>
      </c>
      <c r="R433" s="175" t="s">
        <v>1259</v>
      </c>
      <c r="S433" s="175" t="s">
        <v>1260</v>
      </c>
      <c r="T433" s="175" t="s">
        <v>1261</v>
      </c>
      <c r="U433" s="175" t="s">
        <v>723</v>
      </c>
      <c r="V433" s="175" t="s">
        <v>1292</v>
      </c>
    </row>
    <row r="434" spans="17:22" ht="18.75" customHeight="1">
      <c r="Q434" s="175" t="s">
        <v>1262</v>
      </c>
      <c r="R434" s="175" t="s">
        <v>1263</v>
      </c>
      <c r="S434" s="175" t="s">
        <v>3034</v>
      </c>
      <c r="T434" s="175" t="s">
        <v>1264</v>
      </c>
      <c r="U434" s="175" t="s">
        <v>46</v>
      </c>
      <c r="V434" s="175" t="s">
        <v>1292</v>
      </c>
    </row>
    <row r="435" spans="17:22" ht="18.75" customHeight="1">
      <c r="Q435" s="175" t="s">
        <v>1265</v>
      </c>
      <c r="R435" s="175" t="s">
        <v>1266</v>
      </c>
      <c r="S435" s="175" t="s">
        <v>1267</v>
      </c>
      <c r="T435" s="175" t="s">
        <v>1268</v>
      </c>
      <c r="U435" s="175" t="s">
        <v>46</v>
      </c>
      <c r="V435" s="175" t="s">
        <v>1292</v>
      </c>
    </row>
    <row r="436" spans="17:22" ht="18.75" customHeight="1">
      <c r="Q436" s="175" t="s">
        <v>1269</v>
      </c>
      <c r="R436" s="175" t="s">
        <v>1270</v>
      </c>
      <c r="S436" s="175" t="s">
        <v>337</v>
      </c>
      <c r="T436" s="175" t="s">
        <v>1271</v>
      </c>
      <c r="U436" s="175" t="s">
        <v>3059</v>
      </c>
      <c r="V436" s="175" t="s">
        <v>1292</v>
      </c>
    </row>
    <row r="437" spans="17:22" ht="18.75" customHeight="1">
      <c r="Q437" s="175" t="s">
        <v>1342</v>
      </c>
      <c r="R437" s="175" t="s">
        <v>1343</v>
      </c>
      <c r="S437" s="175" t="s">
        <v>337</v>
      </c>
      <c r="T437" s="175" t="s">
        <v>3619</v>
      </c>
      <c r="U437" s="175" t="s">
        <v>343</v>
      </c>
      <c r="V437" s="175" t="s">
        <v>1295</v>
      </c>
    </row>
    <row r="438" spans="17:22" ht="18.75" customHeight="1">
      <c r="Q438" s="175" t="s">
        <v>1272</v>
      </c>
      <c r="R438" s="175" t="s">
        <v>1273</v>
      </c>
      <c r="S438" s="175" t="s">
        <v>3034</v>
      </c>
      <c r="T438" s="175" t="s">
        <v>1274</v>
      </c>
      <c r="U438" s="175" t="s">
        <v>3091</v>
      </c>
      <c r="V438" s="175" t="s">
        <v>1292</v>
      </c>
    </row>
    <row r="439" spans="17:22" ht="18.75" customHeight="1">
      <c r="Q439" s="175" t="s">
        <v>1275</v>
      </c>
      <c r="R439" s="175" t="s">
        <v>1276</v>
      </c>
      <c r="S439" s="175" t="s">
        <v>1277</v>
      </c>
      <c r="T439" s="175" t="s">
        <v>1278</v>
      </c>
      <c r="U439" s="175" t="s">
        <v>3028</v>
      </c>
      <c r="V439" s="175" t="s">
        <v>1292</v>
      </c>
    </row>
    <row r="440" spans="17:22" ht="18.75" customHeight="1">
      <c r="Q440" s="175" t="s">
        <v>1279</v>
      </c>
      <c r="R440" s="175" t="s">
        <v>1280</v>
      </c>
      <c r="S440" s="175" t="s">
        <v>3879</v>
      </c>
      <c r="T440" s="175" t="s">
        <v>1281</v>
      </c>
      <c r="U440" s="175" t="s">
        <v>3028</v>
      </c>
      <c r="V440" s="175" t="s">
        <v>1292</v>
      </c>
    </row>
    <row r="441" spans="17:22" ht="18.75" customHeight="1">
      <c r="Q441" s="175" t="s">
        <v>1282</v>
      </c>
      <c r="R441" s="175" t="s">
        <v>1283</v>
      </c>
      <c r="S441" s="175" t="s">
        <v>598</v>
      </c>
      <c r="T441" s="175" t="s">
        <v>1284</v>
      </c>
      <c r="U441" s="175" t="s">
        <v>723</v>
      </c>
      <c r="V441" s="175" t="s">
        <v>1292</v>
      </c>
    </row>
    <row r="442" spans="17:22" ht="18.75" customHeight="1">
      <c r="Q442" s="175" t="s">
        <v>1285</v>
      </c>
      <c r="R442" s="175" t="s">
        <v>1286</v>
      </c>
      <c r="S442" s="175" t="s">
        <v>3295</v>
      </c>
      <c r="T442" s="175" t="s">
        <v>1287</v>
      </c>
      <c r="U442" s="175" t="s">
        <v>3285</v>
      </c>
      <c r="V442" s="175" t="s">
        <v>1292</v>
      </c>
    </row>
    <row r="443" spans="17:22" ht="18.75" customHeight="1">
      <c r="Q443" s="175" t="s">
        <v>1288</v>
      </c>
      <c r="R443" s="175" t="s">
        <v>1289</v>
      </c>
      <c r="S443" s="175" t="s">
        <v>1267</v>
      </c>
      <c r="T443" s="175" t="s">
        <v>1290</v>
      </c>
      <c r="U443" s="175" t="s">
        <v>46</v>
      </c>
      <c r="V443" s="175" t="s">
        <v>1292</v>
      </c>
    </row>
    <row r="444" spans="17:22" ht="18.75" customHeight="1">
      <c r="Q444" s="175" t="s">
        <v>4390</v>
      </c>
      <c r="R444" s="175" t="s">
        <v>4391</v>
      </c>
      <c r="S444" s="175" t="s">
        <v>4392</v>
      </c>
      <c r="T444" s="175" t="s">
        <v>4393</v>
      </c>
      <c r="U444" s="175" t="s">
        <v>3477</v>
      </c>
      <c r="V444" s="175" t="s">
        <v>1292</v>
      </c>
    </row>
    <row r="445" spans="17:22" ht="18.75" customHeight="1">
      <c r="Q445" s="175" t="s">
        <v>4394</v>
      </c>
      <c r="R445" s="175" t="s">
        <v>4395</v>
      </c>
      <c r="S445" s="175" t="s">
        <v>3254</v>
      </c>
      <c r="T445" s="175" t="s">
        <v>4396</v>
      </c>
      <c r="U445" s="175" t="s">
        <v>3091</v>
      </c>
      <c r="V445" s="175" t="s">
        <v>1292</v>
      </c>
    </row>
    <row r="446" spans="17:22" ht="18.75" customHeight="1">
      <c r="Q446" s="175" t="s">
        <v>1344</v>
      </c>
      <c r="R446" s="175" t="s">
        <v>1345</v>
      </c>
      <c r="S446" s="175" t="s">
        <v>3499</v>
      </c>
      <c r="T446" s="175" t="s">
        <v>3619</v>
      </c>
      <c r="U446" s="175" t="s">
        <v>59</v>
      </c>
      <c r="V446" s="175" t="s">
        <v>1295</v>
      </c>
    </row>
    <row r="447" spans="17:22" ht="18.75" customHeight="1">
      <c r="Q447" s="175" t="s">
        <v>4397</v>
      </c>
      <c r="R447" s="175" t="s">
        <v>4398</v>
      </c>
      <c r="S447" s="175" t="s">
        <v>3499</v>
      </c>
      <c r="T447" s="175" t="s">
        <v>4399</v>
      </c>
      <c r="U447" s="175" t="s">
        <v>59</v>
      </c>
      <c r="V447" s="175" t="s">
        <v>1292</v>
      </c>
    </row>
    <row r="448" spans="17:22" ht="18.75" customHeight="1">
      <c r="Q448" s="175" t="s">
        <v>4400</v>
      </c>
      <c r="R448" s="175" t="s">
        <v>4401</v>
      </c>
      <c r="S448" s="175" t="s">
        <v>3034</v>
      </c>
      <c r="T448" s="175" t="s">
        <v>4402</v>
      </c>
      <c r="U448" s="175" t="s">
        <v>83</v>
      </c>
      <c r="V448" s="175" t="s">
        <v>1292</v>
      </c>
    </row>
    <row r="449" spans="17:22" ht="18.75" customHeight="1">
      <c r="Q449" s="175" t="s">
        <v>4403</v>
      </c>
      <c r="R449" s="175" t="s">
        <v>4404</v>
      </c>
      <c r="S449" s="175" t="s">
        <v>4405</v>
      </c>
      <c r="T449" s="175" t="s">
        <v>4406</v>
      </c>
      <c r="U449" s="175" t="s">
        <v>46</v>
      </c>
      <c r="V449" s="175" t="s">
        <v>1292</v>
      </c>
    </row>
    <row r="450" spans="17:22" ht="18.75" customHeight="1">
      <c r="Q450" s="175" t="s">
        <v>4407</v>
      </c>
      <c r="R450" s="175" t="s">
        <v>4408</v>
      </c>
      <c r="S450" s="175" t="s">
        <v>4409</v>
      </c>
      <c r="T450" s="175" t="s">
        <v>4410</v>
      </c>
      <c r="U450" s="175" t="s">
        <v>3063</v>
      </c>
      <c r="V450" s="175" t="s">
        <v>1292</v>
      </c>
    </row>
    <row r="451" spans="17:22" ht="18.75" customHeight="1">
      <c r="Q451" s="175" t="s">
        <v>4411</v>
      </c>
      <c r="R451" s="175" t="s">
        <v>4412</v>
      </c>
      <c r="S451" s="175" t="s">
        <v>598</v>
      </c>
      <c r="T451" s="175" t="s">
        <v>4413</v>
      </c>
      <c r="U451" s="175" t="s">
        <v>3300</v>
      </c>
      <c r="V451" s="175" t="s">
        <v>1292</v>
      </c>
    </row>
    <row r="452" spans="17:22" ht="18.75" customHeight="1">
      <c r="Q452" s="175" t="s">
        <v>1346</v>
      </c>
      <c r="R452" s="175" t="s">
        <v>1347</v>
      </c>
      <c r="S452" s="175" t="s">
        <v>3698</v>
      </c>
      <c r="T452" s="175" t="s">
        <v>3619</v>
      </c>
      <c r="U452" s="175" t="s">
        <v>59</v>
      </c>
      <c r="V452" s="175" t="s">
        <v>1295</v>
      </c>
    </row>
    <row r="453" spans="17:22" ht="18.75" customHeight="1">
      <c r="Q453" s="175" t="s">
        <v>4414</v>
      </c>
      <c r="R453" s="175" t="s">
        <v>4415</v>
      </c>
      <c r="S453" s="175" t="s">
        <v>598</v>
      </c>
      <c r="T453" s="175" t="s">
        <v>4416</v>
      </c>
      <c r="U453" s="175" t="s">
        <v>3285</v>
      </c>
      <c r="V453" s="175" t="s">
        <v>1292</v>
      </c>
    </row>
    <row r="454" spans="17:22" ht="18.75" customHeight="1">
      <c r="Q454" s="175" t="s">
        <v>4417</v>
      </c>
      <c r="R454" s="175" t="s">
        <v>4418</v>
      </c>
      <c r="S454" s="175" t="s">
        <v>598</v>
      </c>
      <c r="T454" s="175" t="s">
        <v>4419</v>
      </c>
      <c r="U454" s="175" t="s">
        <v>3028</v>
      </c>
      <c r="V454" s="175" t="s">
        <v>1292</v>
      </c>
    </row>
    <row r="455" spans="17:22" ht="18.75" customHeight="1">
      <c r="Q455" s="175" t="s">
        <v>4420</v>
      </c>
      <c r="R455" s="175" t="s">
        <v>4421</v>
      </c>
      <c r="S455" s="175" t="s">
        <v>37</v>
      </c>
      <c r="T455" s="175" t="s">
        <v>4422</v>
      </c>
      <c r="U455" s="175" t="s">
        <v>3044</v>
      </c>
      <c r="V455" s="175" t="s">
        <v>1292</v>
      </c>
    </row>
    <row r="456" spans="17:22" ht="18.75" customHeight="1">
      <c r="Q456" s="175" t="s">
        <v>1348</v>
      </c>
      <c r="R456" s="175" t="s">
        <v>1349</v>
      </c>
      <c r="S456" s="175" t="s">
        <v>3698</v>
      </c>
      <c r="T456" s="175" t="s">
        <v>3619</v>
      </c>
      <c r="U456" s="175" t="s">
        <v>3091</v>
      </c>
      <c r="V456" s="175" t="s">
        <v>1295</v>
      </c>
    </row>
    <row r="457" spans="17:22" ht="18.75" customHeight="1">
      <c r="Q457" s="175" t="s">
        <v>1350</v>
      </c>
      <c r="R457" s="175" t="s">
        <v>1351</v>
      </c>
      <c r="S457" s="175" t="s">
        <v>4425</v>
      </c>
      <c r="T457" s="175" t="s">
        <v>3619</v>
      </c>
      <c r="U457" s="175" t="s">
        <v>59</v>
      </c>
      <c r="V457" s="175" t="s">
        <v>1295</v>
      </c>
    </row>
    <row r="458" spans="17:22" ht="18.75" customHeight="1">
      <c r="Q458" s="175" t="s">
        <v>4423</v>
      </c>
      <c r="R458" s="175" t="s">
        <v>4424</v>
      </c>
      <c r="S458" s="175" t="s">
        <v>4425</v>
      </c>
      <c r="T458" s="175" t="s">
        <v>4426</v>
      </c>
      <c r="U458" s="175" t="s">
        <v>59</v>
      </c>
      <c r="V458" s="175" t="s">
        <v>1292</v>
      </c>
    </row>
    <row r="459" spans="17:22" ht="18.75" customHeight="1">
      <c r="Q459" s="175" t="s">
        <v>4427</v>
      </c>
      <c r="R459" s="175" t="s">
        <v>4428</v>
      </c>
      <c r="S459" s="175" t="s">
        <v>4425</v>
      </c>
      <c r="T459" s="175" t="s">
        <v>4429</v>
      </c>
      <c r="U459" s="175" t="s">
        <v>59</v>
      </c>
      <c r="V459" s="175" t="s">
        <v>1292</v>
      </c>
    </row>
    <row r="460" spans="17:22" ht="18.75" customHeight="1">
      <c r="Q460" s="175" t="s">
        <v>4430</v>
      </c>
      <c r="R460" s="175" t="s">
        <v>4431</v>
      </c>
      <c r="S460" s="175" t="s">
        <v>4260</v>
      </c>
      <c r="T460" s="175" t="s">
        <v>4432</v>
      </c>
      <c r="U460" s="175" t="s">
        <v>83</v>
      </c>
      <c r="V460" s="175" t="s">
        <v>1292</v>
      </c>
    </row>
    <row r="461" spans="17:22" ht="18.75" customHeight="1">
      <c r="Q461" s="175" t="s">
        <v>4433</v>
      </c>
      <c r="R461" s="175" t="s">
        <v>4434</v>
      </c>
      <c r="S461" s="175" t="s">
        <v>3283</v>
      </c>
      <c r="T461" s="175" t="s">
        <v>4435</v>
      </c>
      <c r="U461" s="175" t="s">
        <v>3285</v>
      </c>
      <c r="V461" s="175" t="s">
        <v>1292</v>
      </c>
    </row>
    <row r="462" spans="17:22" ht="18.75" customHeight="1">
      <c r="Q462" s="175" t="s">
        <v>4436</v>
      </c>
      <c r="R462" s="175" t="s">
        <v>4437</v>
      </c>
      <c r="S462" s="175" t="s">
        <v>337</v>
      </c>
      <c r="T462" s="175" t="s">
        <v>4438</v>
      </c>
      <c r="U462" s="175" t="s">
        <v>3028</v>
      </c>
      <c r="V462" s="175" t="s">
        <v>1292</v>
      </c>
    </row>
    <row r="463" spans="17:22" ht="18.75" customHeight="1">
      <c r="Q463" s="175" t="s">
        <v>4439</v>
      </c>
      <c r="R463" s="175" t="s">
        <v>4440</v>
      </c>
      <c r="S463" s="175" t="s">
        <v>974</v>
      </c>
      <c r="T463" s="175" t="s">
        <v>4441</v>
      </c>
      <c r="U463" s="175" t="s">
        <v>59</v>
      </c>
      <c r="V463" s="175" t="s">
        <v>1292</v>
      </c>
    </row>
    <row r="464" spans="17:22" ht="18.75" customHeight="1">
      <c r="Q464" s="175" t="s">
        <v>1352</v>
      </c>
      <c r="R464" s="175" t="s">
        <v>1353</v>
      </c>
      <c r="S464" s="175" t="s">
        <v>974</v>
      </c>
      <c r="T464" s="175" t="s">
        <v>3619</v>
      </c>
      <c r="U464" s="175" t="s">
        <v>3083</v>
      </c>
      <c r="V464" s="175" t="s">
        <v>1295</v>
      </c>
    </row>
    <row r="465" spans="17:22" ht="18.75" customHeight="1">
      <c r="Q465" s="175" t="s">
        <v>4442</v>
      </c>
      <c r="R465" s="175" t="s">
        <v>4443</v>
      </c>
      <c r="S465" s="175" t="s">
        <v>4444</v>
      </c>
      <c r="T465" s="175" t="s">
        <v>4445</v>
      </c>
      <c r="U465" s="175" t="s">
        <v>3028</v>
      </c>
      <c r="V465" s="175" t="s">
        <v>1292</v>
      </c>
    </row>
    <row r="466" spans="17:22" ht="18.75" customHeight="1">
      <c r="Q466" s="175" t="s">
        <v>4446</v>
      </c>
      <c r="R466" s="175" t="s">
        <v>4447</v>
      </c>
      <c r="S466" s="175" t="s">
        <v>28</v>
      </c>
      <c r="T466" s="175" t="s">
        <v>4448</v>
      </c>
      <c r="U466" s="175" t="s">
        <v>30</v>
      </c>
      <c r="V466" s="175" t="s">
        <v>1292</v>
      </c>
    </row>
    <row r="467" spans="17:22" ht="18.75" customHeight="1">
      <c r="Q467" s="175" t="s">
        <v>4449</v>
      </c>
      <c r="R467" s="175" t="s">
        <v>4450</v>
      </c>
      <c r="S467" s="175" t="s">
        <v>3319</v>
      </c>
      <c r="T467" s="175" t="s">
        <v>4451</v>
      </c>
      <c r="U467" s="175" t="s">
        <v>3083</v>
      </c>
      <c r="V467" s="175" t="s">
        <v>1292</v>
      </c>
    </row>
    <row r="468" spans="17:22" ht="18.75" customHeight="1">
      <c r="Q468" s="175" t="s">
        <v>4452</v>
      </c>
      <c r="R468" s="175" t="s">
        <v>4453</v>
      </c>
      <c r="S468" s="175" t="s">
        <v>4102</v>
      </c>
      <c r="T468" s="175" t="s">
        <v>4454</v>
      </c>
      <c r="U468" s="175" t="s">
        <v>3028</v>
      </c>
      <c r="V468" s="175" t="s">
        <v>1292</v>
      </c>
    </row>
    <row r="469" spans="17:22" ht="18.75" customHeight="1">
      <c r="Q469" s="175" t="s">
        <v>4455</v>
      </c>
      <c r="R469" s="175" t="s">
        <v>4456</v>
      </c>
      <c r="S469" s="175" t="s">
        <v>4102</v>
      </c>
      <c r="T469" s="175" t="s">
        <v>4457</v>
      </c>
      <c r="U469" s="175" t="s">
        <v>3028</v>
      </c>
      <c r="V469" s="175" t="s">
        <v>1292</v>
      </c>
    </row>
    <row r="470" spans="17:22" ht="18.75" customHeight="1">
      <c r="Q470" s="175" t="s">
        <v>4458</v>
      </c>
      <c r="R470" s="175" t="s">
        <v>4459</v>
      </c>
      <c r="S470" s="175" t="s">
        <v>4102</v>
      </c>
      <c r="T470" s="175" t="s">
        <v>4460</v>
      </c>
      <c r="U470" s="175" t="s">
        <v>3028</v>
      </c>
      <c r="V470" s="175" t="s">
        <v>1292</v>
      </c>
    </row>
    <row r="471" spans="17:22" ht="18.75" customHeight="1">
      <c r="Q471" s="175" t="s">
        <v>4461</v>
      </c>
      <c r="R471" s="175" t="s">
        <v>4462</v>
      </c>
      <c r="S471" s="175" t="s">
        <v>3034</v>
      </c>
      <c r="T471" s="175" t="s">
        <v>4463</v>
      </c>
      <c r="U471" s="175" t="s">
        <v>83</v>
      </c>
      <c r="V471" s="175" t="s">
        <v>1292</v>
      </c>
    </row>
    <row r="472" spans="17:22" ht="18.75" customHeight="1">
      <c r="Q472" s="175" t="s">
        <v>4464</v>
      </c>
      <c r="R472" s="175" t="s">
        <v>4465</v>
      </c>
      <c r="S472" s="175" t="s">
        <v>3957</v>
      </c>
      <c r="T472" s="175" t="s">
        <v>4466</v>
      </c>
      <c r="U472" s="175" t="s">
        <v>3063</v>
      </c>
      <c r="V472" s="175" t="s">
        <v>1292</v>
      </c>
    </row>
    <row r="473" spans="17:22" ht="18.75" customHeight="1">
      <c r="Q473" s="175" t="s">
        <v>4467</v>
      </c>
      <c r="R473" s="175" t="s">
        <v>4468</v>
      </c>
      <c r="S473" s="175" t="s">
        <v>721</v>
      </c>
      <c r="T473" s="175" t="s">
        <v>4469</v>
      </c>
      <c r="U473" s="175" t="s">
        <v>3063</v>
      </c>
      <c r="V473" s="175" t="s">
        <v>1292</v>
      </c>
    </row>
    <row r="474" spans="17:22" ht="18.75" customHeight="1">
      <c r="Q474" s="175" t="s">
        <v>4470</v>
      </c>
      <c r="R474" s="175" t="s">
        <v>4471</v>
      </c>
      <c r="S474" s="175" t="s">
        <v>3634</v>
      </c>
      <c r="T474" s="175" t="s">
        <v>4472</v>
      </c>
      <c r="U474" s="175" t="s">
        <v>3059</v>
      </c>
      <c r="V474" s="175" t="s">
        <v>1307</v>
      </c>
    </row>
    <row r="475" spans="17:22" ht="18.75" customHeight="1">
      <c r="Q475" s="175" t="s">
        <v>4473</v>
      </c>
      <c r="R475" s="175" t="s">
        <v>4474</v>
      </c>
      <c r="S475" s="175" t="s">
        <v>3034</v>
      </c>
      <c r="T475" s="175" t="s">
        <v>4475</v>
      </c>
      <c r="U475" s="175" t="s">
        <v>7</v>
      </c>
      <c r="V475" s="175" t="s">
        <v>1307</v>
      </c>
    </row>
    <row r="476" spans="17:22" ht="18.75" customHeight="1">
      <c r="Q476" s="175" t="s">
        <v>4476</v>
      </c>
      <c r="R476" s="175" t="s">
        <v>4477</v>
      </c>
      <c r="S476" s="175" t="s">
        <v>337</v>
      </c>
      <c r="T476" s="175" t="s">
        <v>4478</v>
      </c>
      <c r="U476" s="175" t="s">
        <v>3836</v>
      </c>
      <c r="V476" s="175" t="s">
        <v>1292</v>
      </c>
    </row>
    <row r="477" spans="17:22" ht="18.75" customHeight="1">
      <c r="Q477" s="175" t="s">
        <v>4479</v>
      </c>
      <c r="R477" s="175" t="s">
        <v>4480</v>
      </c>
      <c r="S477" s="175" t="s">
        <v>337</v>
      </c>
      <c r="T477" s="175" t="s">
        <v>4481</v>
      </c>
      <c r="U477" s="175" t="s">
        <v>3477</v>
      </c>
      <c r="V477" s="175" t="s">
        <v>1292</v>
      </c>
    </row>
    <row r="478" spans="17:22" ht="18.75" customHeight="1">
      <c r="Q478" s="175" t="s">
        <v>4482</v>
      </c>
      <c r="R478" s="175" t="s">
        <v>4483</v>
      </c>
      <c r="S478" s="175" t="s">
        <v>337</v>
      </c>
      <c r="T478" s="175" t="s">
        <v>4484</v>
      </c>
      <c r="U478" s="175" t="s">
        <v>3028</v>
      </c>
      <c r="V478" s="175" t="s">
        <v>1292</v>
      </c>
    </row>
    <row r="479" spans="17:22" ht="18.75" customHeight="1">
      <c r="Q479" s="175" t="s">
        <v>4485</v>
      </c>
      <c r="R479" s="175" t="s">
        <v>4486</v>
      </c>
      <c r="S479" s="175" t="s">
        <v>4487</v>
      </c>
      <c r="T479" s="175" t="s">
        <v>4488</v>
      </c>
      <c r="U479" s="175" t="s">
        <v>46</v>
      </c>
      <c r="V479" s="175" t="s">
        <v>1292</v>
      </c>
    </row>
    <row r="480" spans="17:22" ht="18.75" customHeight="1">
      <c r="Q480" s="175" t="s">
        <v>4489</v>
      </c>
      <c r="R480" s="175" t="s">
        <v>4490</v>
      </c>
      <c r="S480" s="175" t="s">
        <v>337</v>
      </c>
      <c r="T480" s="175" t="s">
        <v>4491</v>
      </c>
      <c r="U480" s="175" t="s">
        <v>4190</v>
      </c>
      <c r="V480" s="175" t="s">
        <v>1292</v>
      </c>
    </row>
    <row r="481" spans="17:22" ht="18.75" customHeight="1">
      <c r="Q481" s="175" t="s">
        <v>4492</v>
      </c>
      <c r="R481" s="175" t="s">
        <v>4493</v>
      </c>
      <c r="S481" s="175" t="s">
        <v>337</v>
      </c>
      <c r="T481" s="175" t="s">
        <v>4494</v>
      </c>
      <c r="U481" s="175" t="s">
        <v>3028</v>
      </c>
      <c r="V481" s="175" t="s">
        <v>1292</v>
      </c>
    </row>
    <row r="482" spans="17:22" ht="18.75" customHeight="1">
      <c r="Q482" s="175" t="s">
        <v>4495</v>
      </c>
      <c r="R482" s="175" t="s">
        <v>4496</v>
      </c>
      <c r="S482" s="175" t="s">
        <v>322</v>
      </c>
      <c r="T482" s="175" t="s">
        <v>4497</v>
      </c>
      <c r="U482" s="175" t="s">
        <v>3083</v>
      </c>
      <c r="V482" s="175" t="s">
        <v>1292</v>
      </c>
    </row>
    <row r="483" spans="17:22" ht="18.75" customHeight="1">
      <c r="Q483" s="175" t="s">
        <v>4498</v>
      </c>
      <c r="R483" s="175" t="s">
        <v>4499</v>
      </c>
      <c r="S483" s="175" t="s">
        <v>3238</v>
      </c>
      <c r="T483" s="175" t="s">
        <v>4500</v>
      </c>
      <c r="U483" s="175" t="s">
        <v>46</v>
      </c>
      <c r="V483" s="175" t="s">
        <v>1292</v>
      </c>
    </row>
    <row r="484" spans="17:22" ht="18.75" customHeight="1">
      <c r="Q484" s="175" t="s">
        <v>4501</v>
      </c>
      <c r="R484" s="175" t="s">
        <v>4502</v>
      </c>
      <c r="S484" s="175" t="s">
        <v>974</v>
      </c>
      <c r="T484" s="175" t="s">
        <v>4503</v>
      </c>
      <c r="U484" s="175" t="s">
        <v>11</v>
      </c>
      <c r="V484" s="175" t="s">
        <v>1292</v>
      </c>
    </row>
    <row r="485" spans="17:22" ht="18.75" customHeight="1">
      <c r="Q485" s="175" t="s">
        <v>4504</v>
      </c>
      <c r="R485" s="175" t="s">
        <v>4505</v>
      </c>
      <c r="S485" s="175" t="s">
        <v>3034</v>
      </c>
      <c r="T485" s="175" t="s">
        <v>4506</v>
      </c>
      <c r="U485" s="175" t="s">
        <v>3091</v>
      </c>
      <c r="V485" s="175" t="s">
        <v>1292</v>
      </c>
    </row>
    <row r="486" spans="17:22" ht="18.75" customHeight="1">
      <c r="Q486" s="175" t="s">
        <v>4507</v>
      </c>
      <c r="R486" s="175" t="s">
        <v>4508</v>
      </c>
      <c r="S486" s="175" t="s">
        <v>4509</v>
      </c>
      <c r="T486" s="175" t="s">
        <v>4510</v>
      </c>
      <c r="U486" s="175" t="s">
        <v>3232</v>
      </c>
      <c r="V486" s="175" t="s">
        <v>1292</v>
      </c>
    </row>
    <row r="487" spans="17:22" ht="18.75" customHeight="1">
      <c r="Q487" s="175" t="s">
        <v>4511</v>
      </c>
      <c r="R487" s="175" t="s">
        <v>4512</v>
      </c>
      <c r="S487" s="175" t="s">
        <v>4509</v>
      </c>
      <c r="T487" s="175" t="s">
        <v>4513</v>
      </c>
      <c r="U487" s="175" t="s">
        <v>3232</v>
      </c>
      <c r="V487" s="175" t="s">
        <v>1292</v>
      </c>
    </row>
    <row r="488" spans="17:22" ht="18.75" customHeight="1">
      <c r="Q488" s="175" t="s">
        <v>4514</v>
      </c>
      <c r="R488" s="175" t="s">
        <v>4515</v>
      </c>
      <c r="S488" s="175" t="s">
        <v>3034</v>
      </c>
      <c r="T488" s="175" t="s">
        <v>4516</v>
      </c>
      <c r="U488" s="175" t="s">
        <v>3477</v>
      </c>
      <c r="V488" s="175" t="s">
        <v>1292</v>
      </c>
    </row>
    <row r="489" spans="17:22" ht="18.75" customHeight="1">
      <c r="Q489" s="175" t="s">
        <v>4517</v>
      </c>
      <c r="R489" s="175" t="s">
        <v>4518</v>
      </c>
      <c r="S489" s="175" t="s">
        <v>4509</v>
      </c>
      <c r="T489" s="175" t="s">
        <v>4519</v>
      </c>
      <c r="U489" s="175" t="s">
        <v>3232</v>
      </c>
      <c r="V489" s="175" t="s">
        <v>1292</v>
      </c>
    </row>
    <row r="490" spans="17:22" ht="18.75" customHeight="1">
      <c r="Q490" s="175" t="s">
        <v>4520</v>
      </c>
      <c r="R490" s="175" t="s">
        <v>4521</v>
      </c>
      <c r="S490" s="175" t="s">
        <v>4522</v>
      </c>
      <c r="T490" s="175" t="s">
        <v>4523</v>
      </c>
      <c r="U490" s="175" t="s">
        <v>3063</v>
      </c>
      <c r="V490" s="175" t="s">
        <v>1292</v>
      </c>
    </row>
    <row r="491" spans="17:22" ht="18.75" customHeight="1">
      <c r="Q491" s="175" t="s">
        <v>4524</v>
      </c>
      <c r="R491" s="175" t="s">
        <v>4525</v>
      </c>
      <c r="S491" s="175" t="s">
        <v>337</v>
      </c>
      <c r="T491" s="175" t="s">
        <v>4526</v>
      </c>
      <c r="U491" s="175" t="s">
        <v>3044</v>
      </c>
      <c r="V491" s="175" t="s">
        <v>1292</v>
      </c>
    </row>
    <row r="492" spans="17:22" ht="18.75" customHeight="1">
      <c r="Q492" s="175" t="s">
        <v>4527</v>
      </c>
      <c r="R492" s="175" t="s">
        <v>4528</v>
      </c>
      <c r="S492" s="175" t="s">
        <v>322</v>
      </c>
      <c r="T492" s="175" t="s">
        <v>4529</v>
      </c>
      <c r="U492" s="175" t="s">
        <v>46</v>
      </c>
      <c r="V492" s="175" t="s">
        <v>1292</v>
      </c>
    </row>
    <row r="493" spans="17:22" ht="18.75" customHeight="1">
      <c r="Q493" s="175" t="s">
        <v>4530</v>
      </c>
      <c r="R493" s="175" t="s">
        <v>4531</v>
      </c>
      <c r="S493" s="175" t="s">
        <v>322</v>
      </c>
      <c r="T493" s="175" t="s">
        <v>4532</v>
      </c>
      <c r="U493" s="175" t="s">
        <v>3285</v>
      </c>
      <c r="V493" s="175" t="s">
        <v>1292</v>
      </c>
    </row>
    <row r="494" spans="17:22" ht="18.75" customHeight="1">
      <c r="Q494" s="175" t="s">
        <v>4533</v>
      </c>
      <c r="R494" s="175" t="s">
        <v>4534</v>
      </c>
      <c r="S494" s="175" t="s">
        <v>4535</v>
      </c>
      <c r="T494" s="175" t="s">
        <v>4536</v>
      </c>
      <c r="U494" s="175" t="s">
        <v>3591</v>
      </c>
      <c r="V494" s="175" t="s">
        <v>1292</v>
      </c>
    </row>
    <row r="495" spans="17:22" ht="18.75" customHeight="1">
      <c r="Q495" s="175" t="s">
        <v>4537</v>
      </c>
      <c r="R495" s="175" t="s">
        <v>4538</v>
      </c>
      <c r="S495" s="175" t="s">
        <v>3619</v>
      </c>
      <c r="T495" s="175" t="s">
        <v>4539</v>
      </c>
      <c r="U495" s="175" t="s">
        <v>3091</v>
      </c>
      <c r="V495" s="175" t="s">
        <v>1292</v>
      </c>
    </row>
    <row r="496" spans="17:22" ht="18.75" customHeight="1">
      <c r="Q496" s="175" t="s">
        <v>4540</v>
      </c>
      <c r="R496" s="175" t="s">
        <v>4541</v>
      </c>
      <c r="S496" s="175" t="s">
        <v>960</v>
      </c>
      <c r="T496" s="175" t="s">
        <v>4542</v>
      </c>
      <c r="U496" s="175" t="s">
        <v>3076</v>
      </c>
      <c r="V496" s="175" t="s">
        <v>1292</v>
      </c>
    </row>
    <row r="497" spans="17:22" ht="18.75" customHeight="1">
      <c r="Q497" s="175" t="s">
        <v>4543</v>
      </c>
      <c r="R497" s="175" t="s">
        <v>4544</v>
      </c>
      <c r="S497" s="175" t="s">
        <v>967</v>
      </c>
      <c r="T497" s="175" t="s">
        <v>4545</v>
      </c>
      <c r="U497" s="175" t="s">
        <v>3028</v>
      </c>
      <c r="V497" s="175" t="s">
        <v>1292</v>
      </c>
    </row>
    <row r="498" spans="17:22" ht="18.75" customHeight="1">
      <c r="Q498" s="175" t="s">
        <v>4546</v>
      </c>
      <c r="R498" s="175" t="s">
        <v>4547</v>
      </c>
      <c r="S498" s="175" t="s">
        <v>967</v>
      </c>
      <c r="T498" s="175" t="s">
        <v>4548</v>
      </c>
      <c r="U498" s="175" t="s">
        <v>3072</v>
      </c>
      <c r="V498" s="175" t="s">
        <v>1292</v>
      </c>
    </row>
    <row r="499" spans="17:22" ht="18.75" customHeight="1">
      <c r="Q499" s="175" t="s">
        <v>4549</v>
      </c>
      <c r="R499" s="175" t="s">
        <v>4550</v>
      </c>
      <c r="S499" s="175" t="s">
        <v>967</v>
      </c>
      <c r="T499" s="175" t="s">
        <v>4551</v>
      </c>
      <c r="U499" s="175" t="s">
        <v>3028</v>
      </c>
      <c r="V499" s="175" t="s">
        <v>1292</v>
      </c>
    </row>
    <row r="500" spans="17:22" ht="18.75" customHeight="1">
      <c r="Q500" s="175" t="s">
        <v>4552</v>
      </c>
      <c r="R500" s="175" t="s">
        <v>4553</v>
      </c>
      <c r="S500" s="175" t="s">
        <v>4554</v>
      </c>
      <c r="T500" s="175" t="s">
        <v>4555</v>
      </c>
      <c r="U500" s="175" t="s">
        <v>3300</v>
      </c>
      <c r="V500" s="175" t="s">
        <v>1292</v>
      </c>
    </row>
    <row r="501" spans="17:22" ht="18.75" customHeight="1">
      <c r="Q501" s="175" t="s">
        <v>4556</v>
      </c>
      <c r="R501" s="175" t="s">
        <v>1615</v>
      </c>
      <c r="S501" s="175" t="s">
        <v>3034</v>
      </c>
      <c r="T501" s="175" t="s">
        <v>1616</v>
      </c>
      <c r="U501" s="175" t="s">
        <v>3063</v>
      </c>
      <c r="V501" s="175" t="s">
        <v>1292</v>
      </c>
    </row>
    <row r="502" spans="17:22" ht="18.75" customHeight="1">
      <c r="Q502" s="175" t="s">
        <v>1617</v>
      </c>
      <c r="R502" s="175" t="s">
        <v>1618</v>
      </c>
      <c r="S502" s="175" t="s">
        <v>4177</v>
      </c>
      <c r="T502" s="175" t="s">
        <v>1619</v>
      </c>
      <c r="U502" s="175" t="s">
        <v>3072</v>
      </c>
      <c r="V502" s="175" t="s">
        <v>1292</v>
      </c>
    </row>
    <row r="503" spans="17:22" ht="18.75" customHeight="1">
      <c r="Q503" s="175" t="s">
        <v>1620</v>
      </c>
      <c r="R503" s="175" t="s">
        <v>1621</v>
      </c>
      <c r="S503" s="175" t="s">
        <v>1622</v>
      </c>
      <c r="T503" s="175" t="s">
        <v>1623</v>
      </c>
      <c r="U503" s="175" t="s">
        <v>3028</v>
      </c>
      <c r="V503" s="175" t="s">
        <v>1292</v>
      </c>
    </row>
    <row r="504" spans="17:22" ht="18.75" customHeight="1">
      <c r="Q504" s="175" t="s">
        <v>1624</v>
      </c>
      <c r="R504" s="175" t="s">
        <v>1625</v>
      </c>
      <c r="S504" s="175" t="s">
        <v>1626</v>
      </c>
      <c r="T504" s="175" t="s">
        <v>1627</v>
      </c>
      <c r="U504" s="175" t="s">
        <v>3028</v>
      </c>
      <c r="V504" s="175" t="s">
        <v>1292</v>
      </c>
    </row>
    <row r="505" spans="17:22" ht="18.75" customHeight="1">
      <c r="Q505" s="175" t="s">
        <v>1628</v>
      </c>
      <c r="R505" s="175" t="s">
        <v>1629</v>
      </c>
      <c r="S505" s="175" t="s">
        <v>1630</v>
      </c>
      <c r="T505" s="175" t="s">
        <v>1631</v>
      </c>
      <c r="U505" s="175" t="s">
        <v>3072</v>
      </c>
      <c r="V505" s="175" t="s">
        <v>1292</v>
      </c>
    </row>
    <row r="506" spans="17:22" ht="18.75" customHeight="1">
      <c r="Q506" s="175" t="s">
        <v>1632</v>
      </c>
      <c r="R506" s="175" t="s">
        <v>1633</v>
      </c>
      <c r="S506" s="175" t="s">
        <v>3319</v>
      </c>
      <c r="T506" s="175" t="s">
        <v>1634</v>
      </c>
      <c r="U506" s="175" t="s">
        <v>3083</v>
      </c>
      <c r="V506" s="175" t="s">
        <v>1292</v>
      </c>
    </row>
    <row r="507" spans="17:22" ht="18.75" customHeight="1">
      <c r="Q507" s="175" t="s">
        <v>1635</v>
      </c>
      <c r="R507" s="175" t="s">
        <v>1636</v>
      </c>
      <c r="S507" s="175" t="s">
        <v>337</v>
      </c>
      <c r="T507" s="175" t="s">
        <v>1637</v>
      </c>
      <c r="U507" s="175" t="s">
        <v>3028</v>
      </c>
      <c r="V507" s="175" t="s">
        <v>1292</v>
      </c>
    </row>
    <row r="508" spans="17:22" ht="18.75" customHeight="1">
      <c r="Q508" s="175" t="s">
        <v>1638</v>
      </c>
      <c r="R508" s="175" t="s">
        <v>1639</v>
      </c>
      <c r="S508" s="175" t="s">
        <v>37</v>
      </c>
      <c r="T508" s="175" t="s">
        <v>1640</v>
      </c>
      <c r="U508" s="175" t="s">
        <v>3028</v>
      </c>
      <c r="V508" s="175" t="s">
        <v>1292</v>
      </c>
    </row>
    <row r="509" spans="17:22" ht="18.75" customHeight="1">
      <c r="Q509" s="175" t="s">
        <v>1354</v>
      </c>
      <c r="R509" s="175" t="s">
        <v>3619</v>
      </c>
      <c r="S509" s="175" t="s">
        <v>3619</v>
      </c>
      <c r="T509" s="175" t="s">
        <v>3619</v>
      </c>
      <c r="U509" s="175" t="s">
        <v>83</v>
      </c>
      <c r="V509" s="175" t="s">
        <v>1295</v>
      </c>
    </row>
    <row r="510" spans="17:22" ht="18.75" customHeight="1">
      <c r="Q510" s="175" t="s">
        <v>1641</v>
      </c>
      <c r="R510" s="175" t="s">
        <v>1642</v>
      </c>
      <c r="S510" s="175" t="s">
        <v>4185</v>
      </c>
      <c r="T510" s="175" t="s">
        <v>1643</v>
      </c>
      <c r="U510" s="175" t="s">
        <v>723</v>
      </c>
      <c r="V510" s="175" t="s">
        <v>1292</v>
      </c>
    </row>
    <row r="511" spans="17:22" ht="18.75" customHeight="1">
      <c r="Q511" s="175" t="s">
        <v>1644</v>
      </c>
      <c r="R511" s="175" t="s">
        <v>1645</v>
      </c>
      <c r="S511" s="175" t="s">
        <v>3799</v>
      </c>
      <c r="T511" s="175" t="s">
        <v>1646</v>
      </c>
      <c r="U511" s="175" t="s">
        <v>3028</v>
      </c>
      <c r="V511" s="175" t="s">
        <v>1292</v>
      </c>
    </row>
    <row r="512" spans="17:22" ht="18.75" customHeight="1">
      <c r="Q512" s="175" t="s">
        <v>1647</v>
      </c>
      <c r="R512" s="175" t="s">
        <v>1648</v>
      </c>
      <c r="S512" s="175" t="s">
        <v>3799</v>
      </c>
      <c r="T512" s="175" t="s">
        <v>1649</v>
      </c>
      <c r="U512" s="175" t="s">
        <v>3028</v>
      </c>
      <c r="V512" s="175" t="s">
        <v>1292</v>
      </c>
    </row>
    <row r="513" spans="17:22" ht="18.75" customHeight="1">
      <c r="Q513" s="175" t="s">
        <v>1650</v>
      </c>
      <c r="R513" s="175" t="s">
        <v>1651</v>
      </c>
      <c r="S513" s="175" t="s">
        <v>3799</v>
      </c>
      <c r="T513" s="175" t="s">
        <v>1652</v>
      </c>
      <c r="U513" s="175" t="s">
        <v>3028</v>
      </c>
      <c r="V513" s="175" t="s">
        <v>1292</v>
      </c>
    </row>
    <row r="514" spans="17:22" ht="18.75" customHeight="1">
      <c r="Q514" s="175" t="s">
        <v>1653</v>
      </c>
      <c r="R514" s="175" t="s">
        <v>1654</v>
      </c>
      <c r="S514" s="175" t="s">
        <v>1655</v>
      </c>
      <c r="T514" s="175" t="s">
        <v>1656</v>
      </c>
      <c r="U514" s="175" t="s">
        <v>3591</v>
      </c>
      <c r="V514" s="175" t="s">
        <v>1307</v>
      </c>
    </row>
    <row r="515" spans="17:22" ht="18.75" customHeight="1">
      <c r="Q515" s="175" t="s">
        <v>1657</v>
      </c>
      <c r="R515" s="175" t="s">
        <v>1658</v>
      </c>
      <c r="S515" s="175" t="s">
        <v>1659</v>
      </c>
      <c r="T515" s="175" t="s">
        <v>1660</v>
      </c>
      <c r="U515" s="175" t="s">
        <v>3091</v>
      </c>
      <c r="V515" s="175" t="s">
        <v>1292</v>
      </c>
    </row>
    <row r="516" spans="17:22" ht="18.75" customHeight="1">
      <c r="Q516" s="175" t="s">
        <v>1661</v>
      </c>
      <c r="R516" s="175" t="s">
        <v>1662</v>
      </c>
      <c r="S516" s="175" t="s">
        <v>3480</v>
      </c>
      <c r="T516" s="175" t="s">
        <v>1663</v>
      </c>
      <c r="U516" s="175" t="s">
        <v>3063</v>
      </c>
      <c r="V516" s="175" t="s">
        <v>1292</v>
      </c>
    </row>
    <row r="517" spans="17:22" ht="18.75" customHeight="1">
      <c r="Q517" s="175" t="s">
        <v>1664</v>
      </c>
      <c r="R517" s="175" t="s">
        <v>1665</v>
      </c>
      <c r="S517" s="175" t="s">
        <v>3034</v>
      </c>
      <c r="T517" s="175" t="s">
        <v>1666</v>
      </c>
      <c r="U517" s="175" t="s">
        <v>3072</v>
      </c>
      <c r="V517" s="175" t="s">
        <v>1292</v>
      </c>
    </row>
    <row r="518" spans="17:22" ht="18.75" customHeight="1">
      <c r="Q518" s="175" t="s">
        <v>1667</v>
      </c>
      <c r="R518" s="175" t="s">
        <v>1668</v>
      </c>
      <c r="S518" s="175" t="s">
        <v>3295</v>
      </c>
      <c r="T518" s="175" t="s">
        <v>1669</v>
      </c>
      <c r="U518" s="175" t="s">
        <v>46</v>
      </c>
      <c r="V518" s="175" t="s">
        <v>1292</v>
      </c>
    </row>
    <row r="519" spans="17:22" ht="18.75" customHeight="1">
      <c r="Q519" s="175" t="s">
        <v>1670</v>
      </c>
      <c r="R519" s="175" t="s">
        <v>1671</v>
      </c>
      <c r="S519" s="175" t="s">
        <v>3295</v>
      </c>
      <c r="T519" s="175" t="s">
        <v>1672</v>
      </c>
      <c r="U519" s="175" t="s">
        <v>4190</v>
      </c>
      <c r="V519" s="175" t="s">
        <v>1292</v>
      </c>
    </row>
    <row r="520" spans="17:22" ht="18.75" customHeight="1">
      <c r="Q520" s="175" t="s">
        <v>1673</v>
      </c>
      <c r="R520" s="175" t="s">
        <v>1674</v>
      </c>
      <c r="S520" s="175" t="s">
        <v>1675</v>
      </c>
      <c r="T520" s="175" t="s">
        <v>1676</v>
      </c>
      <c r="U520" s="175" t="s">
        <v>11</v>
      </c>
      <c r="V520" s="175" t="s">
        <v>1292</v>
      </c>
    </row>
    <row r="521" spans="17:22" ht="18.75" customHeight="1">
      <c r="Q521" s="175" t="s">
        <v>1677</v>
      </c>
      <c r="R521" s="175" t="s">
        <v>1678</v>
      </c>
      <c r="S521" s="175" t="s">
        <v>3034</v>
      </c>
      <c r="T521" s="175" t="s">
        <v>1679</v>
      </c>
      <c r="U521" s="175" t="s">
        <v>3804</v>
      </c>
      <c r="V521" s="175" t="s">
        <v>1292</v>
      </c>
    </row>
    <row r="522" spans="17:22" ht="18.75" customHeight="1">
      <c r="Q522" s="175" t="s">
        <v>1680</v>
      </c>
      <c r="R522" s="175" t="s">
        <v>1681</v>
      </c>
      <c r="S522" s="175" t="s">
        <v>3034</v>
      </c>
      <c r="T522" s="175" t="s">
        <v>1682</v>
      </c>
      <c r="U522" s="175" t="s">
        <v>3076</v>
      </c>
      <c r="V522" s="175" t="s">
        <v>1292</v>
      </c>
    </row>
    <row r="523" spans="17:22" ht="18.75" customHeight="1">
      <c r="Q523" s="175" t="s">
        <v>1355</v>
      </c>
      <c r="R523" s="175" t="s">
        <v>1356</v>
      </c>
      <c r="S523" s="175" t="s">
        <v>4392</v>
      </c>
      <c r="T523" s="175" t="s">
        <v>3619</v>
      </c>
      <c r="U523" s="175" t="s">
        <v>3300</v>
      </c>
      <c r="V523" s="175" t="s">
        <v>1295</v>
      </c>
    </row>
    <row r="524" spans="17:22" ht="18.75" customHeight="1">
      <c r="Q524" s="175" t="s">
        <v>1683</v>
      </c>
      <c r="R524" s="175" t="s">
        <v>1684</v>
      </c>
      <c r="S524" s="175" t="s">
        <v>3488</v>
      </c>
      <c r="T524" s="175" t="s">
        <v>1685</v>
      </c>
      <c r="U524" s="175" t="s">
        <v>3083</v>
      </c>
      <c r="V524" s="175" t="s">
        <v>1292</v>
      </c>
    </row>
    <row r="525" spans="17:22" ht="18.75" customHeight="1">
      <c r="Q525" s="175" t="s">
        <v>1686</v>
      </c>
      <c r="R525" s="175" t="s">
        <v>1687</v>
      </c>
      <c r="S525" s="175" t="s">
        <v>1688</v>
      </c>
      <c r="T525" s="175" t="s">
        <v>1689</v>
      </c>
      <c r="U525" s="175" t="s">
        <v>3091</v>
      </c>
      <c r="V525" s="175" t="s">
        <v>1292</v>
      </c>
    </row>
    <row r="526" spans="17:22" ht="18.75" customHeight="1">
      <c r="Q526" s="175" t="s">
        <v>1690</v>
      </c>
      <c r="R526" s="175" t="s">
        <v>1691</v>
      </c>
      <c r="S526" s="175" t="s">
        <v>337</v>
      </c>
      <c r="T526" s="175" t="s">
        <v>1692</v>
      </c>
      <c r="U526" s="175" t="s">
        <v>3040</v>
      </c>
      <c r="V526" s="175" t="s">
        <v>1292</v>
      </c>
    </row>
    <row r="527" spans="17:22" ht="18.75" customHeight="1">
      <c r="Q527" s="175" t="s">
        <v>1693</v>
      </c>
      <c r="R527" s="175" t="s">
        <v>1694</v>
      </c>
      <c r="S527" s="175" t="s">
        <v>337</v>
      </c>
      <c r="T527" s="175" t="s">
        <v>1695</v>
      </c>
      <c r="U527" s="175" t="s">
        <v>3040</v>
      </c>
      <c r="V527" s="175" t="s">
        <v>1292</v>
      </c>
    </row>
    <row r="528" spans="17:22" ht="18.75" customHeight="1">
      <c r="Q528" s="175" t="s">
        <v>1696</v>
      </c>
      <c r="R528" s="175" t="s">
        <v>1697</v>
      </c>
      <c r="S528" s="175" t="s">
        <v>3254</v>
      </c>
      <c r="T528" s="175" t="s">
        <v>1698</v>
      </c>
      <c r="U528" s="175" t="s">
        <v>3091</v>
      </c>
      <c r="V528" s="175" t="s">
        <v>1292</v>
      </c>
    </row>
    <row r="529" spans="17:22" ht="18.75" customHeight="1">
      <c r="Q529" s="175" t="s">
        <v>1699</v>
      </c>
      <c r="R529" s="175" t="s">
        <v>1700</v>
      </c>
      <c r="S529" s="175" t="s">
        <v>1701</v>
      </c>
      <c r="T529" s="175" t="s">
        <v>1702</v>
      </c>
      <c r="U529" s="175" t="s">
        <v>11</v>
      </c>
      <c r="V529" s="175" t="s">
        <v>1292</v>
      </c>
    </row>
    <row r="530" spans="17:22" ht="18.75" customHeight="1">
      <c r="Q530" s="175" t="s">
        <v>1703</v>
      </c>
      <c r="R530" s="175" t="s">
        <v>1704</v>
      </c>
      <c r="S530" s="175" t="s">
        <v>1701</v>
      </c>
      <c r="T530" s="175" t="s">
        <v>1705</v>
      </c>
      <c r="U530" s="175" t="s">
        <v>11</v>
      </c>
      <c r="V530" s="175" t="s">
        <v>1292</v>
      </c>
    </row>
    <row r="531" spans="17:22" ht="18.75" customHeight="1">
      <c r="Q531" s="175" t="s">
        <v>1706</v>
      </c>
      <c r="R531" s="175" t="s">
        <v>1707</v>
      </c>
      <c r="S531" s="175" t="s">
        <v>4141</v>
      </c>
      <c r="T531" s="175" t="s">
        <v>1708</v>
      </c>
      <c r="U531" s="175" t="s">
        <v>3091</v>
      </c>
      <c r="V531" s="175" t="s">
        <v>1292</v>
      </c>
    </row>
    <row r="532" spans="17:22" ht="18.75" customHeight="1">
      <c r="Q532" s="175" t="s">
        <v>1709</v>
      </c>
      <c r="R532" s="175" t="s">
        <v>1710</v>
      </c>
      <c r="S532" s="175" t="s">
        <v>4567</v>
      </c>
      <c r="T532" s="175" t="s">
        <v>4568</v>
      </c>
      <c r="U532" s="175" t="s">
        <v>3072</v>
      </c>
      <c r="V532" s="175" t="s">
        <v>1307</v>
      </c>
    </row>
    <row r="533" spans="17:22" ht="18.75" customHeight="1">
      <c r="Q533" s="175" t="s">
        <v>4569</v>
      </c>
      <c r="R533" s="175" t="s">
        <v>4570</v>
      </c>
      <c r="S533" s="175" t="s">
        <v>4571</v>
      </c>
      <c r="T533" s="175" t="s">
        <v>4572</v>
      </c>
      <c r="U533" s="175" t="s">
        <v>3063</v>
      </c>
      <c r="V533" s="175" t="s">
        <v>1292</v>
      </c>
    </row>
    <row r="534" spans="17:22" ht="18.75" customHeight="1">
      <c r="Q534" s="175" t="s">
        <v>4573</v>
      </c>
      <c r="R534" s="175" t="s">
        <v>4574</v>
      </c>
      <c r="S534" s="175" t="s">
        <v>3519</v>
      </c>
      <c r="T534" s="175" t="s">
        <v>4575</v>
      </c>
      <c r="U534" s="175" t="s">
        <v>3063</v>
      </c>
      <c r="V534" s="175" t="s">
        <v>1292</v>
      </c>
    </row>
    <row r="535" spans="17:22" ht="18.75" customHeight="1">
      <c r="Q535" s="175" t="s">
        <v>4576</v>
      </c>
      <c r="R535" s="175" t="s">
        <v>4577</v>
      </c>
      <c r="S535" s="175" t="s">
        <v>4578</v>
      </c>
      <c r="T535" s="175" t="s">
        <v>4579</v>
      </c>
      <c r="U535" s="175" t="s">
        <v>3063</v>
      </c>
      <c r="V535" s="175" t="s">
        <v>1292</v>
      </c>
    </row>
    <row r="536" spans="17:22" ht="18.75" customHeight="1">
      <c r="Q536" s="175" t="s">
        <v>4580</v>
      </c>
      <c r="R536" s="175" t="s">
        <v>4581</v>
      </c>
      <c r="S536" s="175" t="s">
        <v>3034</v>
      </c>
      <c r="T536" s="175" t="s">
        <v>4582</v>
      </c>
      <c r="U536" s="175" t="s">
        <v>3300</v>
      </c>
      <c r="V536" s="175" t="s">
        <v>1292</v>
      </c>
    </row>
    <row r="537" spans="17:22" ht="18.75" customHeight="1">
      <c r="Q537" s="175" t="s">
        <v>4583</v>
      </c>
      <c r="R537" s="175" t="s">
        <v>4584</v>
      </c>
      <c r="S537" s="175" t="s">
        <v>3319</v>
      </c>
      <c r="T537" s="175" t="s">
        <v>4585</v>
      </c>
      <c r="U537" s="175" t="s">
        <v>3044</v>
      </c>
      <c r="V537" s="175" t="s">
        <v>1292</v>
      </c>
    </row>
    <row r="538" spans="17:22" ht="18.75" customHeight="1">
      <c r="Q538" s="175" t="s">
        <v>4586</v>
      </c>
      <c r="R538" s="175" t="s">
        <v>4587</v>
      </c>
      <c r="S538" s="175" t="s">
        <v>3319</v>
      </c>
      <c r="T538" s="175" t="s">
        <v>4588</v>
      </c>
      <c r="U538" s="175" t="s">
        <v>3044</v>
      </c>
      <c r="V538" s="175" t="s">
        <v>1292</v>
      </c>
    </row>
    <row r="539" spans="17:22" ht="18.75" customHeight="1">
      <c r="Q539" s="175" t="s">
        <v>4589</v>
      </c>
      <c r="R539" s="175" t="s">
        <v>4590</v>
      </c>
      <c r="S539" s="175" t="s">
        <v>3319</v>
      </c>
      <c r="T539" s="175" t="s">
        <v>4591</v>
      </c>
      <c r="U539" s="175" t="s">
        <v>3044</v>
      </c>
      <c r="V539" s="175" t="s">
        <v>1292</v>
      </c>
    </row>
    <row r="540" spans="17:22" ht="18.75" customHeight="1">
      <c r="Q540" s="175" t="s">
        <v>4592</v>
      </c>
      <c r="R540" s="175" t="s">
        <v>4593</v>
      </c>
      <c r="S540" s="175" t="s">
        <v>1256</v>
      </c>
      <c r="T540" s="175" t="s">
        <v>4594</v>
      </c>
      <c r="U540" s="175" t="s">
        <v>3300</v>
      </c>
      <c r="V540" s="175" t="s">
        <v>1292</v>
      </c>
    </row>
    <row r="541" spans="17:22" ht="18.75" customHeight="1">
      <c r="Q541" s="175" t="s">
        <v>4595</v>
      </c>
      <c r="R541" s="175" t="s">
        <v>4596</v>
      </c>
      <c r="S541" s="175" t="s">
        <v>735</v>
      </c>
      <c r="T541" s="175" t="s">
        <v>4597</v>
      </c>
      <c r="U541" s="175" t="s">
        <v>3285</v>
      </c>
      <c r="V541" s="175" t="s">
        <v>1292</v>
      </c>
    </row>
    <row r="542" spans="17:22" ht="18.75" customHeight="1">
      <c r="Q542" s="175" t="s">
        <v>4598</v>
      </c>
      <c r="R542" s="175" t="s">
        <v>4599</v>
      </c>
      <c r="S542" s="175" t="s">
        <v>4600</v>
      </c>
      <c r="T542" s="175" t="s">
        <v>4601</v>
      </c>
      <c r="U542" s="175" t="s">
        <v>3872</v>
      </c>
      <c r="V542" s="175" t="s">
        <v>1292</v>
      </c>
    </row>
    <row r="543" spans="17:22" ht="18.75" customHeight="1">
      <c r="Q543" s="175" t="s">
        <v>4602</v>
      </c>
      <c r="R543" s="175" t="s">
        <v>4603</v>
      </c>
      <c r="S543" s="175" t="s">
        <v>4600</v>
      </c>
      <c r="T543" s="175" t="s">
        <v>4604</v>
      </c>
      <c r="U543" s="175" t="s">
        <v>3872</v>
      </c>
      <c r="V543" s="175" t="s">
        <v>1292</v>
      </c>
    </row>
    <row r="544" spans="17:22" ht="18.75" customHeight="1">
      <c r="Q544" s="175" t="s">
        <v>4609</v>
      </c>
      <c r="R544" s="175" t="s">
        <v>4610</v>
      </c>
      <c r="S544" s="175" t="s">
        <v>3295</v>
      </c>
      <c r="T544" s="175" t="s">
        <v>4611</v>
      </c>
      <c r="U544" s="175" t="s">
        <v>4190</v>
      </c>
      <c r="V544" s="175" t="s">
        <v>1292</v>
      </c>
    </row>
    <row r="545" spans="17:22" ht="18.75" customHeight="1">
      <c r="Q545" s="175" t="s">
        <v>4612</v>
      </c>
      <c r="R545" s="175" t="s">
        <v>4613</v>
      </c>
      <c r="S545" s="175" t="s">
        <v>3319</v>
      </c>
      <c r="T545" s="175" t="s">
        <v>4614</v>
      </c>
      <c r="U545" s="175" t="s">
        <v>3083</v>
      </c>
      <c r="V545" s="175" t="s">
        <v>1292</v>
      </c>
    </row>
    <row r="546" spans="17:22" ht="18.75" customHeight="1">
      <c r="Q546" s="175" t="s">
        <v>4615</v>
      </c>
      <c r="R546" s="175" t="s">
        <v>4616</v>
      </c>
      <c r="S546" s="175" t="s">
        <v>3319</v>
      </c>
      <c r="T546" s="175" t="s">
        <v>4617</v>
      </c>
      <c r="U546" s="175" t="s">
        <v>59</v>
      </c>
      <c r="V546" s="175" t="s">
        <v>1292</v>
      </c>
    </row>
    <row r="547" spans="17:22" ht="18.75" customHeight="1">
      <c r="Q547" s="175" t="s">
        <v>4618</v>
      </c>
      <c r="R547" s="175" t="s">
        <v>4619</v>
      </c>
      <c r="S547" s="175" t="s">
        <v>4620</v>
      </c>
      <c r="T547" s="175" t="s">
        <v>4621</v>
      </c>
      <c r="U547" s="175" t="s">
        <v>3072</v>
      </c>
      <c r="V547" s="175" t="s">
        <v>1292</v>
      </c>
    </row>
    <row r="548" spans="17:22" ht="18.75" customHeight="1">
      <c r="Q548" s="175" t="s">
        <v>1357</v>
      </c>
      <c r="R548" s="175" t="s">
        <v>1358</v>
      </c>
      <c r="S548" s="175" t="s">
        <v>3319</v>
      </c>
      <c r="T548" s="175" t="s">
        <v>3619</v>
      </c>
      <c r="U548" s="175" t="s">
        <v>3083</v>
      </c>
      <c r="V548" s="175" t="s">
        <v>1295</v>
      </c>
    </row>
    <row r="549" spans="17:22" ht="18.75" customHeight="1">
      <c r="Q549" s="175" t="s">
        <v>4622</v>
      </c>
      <c r="R549" s="175" t="s">
        <v>4623</v>
      </c>
      <c r="S549" s="175" t="s">
        <v>3319</v>
      </c>
      <c r="T549" s="175" t="s">
        <v>4624</v>
      </c>
      <c r="U549" s="175" t="s">
        <v>83</v>
      </c>
      <c r="V549" s="175" t="s">
        <v>1292</v>
      </c>
    </row>
    <row r="550" spans="17:22" ht="18.75" customHeight="1">
      <c r="Q550" s="175" t="s">
        <v>4625</v>
      </c>
      <c r="R550" s="175" t="s">
        <v>4626</v>
      </c>
      <c r="S550" s="175" t="s">
        <v>4627</v>
      </c>
      <c r="T550" s="175" t="s">
        <v>4628</v>
      </c>
      <c r="U550" s="175" t="s">
        <v>3072</v>
      </c>
      <c r="V550" s="175" t="s">
        <v>1292</v>
      </c>
    </row>
    <row r="551" spans="17:22" ht="18.75" customHeight="1">
      <c r="Q551" s="175" t="s">
        <v>4629</v>
      </c>
      <c r="R551" s="175" t="s">
        <v>4630</v>
      </c>
      <c r="S551" s="175" t="s">
        <v>4627</v>
      </c>
      <c r="T551" s="175" t="s">
        <v>4631</v>
      </c>
      <c r="U551" s="175" t="s">
        <v>3300</v>
      </c>
      <c r="V551" s="175" t="s">
        <v>1292</v>
      </c>
    </row>
    <row r="552" spans="17:22" ht="18.75" customHeight="1">
      <c r="Q552" s="175" t="s">
        <v>1359</v>
      </c>
      <c r="R552" s="175" t="s">
        <v>1360</v>
      </c>
      <c r="S552" s="175" t="s">
        <v>3319</v>
      </c>
      <c r="T552" s="175" t="s">
        <v>3619</v>
      </c>
      <c r="U552" s="175" t="s">
        <v>1556</v>
      </c>
      <c r="V552" s="175" t="s">
        <v>1295</v>
      </c>
    </row>
    <row r="553" spans="17:22" ht="18.75" customHeight="1">
      <c r="Q553" s="175" t="s">
        <v>4632</v>
      </c>
      <c r="R553" s="175" t="s">
        <v>4633</v>
      </c>
      <c r="S553" s="175" t="s">
        <v>3319</v>
      </c>
      <c r="T553" s="175" t="s">
        <v>4634</v>
      </c>
      <c r="U553" s="175" t="s">
        <v>3083</v>
      </c>
      <c r="V553" s="175" t="s">
        <v>1292</v>
      </c>
    </row>
    <row r="554" spans="17:22" ht="18.75" customHeight="1">
      <c r="Q554" s="175" t="s">
        <v>4635</v>
      </c>
      <c r="R554" s="175" t="s">
        <v>4636</v>
      </c>
      <c r="S554" s="175" t="s">
        <v>4637</v>
      </c>
      <c r="T554" s="175" t="s">
        <v>4638</v>
      </c>
      <c r="U554" s="175" t="s">
        <v>4639</v>
      </c>
      <c r="V554" s="175" t="s">
        <v>1292</v>
      </c>
    </row>
    <row r="555" spans="17:22" ht="18.75" customHeight="1">
      <c r="Q555" s="175" t="s">
        <v>4640</v>
      </c>
      <c r="R555" s="175" t="s">
        <v>4641</v>
      </c>
      <c r="S555" s="175" t="s">
        <v>4637</v>
      </c>
      <c r="T555" s="175" t="s">
        <v>4642</v>
      </c>
      <c r="U555" s="175" t="s">
        <v>4643</v>
      </c>
      <c r="V555" s="175" t="s">
        <v>1292</v>
      </c>
    </row>
    <row r="556" spans="17:22" ht="18.75" customHeight="1">
      <c r="Q556" s="175" t="s">
        <v>4644</v>
      </c>
      <c r="R556" s="175" t="s">
        <v>4645</v>
      </c>
      <c r="S556" s="175" t="s">
        <v>4637</v>
      </c>
      <c r="T556" s="175" t="s">
        <v>4646</v>
      </c>
      <c r="U556" s="175" t="s">
        <v>59</v>
      </c>
      <c r="V556" s="175" t="s">
        <v>1292</v>
      </c>
    </row>
    <row r="557" spans="17:22" ht="18.75" customHeight="1">
      <c r="Q557" s="175" t="s">
        <v>4647</v>
      </c>
      <c r="R557" s="175" t="s">
        <v>4648</v>
      </c>
      <c r="S557" s="175" t="s">
        <v>4637</v>
      </c>
      <c r="T557" s="175" t="s">
        <v>4649</v>
      </c>
      <c r="U557" s="175" t="s">
        <v>4639</v>
      </c>
      <c r="V557" s="175" t="s">
        <v>1292</v>
      </c>
    </row>
    <row r="558" spans="17:22" ht="18.75" customHeight="1">
      <c r="Q558" s="175" t="s">
        <v>4650</v>
      </c>
      <c r="R558" s="175" t="s">
        <v>4651</v>
      </c>
      <c r="S558" s="175" t="s">
        <v>4637</v>
      </c>
      <c r="T558" s="175" t="s">
        <v>4652</v>
      </c>
      <c r="U558" s="175" t="s">
        <v>4639</v>
      </c>
      <c r="V558" s="175" t="s">
        <v>1292</v>
      </c>
    </row>
    <row r="559" spans="17:22" ht="18.75" customHeight="1">
      <c r="Q559" s="175" t="s">
        <v>1453</v>
      </c>
      <c r="R559" s="175" t="s">
        <v>1454</v>
      </c>
      <c r="S559" s="175" t="s">
        <v>4637</v>
      </c>
      <c r="T559" s="175" t="s">
        <v>1455</v>
      </c>
      <c r="U559" s="175" t="s">
        <v>4639</v>
      </c>
      <c r="V559" s="175" t="s">
        <v>1292</v>
      </c>
    </row>
    <row r="560" spans="17:22" ht="18.75" customHeight="1">
      <c r="Q560" s="175" t="s">
        <v>1456</v>
      </c>
      <c r="R560" s="175" t="s">
        <v>1457</v>
      </c>
      <c r="S560" s="175" t="s">
        <v>1458</v>
      </c>
      <c r="T560" s="175" t="s">
        <v>1459</v>
      </c>
      <c r="U560" s="175" t="s">
        <v>3028</v>
      </c>
      <c r="V560" s="175" t="s">
        <v>1292</v>
      </c>
    </row>
    <row r="561" spans="17:22" ht="18.75" customHeight="1">
      <c r="Q561" s="175" t="s">
        <v>1460</v>
      </c>
      <c r="R561" s="175" t="s">
        <v>1461</v>
      </c>
      <c r="S561" s="175" t="s">
        <v>1458</v>
      </c>
      <c r="T561" s="175" t="s">
        <v>1462</v>
      </c>
      <c r="U561" s="175" t="s">
        <v>3028</v>
      </c>
      <c r="V561" s="175" t="s">
        <v>1292</v>
      </c>
    </row>
    <row r="562" spans="17:22" ht="18.75" customHeight="1">
      <c r="Q562" s="175" t="s">
        <v>1463</v>
      </c>
      <c r="R562" s="175" t="s">
        <v>1464</v>
      </c>
      <c r="S562" s="175" t="s">
        <v>1465</v>
      </c>
      <c r="T562" s="175" t="s">
        <v>1466</v>
      </c>
      <c r="U562" s="175" t="s">
        <v>3072</v>
      </c>
      <c r="V562" s="175" t="s">
        <v>1292</v>
      </c>
    </row>
    <row r="563" spans="17:22" ht="18.75" customHeight="1">
      <c r="Q563" s="175" t="s">
        <v>1467</v>
      </c>
      <c r="R563" s="175" t="s">
        <v>1468</v>
      </c>
      <c r="S563" s="175" t="s">
        <v>1469</v>
      </c>
      <c r="T563" s="175" t="s">
        <v>1470</v>
      </c>
      <c r="U563" s="175" t="s">
        <v>3076</v>
      </c>
      <c r="V563" s="175" t="s">
        <v>1292</v>
      </c>
    </row>
    <row r="564" spans="17:22" ht="18.75" customHeight="1">
      <c r="Q564" s="175" t="s">
        <v>1471</v>
      </c>
      <c r="R564" s="175" t="s">
        <v>1472</v>
      </c>
      <c r="S564" s="175" t="s">
        <v>1473</v>
      </c>
      <c r="T564" s="175" t="s">
        <v>1474</v>
      </c>
      <c r="U564" s="175" t="s">
        <v>3072</v>
      </c>
      <c r="V564" s="175" t="s">
        <v>1292</v>
      </c>
    </row>
    <row r="565" spans="17:22" ht="18.75" customHeight="1">
      <c r="Q565" s="175" t="s">
        <v>1475</v>
      </c>
      <c r="R565" s="175" t="s">
        <v>1476</v>
      </c>
      <c r="S565" s="175" t="s">
        <v>1473</v>
      </c>
      <c r="T565" s="175" t="s">
        <v>1477</v>
      </c>
      <c r="U565" s="175" t="s">
        <v>3072</v>
      </c>
      <c r="V565" s="175" t="s">
        <v>1292</v>
      </c>
    </row>
    <row r="566" spans="17:22" ht="18.75" customHeight="1">
      <c r="Q566" s="175" t="s">
        <v>1478</v>
      </c>
      <c r="R566" s="175" t="s">
        <v>1479</v>
      </c>
      <c r="S566" s="175" t="s">
        <v>3034</v>
      </c>
      <c r="T566" s="175" t="s">
        <v>1480</v>
      </c>
      <c r="U566" s="175" t="s">
        <v>3059</v>
      </c>
      <c r="V566" s="175" t="s">
        <v>1292</v>
      </c>
    </row>
    <row r="567" spans="17:22" ht="18.75" customHeight="1">
      <c r="Q567" s="175" t="s">
        <v>1481</v>
      </c>
      <c r="R567" s="175" t="s">
        <v>1482</v>
      </c>
      <c r="S567" s="175" t="s">
        <v>399</v>
      </c>
      <c r="T567" s="175" t="s">
        <v>1483</v>
      </c>
      <c r="U567" s="175" t="s">
        <v>3059</v>
      </c>
      <c r="V567" s="175" t="s">
        <v>1292</v>
      </c>
    </row>
    <row r="568" spans="17:22" ht="18.75" customHeight="1">
      <c r="Q568" s="175" t="s">
        <v>1484</v>
      </c>
      <c r="R568" s="175" t="s">
        <v>1485</v>
      </c>
      <c r="S568" s="175" t="s">
        <v>4073</v>
      </c>
      <c r="T568" s="175" t="s">
        <v>1486</v>
      </c>
      <c r="U568" s="175" t="s">
        <v>3300</v>
      </c>
      <c r="V568" s="175" t="s">
        <v>1292</v>
      </c>
    </row>
    <row r="569" spans="17:22" ht="18.75" customHeight="1">
      <c r="Q569" s="175" t="s">
        <v>1487</v>
      </c>
      <c r="R569" s="175" t="s">
        <v>1488</v>
      </c>
      <c r="S569" s="175" t="s">
        <v>3034</v>
      </c>
      <c r="T569" s="175" t="s">
        <v>1489</v>
      </c>
      <c r="U569" s="175" t="s">
        <v>3028</v>
      </c>
      <c r="V569" s="175" t="s">
        <v>1292</v>
      </c>
    </row>
    <row r="570" spans="17:22" ht="18.75" customHeight="1">
      <c r="Q570" s="175" t="s">
        <v>1490</v>
      </c>
      <c r="R570" s="175" t="s">
        <v>1491</v>
      </c>
      <c r="S570" s="175" t="s">
        <v>3295</v>
      </c>
      <c r="T570" s="175" t="s">
        <v>1492</v>
      </c>
      <c r="U570" s="175" t="s">
        <v>3028</v>
      </c>
      <c r="V570" s="175" t="s">
        <v>1292</v>
      </c>
    </row>
    <row r="571" spans="17:22" ht="18.75" customHeight="1">
      <c r="Q571" s="175" t="s">
        <v>1493</v>
      </c>
      <c r="R571" s="175" t="s">
        <v>1494</v>
      </c>
      <c r="S571" s="175" t="s">
        <v>86</v>
      </c>
      <c r="T571" s="175" t="s">
        <v>1495</v>
      </c>
      <c r="U571" s="175" t="s">
        <v>11</v>
      </c>
      <c r="V571" s="175" t="s">
        <v>1292</v>
      </c>
    </row>
    <row r="572" spans="17:22" ht="18.75" customHeight="1">
      <c r="Q572" s="175" t="s">
        <v>1496</v>
      </c>
      <c r="R572" s="175" t="s">
        <v>1497</v>
      </c>
      <c r="S572" s="175" t="s">
        <v>3034</v>
      </c>
      <c r="T572" s="175" t="s">
        <v>1498</v>
      </c>
      <c r="U572" s="175" t="s">
        <v>3028</v>
      </c>
      <c r="V572" s="175" t="s">
        <v>1292</v>
      </c>
    </row>
    <row r="573" spans="17:22" ht="18.75" customHeight="1">
      <c r="Q573" s="175" t="s">
        <v>1361</v>
      </c>
      <c r="R573" s="175" t="s">
        <v>1362</v>
      </c>
      <c r="S573" s="175" t="s">
        <v>2811</v>
      </c>
      <c r="T573" s="175" t="s">
        <v>3619</v>
      </c>
      <c r="U573" s="175" t="s">
        <v>3072</v>
      </c>
      <c r="V573" s="175" t="s">
        <v>1295</v>
      </c>
    </row>
    <row r="574" spans="17:22" ht="18.75" customHeight="1">
      <c r="Q574" s="175" t="s">
        <v>1499</v>
      </c>
      <c r="R574" s="175" t="s">
        <v>1500</v>
      </c>
      <c r="S574" s="175" t="s">
        <v>3319</v>
      </c>
      <c r="T574" s="175" t="s">
        <v>1501</v>
      </c>
      <c r="U574" s="175" t="s">
        <v>3044</v>
      </c>
      <c r="V574" s="175" t="s">
        <v>1292</v>
      </c>
    </row>
    <row r="575" spans="17:22" ht="18.75" customHeight="1">
      <c r="Q575" s="175" t="s">
        <v>1502</v>
      </c>
      <c r="R575" s="175" t="s">
        <v>1503</v>
      </c>
      <c r="S575" s="175" t="s">
        <v>3034</v>
      </c>
      <c r="T575" s="175" t="s">
        <v>1504</v>
      </c>
      <c r="U575" s="175" t="s">
        <v>3063</v>
      </c>
      <c r="V575" s="175" t="s">
        <v>1292</v>
      </c>
    </row>
    <row r="576" spans="17:22" ht="18.75" customHeight="1">
      <c r="Q576" s="175" t="s">
        <v>1505</v>
      </c>
      <c r="R576" s="175" t="s">
        <v>1506</v>
      </c>
      <c r="S576" s="175" t="s">
        <v>3034</v>
      </c>
      <c r="T576" s="175" t="s">
        <v>1507</v>
      </c>
      <c r="U576" s="175" t="s">
        <v>11</v>
      </c>
      <c r="V576" s="175" t="s">
        <v>1292</v>
      </c>
    </row>
    <row r="577" spans="17:22" ht="18.75" customHeight="1">
      <c r="Q577" s="175" t="s">
        <v>1508</v>
      </c>
      <c r="R577" s="175" t="s">
        <v>1509</v>
      </c>
      <c r="S577" s="175" t="s">
        <v>1510</v>
      </c>
      <c r="T577" s="175" t="s">
        <v>1511</v>
      </c>
      <c r="U577" s="175" t="s">
        <v>4190</v>
      </c>
      <c r="V577" s="175" t="s">
        <v>1292</v>
      </c>
    </row>
    <row r="578" spans="17:22" ht="18.75" customHeight="1">
      <c r="Q578" s="175" t="s">
        <v>1512</v>
      </c>
      <c r="R578" s="175" t="s">
        <v>1513</v>
      </c>
      <c r="S578" s="175" t="s">
        <v>3026</v>
      </c>
      <c r="T578" s="175" t="s">
        <v>1514</v>
      </c>
      <c r="U578" s="175" t="s">
        <v>3076</v>
      </c>
      <c r="V578" s="175" t="s">
        <v>1292</v>
      </c>
    </row>
    <row r="579" spans="17:22" ht="18.75" customHeight="1">
      <c r="Q579" s="175" t="s">
        <v>1515</v>
      </c>
      <c r="R579" s="175" t="s">
        <v>1516</v>
      </c>
      <c r="S579" s="175" t="s">
        <v>1517</v>
      </c>
      <c r="T579" s="175" t="s">
        <v>1518</v>
      </c>
      <c r="U579" s="175" t="s">
        <v>3072</v>
      </c>
      <c r="V579" s="175" t="s">
        <v>1292</v>
      </c>
    </row>
    <row r="580" spans="17:22" ht="18.75" customHeight="1">
      <c r="Q580" s="175" t="s">
        <v>1519</v>
      </c>
      <c r="R580" s="175" t="s">
        <v>1520</v>
      </c>
      <c r="S580" s="175" t="s">
        <v>1521</v>
      </c>
      <c r="T580" s="175" t="s">
        <v>1522</v>
      </c>
      <c r="U580" s="175" t="s">
        <v>3036</v>
      </c>
      <c r="V580" s="175" t="s">
        <v>1292</v>
      </c>
    </row>
    <row r="581" spans="17:22" ht="18.75" customHeight="1">
      <c r="Q581" s="175" t="s">
        <v>1523</v>
      </c>
      <c r="R581" s="175" t="s">
        <v>1524</v>
      </c>
      <c r="S581" s="175" t="s">
        <v>3334</v>
      </c>
      <c r="T581" s="175" t="s">
        <v>1525</v>
      </c>
      <c r="U581" s="175" t="s">
        <v>83</v>
      </c>
      <c r="V581" s="175" t="s">
        <v>1292</v>
      </c>
    </row>
    <row r="582" spans="17:22" ht="18.75" customHeight="1">
      <c r="Q582" s="175" t="s">
        <v>1526</v>
      </c>
      <c r="R582" s="175" t="s">
        <v>1527</v>
      </c>
      <c r="S582" s="175" t="s">
        <v>3334</v>
      </c>
      <c r="T582" s="175" t="s">
        <v>1528</v>
      </c>
      <c r="U582" s="175" t="s">
        <v>83</v>
      </c>
      <c r="V582" s="175" t="s">
        <v>1292</v>
      </c>
    </row>
    <row r="583" spans="17:22" ht="18.75" customHeight="1">
      <c r="Q583" s="175" t="s">
        <v>1529</v>
      </c>
      <c r="R583" s="175" t="s">
        <v>1530</v>
      </c>
      <c r="S583" s="175" t="s">
        <v>3334</v>
      </c>
      <c r="T583" s="175" t="s">
        <v>1531</v>
      </c>
      <c r="U583" s="175" t="s">
        <v>83</v>
      </c>
      <c r="V583" s="175" t="s">
        <v>1292</v>
      </c>
    </row>
    <row r="584" spans="17:22" ht="18.75" customHeight="1">
      <c r="Q584" s="175" t="s">
        <v>1363</v>
      </c>
      <c r="R584" s="175" t="s">
        <v>1364</v>
      </c>
      <c r="S584" s="175" t="s">
        <v>3334</v>
      </c>
      <c r="T584" s="175" t="s">
        <v>3619</v>
      </c>
      <c r="U584" s="175" t="s">
        <v>59</v>
      </c>
      <c r="V584" s="175" t="s">
        <v>1295</v>
      </c>
    </row>
    <row r="585" spans="17:22" ht="18.75" customHeight="1">
      <c r="Q585" s="175" t="s">
        <v>1365</v>
      </c>
      <c r="R585" s="175" t="s">
        <v>1366</v>
      </c>
      <c r="S585" s="175" t="s">
        <v>3334</v>
      </c>
      <c r="T585" s="175" t="s">
        <v>3619</v>
      </c>
      <c r="U585" s="175" t="s">
        <v>59</v>
      </c>
      <c r="V585" s="175" t="s">
        <v>1295</v>
      </c>
    </row>
    <row r="586" spans="17:22" ht="18.75" customHeight="1">
      <c r="Q586" s="175" t="s">
        <v>1532</v>
      </c>
      <c r="R586" s="175" t="s">
        <v>1533</v>
      </c>
      <c r="S586" s="175" t="s">
        <v>3334</v>
      </c>
      <c r="T586" s="175" t="s">
        <v>1534</v>
      </c>
      <c r="U586" s="175" t="s">
        <v>83</v>
      </c>
      <c r="V586" s="175" t="s">
        <v>1292</v>
      </c>
    </row>
    <row r="587" spans="17:22" ht="18.75" customHeight="1">
      <c r="Q587" s="175" t="s">
        <v>1535</v>
      </c>
      <c r="R587" s="175" t="s">
        <v>1536</v>
      </c>
      <c r="S587" s="175" t="s">
        <v>3334</v>
      </c>
      <c r="T587" s="175" t="s">
        <v>1537</v>
      </c>
      <c r="U587" s="175" t="s">
        <v>3072</v>
      </c>
      <c r="V587" s="175" t="s">
        <v>1292</v>
      </c>
    </row>
    <row r="588" spans="17:22" ht="18.75" customHeight="1">
      <c r="Q588" s="175" t="s">
        <v>1538</v>
      </c>
      <c r="R588" s="175" t="s">
        <v>1539</v>
      </c>
      <c r="S588" s="175" t="s">
        <v>3334</v>
      </c>
      <c r="T588" s="175" t="s">
        <v>1540</v>
      </c>
      <c r="U588" s="175" t="s">
        <v>83</v>
      </c>
      <c r="V588" s="175" t="s">
        <v>1292</v>
      </c>
    </row>
    <row r="589" spans="17:22" ht="18.75" customHeight="1">
      <c r="Q589" s="175" t="s">
        <v>1541</v>
      </c>
      <c r="R589" s="175" t="s">
        <v>1542</v>
      </c>
      <c r="S589" s="175" t="s">
        <v>3334</v>
      </c>
      <c r="T589" s="175" t="s">
        <v>1543</v>
      </c>
      <c r="U589" s="175" t="s">
        <v>83</v>
      </c>
      <c r="V589" s="175" t="s">
        <v>1292</v>
      </c>
    </row>
    <row r="590" spans="17:22" ht="18.75" customHeight="1">
      <c r="Q590" s="175" t="s">
        <v>1544</v>
      </c>
      <c r="R590" s="175" t="s">
        <v>1545</v>
      </c>
      <c r="S590" s="175" t="s">
        <v>3334</v>
      </c>
      <c r="T590" s="175" t="s">
        <v>1546</v>
      </c>
      <c r="U590" s="175" t="s">
        <v>83</v>
      </c>
      <c r="V590" s="175" t="s">
        <v>1292</v>
      </c>
    </row>
    <row r="591" spans="17:22" ht="18.75" customHeight="1">
      <c r="Q591" s="175" t="s">
        <v>1547</v>
      </c>
      <c r="R591" s="175" t="s">
        <v>1548</v>
      </c>
      <c r="S591" s="175" t="s">
        <v>3334</v>
      </c>
      <c r="T591" s="175" t="s">
        <v>1549</v>
      </c>
      <c r="U591" s="175" t="s">
        <v>83</v>
      </c>
      <c r="V591" s="175" t="s">
        <v>1292</v>
      </c>
    </row>
    <row r="592" spans="17:22" ht="18.75" customHeight="1">
      <c r="Q592" s="175" t="s">
        <v>1550</v>
      </c>
      <c r="R592" s="175" t="s">
        <v>1551</v>
      </c>
      <c r="S592" s="175" t="s">
        <v>3334</v>
      </c>
      <c r="T592" s="175" t="s">
        <v>1552</v>
      </c>
      <c r="U592" s="175" t="s">
        <v>83</v>
      </c>
      <c r="V592" s="175" t="s">
        <v>1292</v>
      </c>
    </row>
    <row r="593" spans="17:22" ht="18.75" customHeight="1">
      <c r="Q593" s="175" t="s">
        <v>1553</v>
      </c>
      <c r="R593" s="175" t="s">
        <v>1554</v>
      </c>
      <c r="S593" s="175" t="s">
        <v>705</v>
      </c>
      <c r="T593" s="175" t="s">
        <v>1555</v>
      </c>
      <c r="U593" s="175" t="s">
        <v>1556</v>
      </c>
      <c r="V593" s="175" t="s">
        <v>1292</v>
      </c>
    </row>
    <row r="594" spans="17:22" ht="18.75" customHeight="1">
      <c r="Q594" s="175" t="s">
        <v>1557</v>
      </c>
      <c r="R594" s="175" t="s">
        <v>1558</v>
      </c>
      <c r="S594" s="175" t="s">
        <v>974</v>
      </c>
      <c r="T594" s="175" t="s">
        <v>1559</v>
      </c>
      <c r="U594" s="175" t="s">
        <v>11</v>
      </c>
      <c r="V594" s="175" t="s">
        <v>1292</v>
      </c>
    </row>
    <row r="595" spans="17:22" ht="18.75" customHeight="1">
      <c r="Q595" s="175" t="s">
        <v>1560</v>
      </c>
      <c r="R595" s="175" t="s">
        <v>1561</v>
      </c>
      <c r="S595" s="175" t="s">
        <v>3604</v>
      </c>
      <c r="T595" s="175" t="s">
        <v>1562</v>
      </c>
      <c r="U595" s="175" t="s">
        <v>3063</v>
      </c>
      <c r="V595" s="175" t="s">
        <v>1292</v>
      </c>
    </row>
    <row r="596" spans="17:22" ht="18.75" customHeight="1">
      <c r="Q596" s="175" t="s">
        <v>1563</v>
      </c>
      <c r="R596" s="175" t="s">
        <v>1564</v>
      </c>
      <c r="S596" s="175" t="s">
        <v>377</v>
      </c>
      <c r="T596" s="175" t="s">
        <v>1565</v>
      </c>
      <c r="U596" s="175" t="s">
        <v>3059</v>
      </c>
      <c r="V596" s="175" t="s">
        <v>1292</v>
      </c>
    </row>
    <row r="597" spans="17:22" ht="18.75" customHeight="1">
      <c r="Q597" s="175" t="s">
        <v>1566</v>
      </c>
      <c r="R597" s="175" t="s">
        <v>1567</v>
      </c>
      <c r="S597" s="175" t="s">
        <v>1568</v>
      </c>
      <c r="T597" s="175" t="s">
        <v>1569</v>
      </c>
      <c r="U597" s="175" t="s">
        <v>3591</v>
      </c>
      <c r="V597" s="175" t="s">
        <v>1292</v>
      </c>
    </row>
    <row r="598" spans="17:22" ht="18.75" customHeight="1">
      <c r="Q598" s="175" t="s">
        <v>1570</v>
      </c>
      <c r="R598" s="175" t="s">
        <v>1571</v>
      </c>
      <c r="S598" s="175" t="s">
        <v>3034</v>
      </c>
      <c r="T598" s="175" t="s">
        <v>1572</v>
      </c>
      <c r="U598" s="175" t="s">
        <v>3076</v>
      </c>
      <c r="V598" s="175" t="s">
        <v>1292</v>
      </c>
    </row>
    <row r="599" spans="17:22" ht="18.75" customHeight="1">
      <c r="Q599" s="175" t="s">
        <v>1573</v>
      </c>
      <c r="R599" s="175" t="s">
        <v>1574</v>
      </c>
      <c r="S599" s="175" t="s">
        <v>3863</v>
      </c>
      <c r="T599" s="175" t="s">
        <v>1575</v>
      </c>
      <c r="U599" s="175" t="s">
        <v>634</v>
      </c>
      <c r="V599" s="175" t="s">
        <v>1292</v>
      </c>
    </row>
    <row r="600" spans="17:22" ht="18.75" customHeight="1">
      <c r="Q600" s="175" t="s">
        <v>1576</v>
      </c>
      <c r="R600" s="175" t="s">
        <v>1577</v>
      </c>
      <c r="S600" s="175" t="s">
        <v>3863</v>
      </c>
      <c r="T600" s="175" t="s">
        <v>1578</v>
      </c>
      <c r="U600" s="175" t="s">
        <v>3040</v>
      </c>
      <c r="V600" s="175" t="s">
        <v>1292</v>
      </c>
    </row>
    <row r="601" spans="17:22" ht="18.75" customHeight="1">
      <c r="Q601" s="175" t="s">
        <v>1579</v>
      </c>
      <c r="R601" s="175" t="s">
        <v>1580</v>
      </c>
      <c r="S601" s="175" t="s">
        <v>3034</v>
      </c>
      <c r="T601" s="175" t="s">
        <v>1581</v>
      </c>
      <c r="U601" s="175" t="s">
        <v>3076</v>
      </c>
      <c r="V601" s="175" t="s">
        <v>1292</v>
      </c>
    </row>
    <row r="602" spans="17:22" ht="18.75" customHeight="1">
      <c r="Q602" s="175" t="s">
        <v>1582</v>
      </c>
      <c r="R602" s="175" t="s">
        <v>1583</v>
      </c>
      <c r="S602" s="175" t="s">
        <v>1584</v>
      </c>
      <c r="T602" s="175" t="s">
        <v>1585</v>
      </c>
      <c r="U602" s="175" t="s">
        <v>59</v>
      </c>
      <c r="V602" s="175" t="s">
        <v>1292</v>
      </c>
    </row>
    <row r="603" spans="17:22" ht="18.75" customHeight="1">
      <c r="Q603" s="175" t="s">
        <v>1586</v>
      </c>
      <c r="R603" s="175" t="s">
        <v>1587</v>
      </c>
      <c r="S603" s="175" t="s">
        <v>3034</v>
      </c>
      <c r="T603" s="175" t="s">
        <v>1588</v>
      </c>
      <c r="U603" s="175" t="s">
        <v>3040</v>
      </c>
      <c r="V603" s="175" t="s">
        <v>1292</v>
      </c>
    </row>
    <row r="604" spans="17:22" ht="18.75" customHeight="1">
      <c r="Q604" s="175" t="s">
        <v>1589</v>
      </c>
      <c r="R604" s="175" t="s">
        <v>1590</v>
      </c>
      <c r="S604" s="175" t="s">
        <v>1591</v>
      </c>
      <c r="T604" s="175" t="s">
        <v>1592</v>
      </c>
      <c r="U604" s="175" t="s">
        <v>3305</v>
      </c>
      <c r="V604" s="175" t="s">
        <v>1292</v>
      </c>
    </row>
    <row r="605" spans="17:22" ht="18.75" customHeight="1">
      <c r="Q605" s="175" t="s">
        <v>1593</v>
      </c>
      <c r="R605" s="175" t="s">
        <v>1594</v>
      </c>
      <c r="S605" s="175" t="s">
        <v>1595</v>
      </c>
      <c r="T605" s="175" t="s">
        <v>1596</v>
      </c>
      <c r="U605" s="175" t="s">
        <v>3091</v>
      </c>
      <c r="V605" s="175" t="s">
        <v>1292</v>
      </c>
    </row>
    <row r="606" spans="17:22" ht="18.75" customHeight="1">
      <c r="Q606" s="175" t="s">
        <v>1597</v>
      </c>
      <c r="R606" s="175" t="s">
        <v>1598</v>
      </c>
      <c r="S606" s="175" t="s">
        <v>3034</v>
      </c>
      <c r="T606" s="175" t="s">
        <v>1599</v>
      </c>
      <c r="U606" s="175" t="s">
        <v>3036</v>
      </c>
      <c r="V606" s="175" t="s">
        <v>1292</v>
      </c>
    </row>
    <row r="607" spans="17:22" ht="18.75" customHeight="1">
      <c r="Q607" s="175" t="s">
        <v>1600</v>
      </c>
      <c r="R607" s="175" t="s">
        <v>1601</v>
      </c>
      <c r="S607" s="175" t="s">
        <v>721</v>
      </c>
      <c r="T607" s="175" t="s">
        <v>1602</v>
      </c>
      <c r="U607" s="175" t="s">
        <v>59</v>
      </c>
      <c r="V607" s="175" t="s">
        <v>1292</v>
      </c>
    </row>
    <row r="608" spans="17:22" ht="18.75" customHeight="1">
      <c r="Q608" s="175" t="s">
        <v>1603</v>
      </c>
      <c r="R608" s="175" t="s">
        <v>1604</v>
      </c>
      <c r="S608" s="175" t="s">
        <v>721</v>
      </c>
      <c r="T608" s="175" t="s">
        <v>1605</v>
      </c>
      <c r="U608" s="175" t="s">
        <v>3072</v>
      </c>
      <c r="V608" s="175" t="s">
        <v>1292</v>
      </c>
    </row>
    <row r="609" spans="17:22" ht="18.75" customHeight="1">
      <c r="Q609" s="175" t="s">
        <v>1606</v>
      </c>
      <c r="R609" s="175" t="s">
        <v>1607</v>
      </c>
      <c r="S609" s="175" t="s">
        <v>1608</v>
      </c>
      <c r="T609" s="175" t="s">
        <v>1609</v>
      </c>
      <c r="U609" s="175" t="s">
        <v>46</v>
      </c>
      <c r="V609" s="175" t="s">
        <v>1292</v>
      </c>
    </row>
    <row r="610" spans="17:22" ht="18.75" customHeight="1">
      <c r="Q610" s="175" t="s">
        <v>1610</v>
      </c>
      <c r="R610" s="175" t="s">
        <v>1611</v>
      </c>
      <c r="S610" s="175" t="s">
        <v>1608</v>
      </c>
      <c r="T610" s="175" t="s">
        <v>1612</v>
      </c>
      <c r="U610" s="175" t="s">
        <v>46</v>
      </c>
      <c r="V610" s="175" t="s">
        <v>1292</v>
      </c>
    </row>
    <row r="611" spans="17:22" ht="18.75" customHeight="1">
      <c r="Q611" s="175" t="s">
        <v>1367</v>
      </c>
      <c r="R611" s="175" t="s">
        <v>3619</v>
      </c>
      <c r="S611" s="175" t="s">
        <v>3619</v>
      </c>
      <c r="T611" s="175" t="s">
        <v>3619</v>
      </c>
      <c r="U611" s="175" t="s">
        <v>3619</v>
      </c>
      <c r="V611" s="175" t="s">
        <v>1295</v>
      </c>
    </row>
    <row r="612" spans="17:22" ht="18.75" customHeight="1">
      <c r="Q612" s="175" t="s">
        <v>1368</v>
      </c>
      <c r="R612" s="175" t="s">
        <v>1369</v>
      </c>
      <c r="S612" s="175" t="s">
        <v>322</v>
      </c>
      <c r="T612" s="175" t="s">
        <v>3619</v>
      </c>
      <c r="U612" s="175" t="s">
        <v>3083</v>
      </c>
      <c r="V612" s="175" t="s">
        <v>1295</v>
      </c>
    </row>
    <row r="613" spans="17:22" ht="18.75" customHeight="1">
      <c r="Q613" s="175" t="s">
        <v>1613</v>
      </c>
      <c r="R613" s="175" t="s">
        <v>1614</v>
      </c>
      <c r="S613" s="175" t="s">
        <v>4098</v>
      </c>
      <c r="T613" s="175" t="s">
        <v>1914</v>
      </c>
      <c r="U613" s="175" t="s">
        <v>3305</v>
      </c>
      <c r="V613" s="175" t="s">
        <v>1292</v>
      </c>
    </row>
    <row r="614" spans="17:22" ht="18.75" customHeight="1">
      <c r="Q614" s="175" t="s">
        <v>1915</v>
      </c>
      <c r="R614" s="175" t="s">
        <v>1916</v>
      </c>
      <c r="S614" s="175" t="s">
        <v>3250</v>
      </c>
      <c r="T614" s="175" t="s">
        <v>1917</v>
      </c>
      <c r="U614" s="175" t="s">
        <v>1918</v>
      </c>
      <c r="V614" s="175" t="s">
        <v>1292</v>
      </c>
    </row>
    <row r="615" spans="17:22" ht="18.75" customHeight="1">
      <c r="Q615" s="175" t="s">
        <v>1919</v>
      </c>
      <c r="R615" s="175" t="s">
        <v>1920</v>
      </c>
      <c r="S615" s="175" t="s">
        <v>3619</v>
      </c>
      <c r="T615" s="175" t="s">
        <v>1921</v>
      </c>
      <c r="U615" s="175" t="s">
        <v>3083</v>
      </c>
      <c r="V615" s="175" t="s">
        <v>1292</v>
      </c>
    </row>
    <row r="616" spans="17:22" ht="18.75" customHeight="1">
      <c r="Q616" s="175" t="s">
        <v>1922</v>
      </c>
      <c r="R616" s="175" t="s">
        <v>1923</v>
      </c>
      <c r="S616" s="175" t="s">
        <v>4098</v>
      </c>
      <c r="T616" s="175" t="s">
        <v>1924</v>
      </c>
      <c r="U616" s="175" t="s">
        <v>3247</v>
      </c>
      <c r="V616" s="175" t="s">
        <v>1292</v>
      </c>
    </row>
    <row r="617" spans="17:22" ht="18.75" customHeight="1">
      <c r="Q617" s="175" t="s">
        <v>1925</v>
      </c>
      <c r="R617" s="175" t="s">
        <v>1926</v>
      </c>
      <c r="S617" s="175" t="s">
        <v>3057</v>
      </c>
      <c r="T617" s="175" t="s">
        <v>1927</v>
      </c>
      <c r="U617" s="175" t="s">
        <v>3091</v>
      </c>
      <c r="V617" s="175" t="s">
        <v>1292</v>
      </c>
    </row>
    <row r="618" spans="17:22" ht="18.75" customHeight="1">
      <c r="Q618" s="175" t="s">
        <v>1928</v>
      </c>
      <c r="R618" s="175" t="s">
        <v>1929</v>
      </c>
      <c r="S618" s="175" t="s">
        <v>1930</v>
      </c>
      <c r="T618" s="175" t="s">
        <v>1931</v>
      </c>
      <c r="U618" s="175" t="s">
        <v>3076</v>
      </c>
      <c r="V618" s="175" t="s">
        <v>1292</v>
      </c>
    </row>
    <row r="619" spans="17:22" ht="18.75" customHeight="1">
      <c r="Q619" s="175" t="s">
        <v>1932</v>
      </c>
      <c r="R619" s="175" t="s">
        <v>1933</v>
      </c>
      <c r="S619" s="175" t="s">
        <v>1930</v>
      </c>
      <c r="T619" s="175" t="s">
        <v>1934</v>
      </c>
      <c r="U619" s="175" t="s">
        <v>3076</v>
      </c>
      <c r="V619" s="175" t="s">
        <v>1292</v>
      </c>
    </row>
    <row r="620" spans="17:22" ht="18.75" customHeight="1">
      <c r="Q620" s="175" t="s">
        <v>1935</v>
      </c>
      <c r="R620" s="175" t="s">
        <v>1936</v>
      </c>
      <c r="S620" s="175" t="s">
        <v>3488</v>
      </c>
      <c r="T620" s="175" t="s">
        <v>1937</v>
      </c>
      <c r="U620" s="175" t="s">
        <v>3083</v>
      </c>
      <c r="V620" s="175" t="s">
        <v>1292</v>
      </c>
    </row>
    <row r="621" spans="17:22" ht="18.75" customHeight="1">
      <c r="Q621" s="175" t="s">
        <v>1938</v>
      </c>
      <c r="R621" s="175" t="s">
        <v>1939</v>
      </c>
      <c r="S621" s="175" t="s">
        <v>3488</v>
      </c>
      <c r="T621" s="175" t="s">
        <v>1940</v>
      </c>
      <c r="U621" s="175" t="s">
        <v>11</v>
      </c>
      <c r="V621" s="175" t="s">
        <v>1292</v>
      </c>
    </row>
    <row r="622" spans="17:22" ht="18.75" customHeight="1">
      <c r="Q622" s="175" t="s">
        <v>1941</v>
      </c>
      <c r="R622" s="175" t="s">
        <v>1942</v>
      </c>
      <c r="S622" s="175" t="s">
        <v>3488</v>
      </c>
      <c r="T622" s="175" t="s">
        <v>1943</v>
      </c>
      <c r="U622" s="175" t="s">
        <v>3083</v>
      </c>
      <c r="V622" s="175" t="s">
        <v>1292</v>
      </c>
    </row>
    <row r="623" spans="17:22" ht="18.75" customHeight="1">
      <c r="Q623" s="175" t="s">
        <v>1944</v>
      </c>
      <c r="R623" s="175" t="s">
        <v>1945</v>
      </c>
      <c r="S623" s="175" t="s">
        <v>3488</v>
      </c>
      <c r="T623" s="175" t="s">
        <v>1946</v>
      </c>
      <c r="U623" s="175" t="s">
        <v>11</v>
      </c>
      <c r="V623" s="175" t="s">
        <v>1292</v>
      </c>
    </row>
    <row r="624" spans="17:22" ht="18.75" customHeight="1">
      <c r="Q624" s="175" t="s">
        <v>1947</v>
      </c>
      <c r="R624" s="175" t="s">
        <v>1948</v>
      </c>
      <c r="S624" s="175" t="s">
        <v>3488</v>
      </c>
      <c r="T624" s="175" t="s">
        <v>1949</v>
      </c>
      <c r="U624" s="175" t="s">
        <v>3083</v>
      </c>
      <c r="V624" s="175" t="s">
        <v>1292</v>
      </c>
    </row>
    <row r="625" spans="17:22" ht="18.75" customHeight="1">
      <c r="Q625" s="175" t="s">
        <v>1950</v>
      </c>
      <c r="R625" s="175" t="s">
        <v>1951</v>
      </c>
      <c r="S625" s="175" t="s">
        <v>3488</v>
      </c>
      <c r="T625" s="175" t="s">
        <v>1952</v>
      </c>
      <c r="U625" s="175" t="s">
        <v>3083</v>
      </c>
      <c r="V625" s="175" t="s">
        <v>1292</v>
      </c>
    </row>
    <row r="626" spans="17:22" ht="18.75" customHeight="1">
      <c r="Q626" s="175" t="s">
        <v>1731</v>
      </c>
      <c r="R626" s="175" t="s">
        <v>1732</v>
      </c>
      <c r="S626" s="175" t="s">
        <v>3488</v>
      </c>
      <c r="T626" s="175" t="s">
        <v>1733</v>
      </c>
      <c r="U626" s="175" t="s">
        <v>3083</v>
      </c>
      <c r="V626" s="175" t="s">
        <v>1292</v>
      </c>
    </row>
    <row r="627" spans="17:22" ht="18.75" customHeight="1">
      <c r="Q627" s="175" t="s">
        <v>1734</v>
      </c>
      <c r="R627" s="175" t="s">
        <v>1735</v>
      </c>
      <c r="S627" s="175" t="s">
        <v>3488</v>
      </c>
      <c r="T627" s="175" t="s">
        <v>1736</v>
      </c>
      <c r="U627" s="175" t="s">
        <v>3083</v>
      </c>
      <c r="V627" s="175" t="s">
        <v>1292</v>
      </c>
    </row>
    <row r="628" spans="17:22" ht="18.75" customHeight="1">
      <c r="Q628" s="175" t="s">
        <v>1737</v>
      </c>
      <c r="R628" s="175" t="s">
        <v>1738</v>
      </c>
      <c r="S628" s="175" t="s">
        <v>3291</v>
      </c>
      <c r="T628" s="175" t="s">
        <v>1739</v>
      </c>
      <c r="U628" s="175" t="s">
        <v>3083</v>
      </c>
      <c r="V628" s="175" t="s">
        <v>1292</v>
      </c>
    </row>
    <row r="629" spans="17:22" ht="18.75" customHeight="1">
      <c r="Q629" s="175" t="s">
        <v>1740</v>
      </c>
      <c r="R629" s="175" t="s">
        <v>1741</v>
      </c>
      <c r="S629" s="175" t="s">
        <v>3488</v>
      </c>
      <c r="T629" s="175" t="s">
        <v>1742</v>
      </c>
      <c r="U629" s="175" t="s">
        <v>3083</v>
      </c>
      <c r="V629" s="175" t="s">
        <v>1292</v>
      </c>
    </row>
    <row r="630" spans="17:22" ht="18.75" customHeight="1">
      <c r="Q630" s="175" t="s">
        <v>1743</v>
      </c>
      <c r="R630" s="175" t="s">
        <v>1744</v>
      </c>
      <c r="S630" s="175" t="s">
        <v>3330</v>
      </c>
      <c r="T630" s="175" t="s">
        <v>1745</v>
      </c>
      <c r="U630" s="175" t="s">
        <v>11</v>
      </c>
      <c r="V630" s="175" t="s">
        <v>1292</v>
      </c>
    </row>
    <row r="631" spans="17:22" ht="18.75" customHeight="1">
      <c r="Q631" s="175" t="s">
        <v>1746</v>
      </c>
      <c r="R631" s="175" t="s">
        <v>1747</v>
      </c>
      <c r="S631" s="175" t="s">
        <v>4141</v>
      </c>
      <c r="T631" s="175" t="s">
        <v>1748</v>
      </c>
      <c r="U631" s="175" t="s">
        <v>3091</v>
      </c>
      <c r="V631" s="175" t="s">
        <v>1292</v>
      </c>
    </row>
    <row r="632" spans="17:22" ht="18.75" customHeight="1">
      <c r="Q632" s="175" t="s">
        <v>1749</v>
      </c>
      <c r="R632" s="175" t="s">
        <v>1750</v>
      </c>
      <c r="S632" s="175" t="s">
        <v>4098</v>
      </c>
      <c r="T632" s="175" t="s">
        <v>1751</v>
      </c>
      <c r="U632" s="175" t="s">
        <v>3091</v>
      </c>
      <c r="V632" s="175" t="s">
        <v>1292</v>
      </c>
    </row>
    <row r="633" spans="17:22" ht="18.75" customHeight="1">
      <c r="Q633" s="175" t="s">
        <v>1370</v>
      </c>
      <c r="R633" s="175" t="s">
        <v>1371</v>
      </c>
      <c r="S633" s="175" t="s">
        <v>3034</v>
      </c>
      <c r="T633" s="175" t="s">
        <v>3619</v>
      </c>
      <c r="U633" s="175" t="s">
        <v>634</v>
      </c>
      <c r="V633" s="175" t="s">
        <v>1295</v>
      </c>
    </row>
    <row r="634" spans="17:22" ht="18.75" customHeight="1">
      <c r="Q634" s="175" t="s">
        <v>1752</v>
      </c>
      <c r="R634" s="175" t="s">
        <v>1753</v>
      </c>
      <c r="S634" s="175" t="s">
        <v>1754</v>
      </c>
      <c r="T634" s="175" t="s">
        <v>1755</v>
      </c>
      <c r="U634" s="175" t="s">
        <v>3028</v>
      </c>
      <c r="V634" s="175" t="s">
        <v>1292</v>
      </c>
    </row>
    <row r="635" spans="17:22" ht="18.75" customHeight="1">
      <c r="Q635" s="175" t="s">
        <v>1756</v>
      </c>
      <c r="R635" s="175" t="s">
        <v>1757</v>
      </c>
      <c r="S635" s="175" t="s">
        <v>3648</v>
      </c>
      <c r="T635" s="175" t="s">
        <v>1758</v>
      </c>
      <c r="U635" s="175" t="s">
        <v>3300</v>
      </c>
      <c r="V635" s="175" t="s">
        <v>1292</v>
      </c>
    </row>
    <row r="636" spans="17:22" ht="18.75" customHeight="1">
      <c r="Q636" s="175" t="s">
        <v>1759</v>
      </c>
      <c r="R636" s="175" t="s">
        <v>1760</v>
      </c>
      <c r="S636" s="175" t="s">
        <v>4392</v>
      </c>
      <c r="T636" s="175" t="s">
        <v>1761</v>
      </c>
      <c r="U636" s="175" t="s">
        <v>3091</v>
      </c>
      <c r="V636" s="175" t="s">
        <v>1292</v>
      </c>
    </row>
    <row r="637" spans="17:22" ht="18.75" customHeight="1">
      <c r="Q637" s="175" t="s">
        <v>1762</v>
      </c>
      <c r="R637" s="175" t="s">
        <v>1763</v>
      </c>
      <c r="S637" s="175" t="s">
        <v>3034</v>
      </c>
      <c r="T637" s="175" t="s">
        <v>1764</v>
      </c>
      <c r="U637" s="175" t="s">
        <v>3028</v>
      </c>
      <c r="V637" s="175" t="s">
        <v>1292</v>
      </c>
    </row>
    <row r="638" spans="17:22" ht="18.75" customHeight="1">
      <c r="Q638" s="175" t="s">
        <v>1765</v>
      </c>
      <c r="R638" s="175" t="s">
        <v>1766</v>
      </c>
      <c r="S638" s="175" t="s">
        <v>4392</v>
      </c>
      <c r="T638" s="175" t="s">
        <v>1767</v>
      </c>
      <c r="U638" s="175" t="s">
        <v>7</v>
      </c>
      <c r="V638" s="175" t="s">
        <v>1292</v>
      </c>
    </row>
    <row r="639" spans="17:22" ht="18.75" customHeight="1">
      <c r="Q639" s="175" t="s">
        <v>1372</v>
      </c>
      <c r="R639" s="175" t="s">
        <v>3619</v>
      </c>
      <c r="S639" s="175" t="s">
        <v>3619</v>
      </c>
      <c r="T639" s="175" t="s">
        <v>3619</v>
      </c>
      <c r="U639" s="175" t="s">
        <v>3072</v>
      </c>
      <c r="V639" s="175" t="s">
        <v>1295</v>
      </c>
    </row>
    <row r="640" spans="17:22" ht="18.75" customHeight="1">
      <c r="Q640" s="175" t="s">
        <v>1768</v>
      </c>
      <c r="R640" s="175" t="s">
        <v>1769</v>
      </c>
      <c r="S640" s="175" t="s">
        <v>3542</v>
      </c>
      <c r="T640" s="175" t="s">
        <v>1770</v>
      </c>
      <c r="U640" s="175" t="s">
        <v>3063</v>
      </c>
      <c r="V640" s="175" t="s">
        <v>1325</v>
      </c>
    </row>
    <row r="641" spans="17:22" ht="18.75" customHeight="1">
      <c r="Q641" s="175" t="s">
        <v>1771</v>
      </c>
      <c r="R641" s="175" t="s">
        <v>1772</v>
      </c>
      <c r="S641" s="175" t="s">
        <v>1773</v>
      </c>
      <c r="T641" s="175" t="s">
        <v>1774</v>
      </c>
      <c r="U641" s="175" t="s">
        <v>11</v>
      </c>
      <c r="V641" s="175" t="s">
        <v>1292</v>
      </c>
    </row>
    <row r="642" spans="17:22" ht="18.75" customHeight="1">
      <c r="Q642" s="175" t="s">
        <v>1775</v>
      </c>
      <c r="R642" s="175" t="s">
        <v>1776</v>
      </c>
      <c r="S642" s="175" t="s">
        <v>1777</v>
      </c>
      <c r="T642" s="175" t="s">
        <v>1778</v>
      </c>
      <c r="U642" s="175" t="s">
        <v>3091</v>
      </c>
      <c r="V642" s="175" t="s">
        <v>1292</v>
      </c>
    </row>
    <row r="643" spans="17:22" ht="18.75" customHeight="1">
      <c r="Q643" s="175" t="s">
        <v>1779</v>
      </c>
      <c r="R643" s="175" t="s">
        <v>1780</v>
      </c>
      <c r="S643" s="175" t="s">
        <v>1781</v>
      </c>
      <c r="T643" s="175" t="s">
        <v>1782</v>
      </c>
      <c r="U643" s="175" t="s">
        <v>3076</v>
      </c>
      <c r="V643" s="175" t="s">
        <v>1292</v>
      </c>
    </row>
    <row r="644" spans="17:22" ht="18.75" customHeight="1">
      <c r="Q644" s="175" t="s">
        <v>1783</v>
      </c>
      <c r="R644" s="175" t="s">
        <v>1784</v>
      </c>
      <c r="S644" s="175" t="s">
        <v>1781</v>
      </c>
      <c r="T644" s="175" t="s">
        <v>1785</v>
      </c>
      <c r="U644" s="175" t="s">
        <v>3076</v>
      </c>
      <c r="V644" s="175" t="s">
        <v>1292</v>
      </c>
    </row>
    <row r="645" spans="17:22" ht="18.75" customHeight="1">
      <c r="Q645" s="175" t="s">
        <v>1786</v>
      </c>
      <c r="R645" s="175" t="s">
        <v>1787</v>
      </c>
      <c r="S645" s="175" t="s">
        <v>3034</v>
      </c>
      <c r="T645" s="175" t="s">
        <v>1788</v>
      </c>
      <c r="U645" s="175" t="s">
        <v>3091</v>
      </c>
      <c r="V645" s="175" t="s">
        <v>1292</v>
      </c>
    </row>
    <row r="646" spans="17:22" ht="18.75" customHeight="1">
      <c r="Q646" s="175" t="s">
        <v>1789</v>
      </c>
      <c r="R646" s="175" t="s">
        <v>1790</v>
      </c>
      <c r="S646" s="175" t="s">
        <v>3879</v>
      </c>
      <c r="T646" s="175" t="s">
        <v>1791</v>
      </c>
      <c r="U646" s="175" t="s">
        <v>3028</v>
      </c>
      <c r="V646" s="175" t="s">
        <v>1292</v>
      </c>
    </row>
    <row r="647" spans="17:22" ht="18.75" customHeight="1">
      <c r="Q647" s="175" t="s">
        <v>1792</v>
      </c>
      <c r="R647" s="175" t="s">
        <v>1793</v>
      </c>
      <c r="S647" s="175" t="s">
        <v>3034</v>
      </c>
      <c r="T647" s="175" t="s">
        <v>1794</v>
      </c>
      <c r="U647" s="175" t="s">
        <v>46</v>
      </c>
      <c r="V647" s="175" t="s">
        <v>1292</v>
      </c>
    </row>
    <row r="648" spans="17:22" ht="18.75" customHeight="1">
      <c r="Q648" s="175" t="s">
        <v>1795</v>
      </c>
      <c r="R648" s="175" t="s">
        <v>1796</v>
      </c>
      <c r="S648" s="175" t="s">
        <v>1797</v>
      </c>
      <c r="T648" s="175" t="s">
        <v>1798</v>
      </c>
      <c r="U648" s="175" t="s">
        <v>3091</v>
      </c>
      <c r="V648" s="175" t="s">
        <v>1292</v>
      </c>
    </row>
    <row r="649" spans="17:22" ht="18.75" customHeight="1">
      <c r="Q649" s="175" t="s">
        <v>1799</v>
      </c>
      <c r="R649" s="175" t="s">
        <v>1800</v>
      </c>
      <c r="S649" s="175" t="s">
        <v>1797</v>
      </c>
      <c r="T649" s="175" t="s">
        <v>1801</v>
      </c>
      <c r="U649" s="175" t="s">
        <v>3091</v>
      </c>
      <c r="V649" s="175" t="s">
        <v>1292</v>
      </c>
    </row>
    <row r="650" spans="17:22" ht="18.75" customHeight="1">
      <c r="Q650" s="175" t="s">
        <v>1802</v>
      </c>
      <c r="R650" s="175" t="s">
        <v>1803</v>
      </c>
      <c r="S650" s="175" t="s">
        <v>1797</v>
      </c>
      <c r="T650" s="175" t="s">
        <v>1804</v>
      </c>
      <c r="U650" s="175" t="s">
        <v>3028</v>
      </c>
      <c r="V650" s="175" t="s">
        <v>1292</v>
      </c>
    </row>
    <row r="651" spans="17:22" ht="18.75" customHeight="1">
      <c r="Q651" s="175" t="s">
        <v>1805</v>
      </c>
      <c r="R651" s="175" t="s">
        <v>1806</v>
      </c>
      <c r="S651" s="175" t="s">
        <v>1807</v>
      </c>
      <c r="T651" s="175" t="s">
        <v>1808</v>
      </c>
      <c r="U651" s="175" t="s">
        <v>3040</v>
      </c>
      <c r="V651" s="175" t="s">
        <v>1292</v>
      </c>
    </row>
    <row r="652" spans="17:22" ht="18.75" customHeight="1">
      <c r="Q652" s="175" t="s">
        <v>1809</v>
      </c>
      <c r="R652" s="175" t="s">
        <v>1810</v>
      </c>
      <c r="S652" s="175" t="s">
        <v>598</v>
      </c>
      <c r="T652" s="175" t="s">
        <v>1811</v>
      </c>
      <c r="U652" s="175" t="s">
        <v>3063</v>
      </c>
      <c r="V652" s="175" t="s">
        <v>1292</v>
      </c>
    </row>
    <row r="653" spans="17:22" ht="18.75" customHeight="1">
      <c r="Q653" s="175" t="s">
        <v>1812</v>
      </c>
      <c r="R653" s="175" t="s">
        <v>1813</v>
      </c>
      <c r="S653" s="175" t="s">
        <v>1807</v>
      </c>
      <c r="T653" s="175" t="s">
        <v>1814</v>
      </c>
      <c r="U653" s="175" t="s">
        <v>59</v>
      </c>
      <c r="V653" s="175" t="s">
        <v>1292</v>
      </c>
    </row>
    <row r="654" spans="17:22" ht="18.75" customHeight="1">
      <c r="Q654" s="175" t="s">
        <v>1815</v>
      </c>
      <c r="R654" s="175" t="s">
        <v>1816</v>
      </c>
      <c r="S654" s="175" t="s">
        <v>4102</v>
      </c>
      <c r="T654" s="175" t="s">
        <v>1817</v>
      </c>
      <c r="U654" s="175" t="s">
        <v>59</v>
      </c>
      <c r="V654" s="175" t="s">
        <v>1292</v>
      </c>
    </row>
    <row r="655" spans="17:22" ht="18.75" customHeight="1">
      <c r="Q655" s="175" t="s">
        <v>1818</v>
      </c>
      <c r="R655" s="175" t="s">
        <v>1819</v>
      </c>
      <c r="S655" s="175" t="s">
        <v>1820</v>
      </c>
      <c r="T655" s="175" t="s">
        <v>1821</v>
      </c>
      <c r="U655" s="175" t="s">
        <v>3285</v>
      </c>
      <c r="V655" s="175" t="s">
        <v>1292</v>
      </c>
    </row>
    <row r="656" spans="17:22" ht="18.75" customHeight="1">
      <c r="Q656" s="175" t="s">
        <v>1822</v>
      </c>
      <c r="R656" s="175" t="s">
        <v>1823</v>
      </c>
      <c r="S656" s="175" t="s">
        <v>1820</v>
      </c>
      <c r="T656" s="175" t="s">
        <v>1824</v>
      </c>
      <c r="U656" s="175" t="s">
        <v>3285</v>
      </c>
      <c r="V656" s="175" t="s">
        <v>1292</v>
      </c>
    </row>
    <row r="657" spans="17:22" ht="18.75" customHeight="1">
      <c r="Q657" s="175" t="s">
        <v>1825</v>
      </c>
      <c r="R657" s="175" t="s">
        <v>1826</v>
      </c>
      <c r="S657" s="175" t="s">
        <v>3034</v>
      </c>
      <c r="T657" s="175" t="s">
        <v>1827</v>
      </c>
      <c r="U657" s="175" t="s">
        <v>3054</v>
      </c>
      <c r="V657" s="175" t="s">
        <v>1292</v>
      </c>
    </row>
    <row r="658" spans="17:22" ht="18.75" customHeight="1">
      <c r="Q658" s="175" t="s">
        <v>1828</v>
      </c>
      <c r="R658" s="175" t="s">
        <v>1829</v>
      </c>
      <c r="S658" s="175" t="s">
        <v>3034</v>
      </c>
      <c r="T658" s="175" t="s">
        <v>1830</v>
      </c>
      <c r="U658" s="175" t="s">
        <v>3028</v>
      </c>
      <c r="V658" s="175" t="s">
        <v>1292</v>
      </c>
    </row>
    <row r="659" spans="17:22" ht="18.75" customHeight="1">
      <c r="Q659" s="175" t="s">
        <v>1831</v>
      </c>
      <c r="R659" s="175" t="s">
        <v>1832</v>
      </c>
      <c r="S659" s="175" t="s">
        <v>1833</v>
      </c>
      <c r="T659" s="175" t="s">
        <v>1834</v>
      </c>
      <c r="U659" s="175" t="s">
        <v>1835</v>
      </c>
      <c r="V659" s="175" t="s">
        <v>1292</v>
      </c>
    </row>
    <row r="660" spans="17:22" ht="18.75" customHeight="1">
      <c r="Q660" s="175" t="s">
        <v>1836</v>
      </c>
      <c r="R660" s="175" t="s">
        <v>1837</v>
      </c>
      <c r="S660" s="175" t="s">
        <v>3319</v>
      </c>
      <c r="T660" s="175" t="s">
        <v>1838</v>
      </c>
      <c r="U660" s="175" t="s">
        <v>3083</v>
      </c>
      <c r="V660" s="175" t="s">
        <v>1292</v>
      </c>
    </row>
    <row r="661" spans="17:22" ht="18.75" customHeight="1">
      <c r="Q661" s="175" t="s">
        <v>1839</v>
      </c>
      <c r="R661" s="175" t="s">
        <v>1840</v>
      </c>
      <c r="S661" s="175" t="s">
        <v>1841</v>
      </c>
      <c r="T661" s="175" t="s">
        <v>1842</v>
      </c>
      <c r="U661" s="175" t="s">
        <v>3285</v>
      </c>
      <c r="V661" s="175" t="s">
        <v>1292</v>
      </c>
    </row>
    <row r="662" spans="17:22" ht="18.75" customHeight="1">
      <c r="Q662" s="175" t="s">
        <v>1843</v>
      </c>
      <c r="R662" s="175" t="s">
        <v>1844</v>
      </c>
      <c r="S662" s="175" t="s">
        <v>3034</v>
      </c>
      <c r="T662" s="175" t="s">
        <v>1845</v>
      </c>
      <c r="U662" s="175" t="s">
        <v>3091</v>
      </c>
      <c r="V662" s="175" t="s">
        <v>1292</v>
      </c>
    </row>
    <row r="663" spans="17:22" ht="18.75" customHeight="1">
      <c r="Q663" s="175" t="s">
        <v>1846</v>
      </c>
      <c r="R663" s="175" t="s">
        <v>1847</v>
      </c>
      <c r="S663" s="175" t="s">
        <v>3619</v>
      </c>
      <c r="T663" s="175" t="s">
        <v>1848</v>
      </c>
      <c r="U663" s="175" t="s">
        <v>343</v>
      </c>
      <c r="V663" s="175" t="s">
        <v>1307</v>
      </c>
    </row>
    <row r="664" spans="17:22" ht="18.75" customHeight="1">
      <c r="Q664" s="175" t="s">
        <v>1849</v>
      </c>
      <c r="R664" s="175" t="s">
        <v>1850</v>
      </c>
      <c r="S664" s="175" t="s">
        <v>1230</v>
      </c>
      <c r="T664" s="175" t="s">
        <v>1851</v>
      </c>
      <c r="U664" s="175" t="s">
        <v>3028</v>
      </c>
      <c r="V664" s="175" t="s">
        <v>1292</v>
      </c>
    </row>
    <row r="665" spans="17:22" ht="18.75" customHeight="1">
      <c r="Q665" s="175" t="s">
        <v>1852</v>
      </c>
      <c r="R665" s="175" t="s">
        <v>1853</v>
      </c>
      <c r="S665" s="175" t="s">
        <v>3070</v>
      </c>
      <c r="T665" s="175" t="s">
        <v>1854</v>
      </c>
      <c r="U665" s="175" t="s">
        <v>3076</v>
      </c>
      <c r="V665" s="175" t="s">
        <v>1292</v>
      </c>
    </row>
    <row r="666" spans="17:22" ht="18.75" customHeight="1">
      <c r="Q666" s="175" t="s">
        <v>1855</v>
      </c>
      <c r="R666" s="175" t="s">
        <v>1856</v>
      </c>
      <c r="S666" s="175" t="s">
        <v>1857</v>
      </c>
      <c r="T666" s="175" t="s">
        <v>1858</v>
      </c>
      <c r="U666" s="175" t="s">
        <v>59</v>
      </c>
      <c r="V666" s="175" t="s">
        <v>1292</v>
      </c>
    </row>
    <row r="667" spans="17:22" ht="18.75" customHeight="1">
      <c r="Q667" s="175" t="s">
        <v>1859</v>
      </c>
      <c r="R667" s="175" t="s">
        <v>1860</v>
      </c>
      <c r="S667" s="175" t="s">
        <v>1861</v>
      </c>
      <c r="T667" s="175" t="s">
        <v>1862</v>
      </c>
      <c r="U667" s="175" t="s">
        <v>30</v>
      </c>
      <c r="V667" s="175" t="s">
        <v>1292</v>
      </c>
    </row>
    <row r="668" spans="17:22" ht="18.75" customHeight="1">
      <c r="Q668" s="175" t="s">
        <v>1863</v>
      </c>
      <c r="R668" s="175" t="s">
        <v>1864</v>
      </c>
      <c r="S668" s="175" t="s">
        <v>3619</v>
      </c>
      <c r="T668" s="175" t="s">
        <v>1865</v>
      </c>
      <c r="U668" s="175" t="s">
        <v>3072</v>
      </c>
      <c r="V668" s="175" t="s">
        <v>1292</v>
      </c>
    </row>
    <row r="669" spans="17:22" ht="18.75" customHeight="1">
      <c r="Q669" s="175" t="s">
        <v>1373</v>
      </c>
      <c r="R669" s="175" t="s">
        <v>1374</v>
      </c>
      <c r="S669" s="175" t="s">
        <v>1584</v>
      </c>
      <c r="T669" s="175" t="s">
        <v>3619</v>
      </c>
      <c r="U669" s="175" t="s">
        <v>1556</v>
      </c>
      <c r="V669" s="175" t="s">
        <v>1295</v>
      </c>
    </row>
    <row r="670" spans="17:22" ht="18.75" customHeight="1">
      <c r="Q670" s="175" t="s">
        <v>1866</v>
      </c>
      <c r="R670" s="175" t="s">
        <v>1867</v>
      </c>
      <c r="S670" s="175" t="s">
        <v>1868</v>
      </c>
      <c r="T670" s="175" t="s">
        <v>1869</v>
      </c>
      <c r="U670" s="175" t="s">
        <v>11</v>
      </c>
      <c r="V670" s="175" t="s">
        <v>1292</v>
      </c>
    </row>
    <row r="671" spans="17:22" ht="18.75" customHeight="1">
      <c r="Q671" s="175" t="s">
        <v>1870</v>
      </c>
      <c r="R671" s="175" t="s">
        <v>1871</v>
      </c>
      <c r="S671" s="175" t="s">
        <v>1872</v>
      </c>
      <c r="T671" s="175" t="s">
        <v>1873</v>
      </c>
      <c r="U671" s="175" t="s">
        <v>3300</v>
      </c>
      <c r="V671" s="175" t="s">
        <v>1292</v>
      </c>
    </row>
    <row r="672" spans="17:22" ht="18.75" customHeight="1">
      <c r="Q672" s="175" t="s">
        <v>1874</v>
      </c>
      <c r="R672" s="175" t="s">
        <v>1875</v>
      </c>
      <c r="S672" s="175" t="s">
        <v>1833</v>
      </c>
      <c r="T672" s="175" t="s">
        <v>1876</v>
      </c>
      <c r="U672" s="175" t="s">
        <v>4190</v>
      </c>
      <c r="V672" s="175" t="s">
        <v>1292</v>
      </c>
    </row>
    <row r="673" spans="17:22" ht="18.75" customHeight="1">
      <c r="Q673" s="175" t="s">
        <v>1877</v>
      </c>
      <c r="R673" s="175" t="s">
        <v>1878</v>
      </c>
      <c r="S673" s="175" t="s">
        <v>1773</v>
      </c>
      <c r="T673" s="175" t="s">
        <v>1879</v>
      </c>
      <c r="U673" s="175" t="s">
        <v>83</v>
      </c>
      <c r="V673" s="175" t="s">
        <v>1292</v>
      </c>
    </row>
    <row r="674" spans="17:22" ht="18.75" customHeight="1">
      <c r="Q674" s="175" t="s">
        <v>1880</v>
      </c>
      <c r="R674" s="175" t="s">
        <v>1881</v>
      </c>
      <c r="S674" s="175" t="s">
        <v>1773</v>
      </c>
      <c r="T674" s="175" t="s">
        <v>1882</v>
      </c>
      <c r="U674" s="175" t="s">
        <v>11</v>
      </c>
      <c r="V674" s="175" t="s">
        <v>1292</v>
      </c>
    </row>
    <row r="675" spans="17:22" ht="18.75" customHeight="1">
      <c r="Q675" s="175" t="s">
        <v>1883</v>
      </c>
      <c r="R675" s="175" t="s">
        <v>1884</v>
      </c>
      <c r="S675" s="175" t="s">
        <v>1773</v>
      </c>
      <c r="T675" s="175" t="s">
        <v>1885</v>
      </c>
      <c r="U675" s="175" t="s">
        <v>11</v>
      </c>
      <c r="V675" s="175" t="s">
        <v>1292</v>
      </c>
    </row>
    <row r="676" spans="17:22" ht="18.75" customHeight="1">
      <c r="Q676" s="175" t="s">
        <v>1886</v>
      </c>
      <c r="R676" s="175" t="s">
        <v>1887</v>
      </c>
      <c r="S676" s="175" t="s">
        <v>1888</v>
      </c>
      <c r="T676" s="175" t="s">
        <v>1889</v>
      </c>
      <c r="U676" s="175" t="s">
        <v>3083</v>
      </c>
      <c r="V676" s="175" t="s">
        <v>1292</v>
      </c>
    </row>
    <row r="677" spans="17:22" ht="18.75" customHeight="1">
      <c r="Q677" s="175" t="s">
        <v>1890</v>
      </c>
      <c r="R677" s="175" t="s">
        <v>1891</v>
      </c>
      <c r="S677" s="175" t="s">
        <v>1888</v>
      </c>
      <c r="T677" s="175" t="s">
        <v>1892</v>
      </c>
      <c r="U677" s="175" t="s">
        <v>46</v>
      </c>
      <c r="V677" s="175" t="s">
        <v>1292</v>
      </c>
    </row>
    <row r="678" spans="17:22" ht="18.75" customHeight="1">
      <c r="Q678" s="175" t="s">
        <v>1893</v>
      </c>
      <c r="R678" s="175" t="s">
        <v>1894</v>
      </c>
      <c r="S678" s="175" t="s">
        <v>3295</v>
      </c>
      <c r="T678" s="175" t="s">
        <v>1895</v>
      </c>
      <c r="U678" s="175" t="s">
        <v>3091</v>
      </c>
      <c r="V678" s="175" t="s">
        <v>1292</v>
      </c>
    </row>
    <row r="679" spans="17:22" ht="18.75" customHeight="1">
      <c r="Q679" s="175" t="s">
        <v>1896</v>
      </c>
      <c r="R679" s="175" t="s">
        <v>1897</v>
      </c>
      <c r="S679" s="175" t="s">
        <v>3070</v>
      </c>
      <c r="T679" s="175" t="s">
        <v>1898</v>
      </c>
      <c r="U679" s="175" t="s">
        <v>3076</v>
      </c>
      <c r="V679" s="175" t="s">
        <v>1292</v>
      </c>
    </row>
    <row r="680" spans="17:22" ht="18.75" customHeight="1">
      <c r="Q680" s="175" t="s">
        <v>1899</v>
      </c>
      <c r="R680" s="175" t="s">
        <v>1900</v>
      </c>
      <c r="S680" s="175" t="s">
        <v>3026</v>
      </c>
      <c r="T680" s="175" t="s">
        <v>1901</v>
      </c>
      <c r="U680" s="175" t="s">
        <v>3076</v>
      </c>
      <c r="V680" s="175" t="s">
        <v>1292</v>
      </c>
    </row>
    <row r="681" spans="17:22" ht="18.75" customHeight="1">
      <c r="Q681" s="175" t="s">
        <v>1902</v>
      </c>
      <c r="R681" s="175" t="s">
        <v>1903</v>
      </c>
      <c r="S681" s="175" t="s">
        <v>4444</v>
      </c>
      <c r="T681" s="175" t="s">
        <v>1904</v>
      </c>
      <c r="U681" s="175" t="s">
        <v>3028</v>
      </c>
      <c r="V681" s="175" t="s">
        <v>1292</v>
      </c>
    </row>
    <row r="682" spans="17:22" ht="18.75" customHeight="1">
      <c r="Q682" s="175" t="s">
        <v>1905</v>
      </c>
      <c r="R682" s="175" t="s">
        <v>1906</v>
      </c>
      <c r="S682" s="175" t="s">
        <v>1907</v>
      </c>
      <c r="T682" s="175" t="s">
        <v>1908</v>
      </c>
      <c r="U682" s="175" t="s">
        <v>3072</v>
      </c>
      <c r="V682" s="175" t="s">
        <v>1292</v>
      </c>
    </row>
    <row r="683" spans="17:22" ht="18.75" customHeight="1">
      <c r="Q683" s="175" t="s">
        <v>1909</v>
      </c>
      <c r="R683" s="175" t="s">
        <v>1910</v>
      </c>
      <c r="S683" s="175" t="s">
        <v>4073</v>
      </c>
      <c r="T683" s="175" t="s">
        <v>1911</v>
      </c>
      <c r="U683" s="175" t="s">
        <v>4639</v>
      </c>
      <c r="V683" s="175" t="s">
        <v>1292</v>
      </c>
    </row>
    <row r="684" spans="17:22" ht="18.75" customHeight="1">
      <c r="Q684" s="175" t="s">
        <v>1912</v>
      </c>
      <c r="R684" s="175" t="s">
        <v>1913</v>
      </c>
      <c r="S684" s="175" t="s">
        <v>4073</v>
      </c>
      <c r="T684" s="175" t="s">
        <v>2180</v>
      </c>
      <c r="U684" s="175" t="s">
        <v>4639</v>
      </c>
      <c r="V684" s="175" t="s">
        <v>1292</v>
      </c>
    </row>
    <row r="685" spans="17:22" ht="18.75" customHeight="1">
      <c r="Q685" s="175" t="s">
        <v>2181</v>
      </c>
      <c r="R685" s="175" t="s">
        <v>2182</v>
      </c>
      <c r="S685" s="175" t="s">
        <v>4155</v>
      </c>
      <c r="T685" s="175" t="s">
        <v>2183</v>
      </c>
      <c r="U685" s="175" t="s">
        <v>83</v>
      </c>
      <c r="V685" s="175" t="s">
        <v>1292</v>
      </c>
    </row>
    <row r="686" spans="17:22" ht="18.75" customHeight="1">
      <c r="Q686" s="175" t="s">
        <v>2184</v>
      </c>
      <c r="R686" s="175" t="s">
        <v>2185</v>
      </c>
      <c r="S686" s="175" t="s">
        <v>613</v>
      </c>
      <c r="T686" s="175" t="s">
        <v>2186</v>
      </c>
      <c r="U686" s="175" t="s">
        <v>3028</v>
      </c>
      <c r="V686" s="175" t="s">
        <v>1292</v>
      </c>
    </row>
    <row r="687" spans="17:22" ht="18.75" customHeight="1">
      <c r="Q687" s="175" t="s">
        <v>2187</v>
      </c>
      <c r="R687" s="175" t="s">
        <v>2188</v>
      </c>
      <c r="S687" s="175" t="s">
        <v>3034</v>
      </c>
      <c r="T687" s="175" t="s">
        <v>2189</v>
      </c>
      <c r="U687" s="175" t="s">
        <v>3247</v>
      </c>
      <c r="V687" s="175" t="s">
        <v>1292</v>
      </c>
    </row>
    <row r="688" spans="17:22" ht="18.75" customHeight="1">
      <c r="Q688" s="175" t="s">
        <v>1375</v>
      </c>
      <c r="R688" s="175" t="s">
        <v>3619</v>
      </c>
      <c r="S688" s="175" t="s">
        <v>3619</v>
      </c>
      <c r="T688" s="175" t="s">
        <v>3619</v>
      </c>
      <c r="U688" s="175" t="s">
        <v>3619</v>
      </c>
      <c r="V688" s="175" t="s">
        <v>1295</v>
      </c>
    </row>
    <row r="689" spans="17:22" ht="18.75" customHeight="1">
      <c r="Q689" s="175" t="s">
        <v>2190</v>
      </c>
      <c r="R689" s="175" t="s">
        <v>2191</v>
      </c>
      <c r="S689" s="175" t="s">
        <v>4620</v>
      </c>
      <c r="T689" s="175" t="s">
        <v>2192</v>
      </c>
      <c r="U689" s="175" t="s">
        <v>59</v>
      </c>
      <c r="V689" s="175" t="s">
        <v>1292</v>
      </c>
    </row>
    <row r="690" spans="17:22" ht="18.75" customHeight="1">
      <c r="Q690" s="175" t="s">
        <v>2193</v>
      </c>
      <c r="R690" s="175" t="s">
        <v>2194</v>
      </c>
      <c r="S690" s="175" t="s">
        <v>3604</v>
      </c>
      <c r="T690" s="175" t="s">
        <v>2195</v>
      </c>
      <c r="U690" s="175" t="s">
        <v>3063</v>
      </c>
      <c r="V690" s="175" t="s">
        <v>1292</v>
      </c>
    </row>
    <row r="691" spans="17:22" ht="18.75" customHeight="1">
      <c r="Q691" s="175" t="s">
        <v>2196</v>
      </c>
      <c r="R691" s="175" t="s">
        <v>2197</v>
      </c>
      <c r="S691" s="175" t="s">
        <v>2198</v>
      </c>
      <c r="T691" s="175" t="s">
        <v>2199</v>
      </c>
      <c r="U691" s="175" t="s">
        <v>3232</v>
      </c>
      <c r="V691" s="175" t="s">
        <v>1292</v>
      </c>
    </row>
    <row r="692" spans="17:22" ht="18.75" customHeight="1">
      <c r="Q692" s="175" t="s">
        <v>2200</v>
      </c>
      <c r="R692" s="175" t="s">
        <v>2201</v>
      </c>
      <c r="S692" s="175" t="s">
        <v>2202</v>
      </c>
      <c r="T692" s="175" t="s">
        <v>2203</v>
      </c>
      <c r="U692" s="175" t="s">
        <v>3040</v>
      </c>
      <c r="V692" s="175" t="s">
        <v>1292</v>
      </c>
    </row>
    <row r="693" spans="17:22" ht="18.75" customHeight="1">
      <c r="Q693" s="175" t="s">
        <v>1376</v>
      </c>
      <c r="R693" s="175" t="s">
        <v>1377</v>
      </c>
      <c r="S693" s="175" t="s">
        <v>1378</v>
      </c>
      <c r="T693" s="175" t="s">
        <v>3619</v>
      </c>
      <c r="U693" s="175" t="s">
        <v>83</v>
      </c>
      <c r="V693" s="175" t="s">
        <v>1295</v>
      </c>
    </row>
    <row r="694" spans="17:22" ht="18.75" customHeight="1">
      <c r="Q694" s="175" t="s">
        <v>2204</v>
      </c>
      <c r="R694" s="175" t="s">
        <v>2205</v>
      </c>
      <c r="S694" s="175" t="s">
        <v>37</v>
      </c>
      <c r="T694" s="175" t="s">
        <v>2206</v>
      </c>
      <c r="U694" s="175" t="s">
        <v>3072</v>
      </c>
      <c r="V694" s="175" t="s">
        <v>1292</v>
      </c>
    </row>
    <row r="695" spans="17:22" ht="18.75" customHeight="1">
      <c r="Q695" s="175" t="s">
        <v>2207</v>
      </c>
      <c r="R695" s="175" t="s">
        <v>2208</v>
      </c>
      <c r="S695" s="175" t="s">
        <v>3619</v>
      </c>
      <c r="T695" s="175" t="s">
        <v>2209</v>
      </c>
      <c r="U695" s="175" t="s">
        <v>3063</v>
      </c>
      <c r="V695" s="175" t="s">
        <v>1292</v>
      </c>
    </row>
    <row r="696" spans="17:22" ht="18.75" customHeight="1">
      <c r="Q696" s="175" t="s">
        <v>2210</v>
      </c>
      <c r="R696" s="175" t="s">
        <v>2211</v>
      </c>
      <c r="S696" s="175" t="s">
        <v>3034</v>
      </c>
      <c r="T696" s="175" t="s">
        <v>2212</v>
      </c>
      <c r="U696" s="175" t="s">
        <v>3285</v>
      </c>
      <c r="V696" s="175" t="s">
        <v>1292</v>
      </c>
    </row>
    <row r="697" spans="17:22" ht="18.75" customHeight="1">
      <c r="Q697" s="175" t="s">
        <v>2213</v>
      </c>
      <c r="R697" s="175" t="s">
        <v>2214</v>
      </c>
      <c r="S697" s="175" t="s">
        <v>3303</v>
      </c>
      <c r="T697" s="175" t="s">
        <v>2215</v>
      </c>
      <c r="U697" s="175" t="s">
        <v>3285</v>
      </c>
      <c r="V697" s="175" t="s">
        <v>1292</v>
      </c>
    </row>
    <row r="698" spans="17:22" ht="18.75" customHeight="1">
      <c r="Q698" s="175" t="s">
        <v>2216</v>
      </c>
      <c r="R698" s="175" t="s">
        <v>2217</v>
      </c>
      <c r="S698" s="175" t="s">
        <v>2218</v>
      </c>
      <c r="T698" s="175" t="s">
        <v>2219</v>
      </c>
      <c r="U698" s="175" t="s">
        <v>723</v>
      </c>
      <c r="V698" s="175" t="s">
        <v>1292</v>
      </c>
    </row>
    <row r="699" spans="17:22" ht="18.75" customHeight="1">
      <c r="Q699" s="175" t="s">
        <v>2220</v>
      </c>
      <c r="R699" s="175" t="s">
        <v>2221</v>
      </c>
      <c r="S699" s="175" t="s">
        <v>2218</v>
      </c>
      <c r="T699" s="175" t="s">
        <v>2222</v>
      </c>
      <c r="U699" s="175" t="s">
        <v>723</v>
      </c>
      <c r="V699" s="175" t="s">
        <v>1292</v>
      </c>
    </row>
    <row r="700" spans="17:22" ht="18.75" customHeight="1">
      <c r="Q700" s="175" t="s">
        <v>2223</v>
      </c>
      <c r="R700" s="175" t="s">
        <v>2224</v>
      </c>
      <c r="S700" s="175" t="s">
        <v>2218</v>
      </c>
      <c r="T700" s="175" t="s">
        <v>2225</v>
      </c>
      <c r="U700" s="175" t="s">
        <v>3040</v>
      </c>
      <c r="V700" s="175" t="s">
        <v>1292</v>
      </c>
    </row>
    <row r="701" spans="17:22" ht="18.75" customHeight="1">
      <c r="Q701" s="175" t="s">
        <v>2226</v>
      </c>
      <c r="R701" s="175" t="s">
        <v>2227</v>
      </c>
      <c r="S701" s="175" t="s">
        <v>2218</v>
      </c>
      <c r="T701" s="175" t="s">
        <v>2228</v>
      </c>
      <c r="U701" s="175" t="s">
        <v>723</v>
      </c>
      <c r="V701" s="175" t="s">
        <v>1292</v>
      </c>
    </row>
    <row r="702" spans="17:22" ht="18.75" customHeight="1">
      <c r="Q702" s="175" t="s">
        <v>2229</v>
      </c>
      <c r="R702" s="175" t="s">
        <v>2230</v>
      </c>
      <c r="S702" s="175" t="s">
        <v>2231</v>
      </c>
      <c r="T702" s="175" t="s">
        <v>2232</v>
      </c>
      <c r="U702" s="175" t="s">
        <v>3028</v>
      </c>
      <c r="V702" s="175" t="s">
        <v>1292</v>
      </c>
    </row>
    <row r="703" spans="17:22" ht="18.75" customHeight="1">
      <c r="Q703" s="175" t="s">
        <v>2233</v>
      </c>
      <c r="R703" s="175" t="s">
        <v>2234</v>
      </c>
      <c r="S703" s="175" t="s">
        <v>1820</v>
      </c>
      <c r="T703" s="175" t="s">
        <v>2235</v>
      </c>
      <c r="U703" s="175" t="s">
        <v>3872</v>
      </c>
      <c r="V703" s="175" t="s">
        <v>1292</v>
      </c>
    </row>
    <row r="704" spans="17:22" ht="18.75" customHeight="1">
      <c r="Q704" s="175" t="s">
        <v>2236</v>
      </c>
      <c r="R704" s="175" t="s">
        <v>2237</v>
      </c>
      <c r="S704" s="175" t="s">
        <v>2238</v>
      </c>
      <c r="T704" s="175" t="s">
        <v>2239</v>
      </c>
      <c r="U704" s="175" t="s">
        <v>3300</v>
      </c>
      <c r="V704" s="175" t="s">
        <v>1292</v>
      </c>
    </row>
    <row r="705" spans="17:22" ht="18.75" customHeight="1">
      <c r="Q705" s="175" t="s">
        <v>2240</v>
      </c>
      <c r="R705" s="175" t="s">
        <v>2241</v>
      </c>
      <c r="S705" s="175" t="s">
        <v>3484</v>
      </c>
      <c r="T705" s="175" t="s">
        <v>2242</v>
      </c>
      <c r="U705" s="175" t="s">
        <v>3091</v>
      </c>
      <c r="V705" s="175" t="s">
        <v>1307</v>
      </c>
    </row>
    <row r="706" spans="17:22" ht="18.75" customHeight="1">
      <c r="Q706" s="175" t="s">
        <v>2243</v>
      </c>
      <c r="R706" s="175" t="s">
        <v>2244</v>
      </c>
      <c r="S706" s="175" t="s">
        <v>1622</v>
      </c>
      <c r="T706" s="175" t="s">
        <v>2245</v>
      </c>
      <c r="U706" s="175" t="s">
        <v>3091</v>
      </c>
      <c r="V706" s="175" t="s">
        <v>1292</v>
      </c>
    </row>
    <row r="707" spans="17:22" ht="18.75" customHeight="1">
      <c r="Q707" s="175" t="s">
        <v>2246</v>
      </c>
      <c r="R707" s="175" t="s">
        <v>2247</v>
      </c>
      <c r="S707" s="175" t="s">
        <v>337</v>
      </c>
      <c r="T707" s="175" t="s">
        <v>2248</v>
      </c>
      <c r="U707" s="175" t="s">
        <v>3091</v>
      </c>
      <c r="V707" s="175" t="s">
        <v>1292</v>
      </c>
    </row>
    <row r="708" spans="17:22" ht="18.75" customHeight="1">
      <c r="Q708" s="175" t="s">
        <v>2249</v>
      </c>
      <c r="R708" s="175" t="s">
        <v>2250</v>
      </c>
      <c r="S708" s="175" t="s">
        <v>3034</v>
      </c>
      <c r="T708" s="175" t="s">
        <v>2251</v>
      </c>
      <c r="U708" s="175" t="s">
        <v>3083</v>
      </c>
      <c r="V708" s="175" t="s">
        <v>1292</v>
      </c>
    </row>
    <row r="709" spans="17:22" ht="18.75" customHeight="1">
      <c r="Q709" s="175" t="s">
        <v>2252</v>
      </c>
      <c r="R709" s="175" t="s">
        <v>2253</v>
      </c>
      <c r="S709" s="175" t="s">
        <v>3034</v>
      </c>
      <c r="T709" s="175" t="s">
        <v>2254</v>
      </c>
      <c r="U709" s="175" t="s">
        <v>3091</v>
      </c>
      <c r="V709" s="175" t="s">
        <v>1292</v>
      </c>
    </row>
    <row r="710" spans="17:22" ht="18.75" customHeight="1">
      <c r="Q710" s="175" t="s">
        <v>2255</v>
      </c>
      <c r="R710" s="175" t="s">
        <v>2256</v>
      </c>
      <c r="S710" s="175" t="s">
        <v>4155</v>
      </c>
      <c r="T710" s="175" t="s">
        <v>2257</v>
      </c>
      <c r="U710" s="175" t="s">
        <v>11</v>
      </c>
      <c r="V710" s="175" t="s">
        <v>1292</v>
      </c>
    </row>
    <row r="711" spans="17:22" ht="18.75" customHeight="1">
      <c r="Q711" s="175" t="s">
        <v>2258</v>
      </c>
      <c r="R711" s="175" t="s">
        <v>2259</v>
      </c>
      <c r="S711" s="175" t="s">
        <v>4567</v>
      </c>
      <c r="T711" s="175" t="s">
        <v>2260</v>
      </c>
      <c r="U711" s="175" t="s">
        <v>3091</v>
      </c>
      <c r="V711" s="175" t="s">
        <v>1292</v>
      </c>
    </row>
    <row r="712" spans="17:22" ht="18.75" customHeight="1">
      <c r="Q712" s="175" t="s">
        <v>1379</v>
      </c>
      <c r="R712" s="175" t="s">
        <v>1380</v>
      </c>
      <c r="S712" s="175" t="s">
        <v>3879</v>
      </c>
      <c r="T712" s="175" t="s">
        <v>3619</v>
      </c>
      <c r="U712" s="175" t="s">
        <v>343</v>
      </c>
      <c r="V712" s="175" t="s">
        <v>1295</v>
      </c>
    </row>
    <row r="713" spans="17:22" ht="18.75" customHeight="1">
      <c r="Q713" s="175" t="s">
        <v>2261</v>
      </c>
      <c r="R713" s="175" t="s">
        <v>2262</v>
      </c>
      <c r="S713" s="175" t="s">
        <v>3026</v>
      </c>
      <c r="T713" s="175" t="s">
        <v>2263</v>
      </c>
      <c r="U713" s="175" t="s">
        <v>3028</v>
      </c>
      <c r="V713" s="175" t="s">
        <v>1292</v>
      </c>
    </row>
    <row r="714" spans="17:22" ht="18.75" customHeight="1">
      <c r="Q714" s="175" t="s">
        <v>2264</v>
      </c>
      <c r="R714" s="175" t="s">
        <v>2265</v>
      </c>
      <c r="S714" s="175" t="s">
        <v>3034</v>
      </c>
      <c r="T714" s="175" t="s">
        <v>2266</v>
      </c>
      <c r="U714" s="175" t="s">
        <v>3285</v>
      </c>
      <c r="V714" s="175" t="s">
        <v>1292</v>
      </c>
    </row>
    <row r="715" spans="17:22" ht="18.75" customHeight="1">
      <c r="Q715" s="175" t="s">
        <v>2267</v>
      </c>
      <c r="R715" s="175" t="s">
        <v>2268</v>
      </c>
      <c r="S715" s="175" t="s">
        <v>3034</v>
      </c>
      <c r="T715" s="175" t="s">
        <v>2269</v>
      </c>
      <c r="U715" s="175" t="s">
        <v>3028</v>
      </c>
      <c r="V715" s="175" t="s">
        <v>1292</v>
      </c>
    </row>
    <row r="716" spans="17:22" ht="18.75" customHeight="1">
      <c r="Q716" s="175" t="s">
        <v>2270</v>
      </c>
      <c r="R716" s="175" t="s">
        <v>2271</v>
      </c>
      <c r="S716" s="175" t="s">
        <v>967</v>
      </c>
      <c r="T716" s="175" t="s">
        <v>2272</v>
      </c>
      <c r="U716" s="175" t="s">
        <v>3059</v>
      </c>
      <c r="V716" s="175" t="s">
        <v>1292</v>
      </c>
    </row>
    <row r="717" spans="17:22" ht="18.75" customHeight="1">
      <c r="Q717" s="175" t="s">
        <v>2273</v>
      </c>
      <c r="R717" s="175" t="s">
        <v>2274</v>
      </c>
      <c r="S717" s="175" t="s">
        <v>3034</v>
      </c>
      <c r="T717" s="175" t="s">
        <v>2275</v>
      </c>
      <c r="U717" s="175" t="s">
        <v>3072</v>
      </c>
      <c r="V717" s="175" t="s">
        <v>1292</v>
      </c>
    </row>
    <row r="718" spans="17:22" ht="18.75" customHeight="1">
      <c r="Q718" s="175" t="s">
        <v>1381</v>
      </c>
      <c r="R718" s="175" t="s">
        <v>1382</v>
      </c>
      <c r="S718" s="175" t="s">
        <v>1383</v>
      </c>
      <c r="T718" s="175" t="s">
        <v>3619</v>
      </c>
      <c r="U718" s="175" t="s">
        <v>3091</v>
      </c>
      <c r="V718" s="175" t="s">
        <v>1295</v>
      </c>
    </row>
    <row r="719" spans="17:22" ht="18.75" customHeight="1">
      <c r="Q719" s="175" t="s">
        <v>1384</v>
      </c>
      <c r="R719" s="175" t="s">
        <v>1385</v>
      </c>
      <c r="S719" s="175" t="s">
        <v>3026</v>
      </c>
      <c r="T719" s="175" t="s">
        <v>3619</v>
      </c>
      <c r="U719" s="175" t="s">
        <v>59</v>
      </c>
      <c r="V719" s="175" t="s">
        <v>1295</v>
      </c>
    </row>
    <row r="720" spans="17:22" ht="18.75" customHeight="1">
      <c r="Q720" s="175" t="s">
        <v>2276</v>
      </c>
      <c r="R720" s="175" t="s">
        <v>2277</v>
      </c>
      <c r="S720" s="175" t="s">
        <v>3034</v>
      </c>
      <c r="T720" s="175" t="s">
        <v>2278</v>
      </c>
      <c r="U720" s="175" t="s">
        <v>3044</v>
      </c>
      <c r="V720" s="175" t="s">
        <v>1292</v>
      </c>
    </row>
    <row r="721" spans="17:22" ht="18.75" customHeight="1">
      <c r="Q721" s="175" t="s">
        <v>2279</v>
      </c>
      <c r="R721" s="175" t="s">
        <v>2280</v>
      </c>
      <c r="S721" s="175" t="s">
        <v>743</v>
      </c>
      <c r="T721" s="175" t="s">
        <v>2281</v>
      </c>
      <c r="U721" s="175" t="s">
        <v>3063</v>
      </c>
      <c r="V721" s="175" t="s">
        <v>1292</v>
      </c>
    </row>
    <row r="722" spans="17:22" ht="18.75" customHeight="1">
      <c r="Q722" s="175" t="s">
        <v>2282</v>
      </c>
      <c r="R722" s="175" t="s">
        <v>2283</v>
      </c>
      <c r="S722" s="175" t="s">
        <v>3883</v>
      </c>
      <c r="T722" s="175" t="s">
        <v>2284</v>
      </c>
      <c r="U722" s="175" t="s">
        <v>343</v>
      </c>
      <c r="V722" s="175" t="s">
        <v>1292</v>
      </c>
    </row>
    <row r="723" spans="17:22" ht="18.75" customHeight="1">
      <c r="Q723" s="175" t="s">
        <v>2285</v>
      </c>
      <c r="R723" s="175" t="s">
        <v>2286</v>
      </c>
      <c r="S723" s="175" t="s">
        <v>3295</v>
      </c>
      <c r="T723" s="175" t="s">
        <v>2287</v>
      </c>
      <c r="U723" s="175" t="s">
        <v>3091</v>
      </c>
      <c r="V723" s="175" t="s">
        <v>1292</v>
      </c>
    </row>
    <row r="724" spans="17:22" ht="18.75" customHeight="1">
      <c r="Q724" s="175" t="s">
        <v>2288</v>
      </c>
      <c r="R724" s="175" t="s">
        <v>2289</v>
      </c>
      <c r="S724" s="175" t="s">
        <v>3295</v>
      </c>
      <c r="T724" s="175" t="s">
        <v>2290</v>
      </c>
      <c r="U724" s="175" t="s">
        <v>3072</v>
      </c>
      <c r="V724" s="175" t="s">
        <v>1292</v>
      </c>
    </row>
    <row r="725" spans="17:22" ht="18.75" customHeight="1">
      <c r="Q725" s="175" t="s">
        <v>2291</v>
      </c>
      <c r="R725" s="175" t="s">
        <v>2292</v>
      </c>
      <c r="S725" s="175" t="s">
        <v>3295</v>
      </c>
      <c r="T725" s="175" t="s">
        <v>2293</v>
      </c>
      <c r="U725" s="175" t="s">
        <v>723</v>
      </c>
      <c r="V725" s="175" t="s">
        <v>1292</v>
      </c>
    </row>
    <row r="726" spans="17:22" ht="18.75" customHeight="1">
      <c r="Q726" s="175" t="s">
        <v>2294</v>
      </c>
      <c r="R726" s="175" t="s">
        <v>2295</v>
      </c>
      <c r="S726" s="175" t="s">
        <v>3619</v>
      </c>
      <c r="T726" s="175" t="s">
        <v>2296</v>
      </c>
      <c r="U726" s="175" t="s">
        <v>3872</v>
      </c>
      <c r="V726" s="175" t="s">
        <v>1292</v>
      </c>
    </row>
    <row r="727" spans="17:22" ht="18.75" customHeight="1">
      <c r="Q727" s="175" t="s">
        <v>2297</v>
      </c>
      <c r="R727" s="175" t="s">
        <v>2298</v>
      </c>
      <c r="S727" s="175" t="s">
        <v>3295</v>
      </c>
      <c r="T727" s="175" t="s">
        <v>2299</v>
      </c>
      <c r="U727" s="175" t="s">
        <v>3285</v>
      </c>
      <c r="V727" s="175" t="s">
        <v>1292</v>
      </c>
    </row>
    <row r="728" spans="17:22" ht="18.75" customHeight="1">
      <c r="Q728" s="175" t="s">
        <v>2300</v>
      </c>
      <c r="R728" s="175" t="s">
        <v>2301</v>
      </c>
      <c r="S728" s="175" t="s">
        <v>3295</v>
      </c>
      <c r="T728" s="175" t="s">
        <v>2302</v>
      </c>
      <c r="U728" s="175" t="s">
        <v>723</v>
      </c>
      <c r="V728" s="175" t="s">
        <v>1292</v>
      </c>
    </row>
    <row r="729" spans="17:22" ht="18.75" customHeight="1">
      <c r="Q729" s="175" t="s">
        <v>2303</v>
      </c>
      <c r="R729" s="175" t="s">
        <v>2304</v>
      </c>
      <c r="S729" s="175" t="s">
        <v>399</v>
      </c>
      <c r="T729" s="175" t="s">
        <v>2305</v>
      </c>
      <c r="U729" s="175" t="s">
        <v>3059</v>
      </c>
      <c r="V729" s="175" t="s">
        <v>1292</v>
      </c>
    </row>
    <row r="730" spans="17:22" ht="18.75" customHeight="1">
      <c r="Q730" s="175" t="s">
        <v>2306</v>
      </c>
      <c r="R730" s="175" t="s">
        <v>2307</v>
      </c>
      <c r="S730" s="175" t="s">
        <v>3295</v>
      </c>
      <c r="T730" s="175" t="s">
        <v>2308</v>
      </c>
      <c r="U730" s="175" t="s">
        <v>3836</v>
      </c>
      <c r="V730" s="175" t="s">
        <v>1292</v>
      </c>
    </row>
    <row r="731" spans="17:22" ht="18.75" customHeight="1">
      <c r="Q731" s="175" t="s">
        <v>2309</v>
      </c>
      <c r="R731" s="175" t="s">
        <v>2310</v>
      </c>
      <c r="S731" s="175" t="s">
        <v>3273</v>
      </c>
      <c r="T731" s="175" t="s">
        <v>2311</v>
      </c>
      <c r="U731" s="175" t="s">
        <v>3076</v>
      </c>
      <c r="V731" s="175" t="s">
        <v>1292</v>
      </c>
    </row>
    <row r="732" spans="17:22" ht="18.75" customHeight="1">
      <c r="Q732" s="175" t="s">
        <v>2312</v>
      </c>
      <c r="R732" s="175" t="s">
        <v>2313</v>
      </c>
      <c r="S732" s="175" t="s">
        <v>2314</v>
      </c>
      <c r="T732" s="175" t="s">
        <v>2315</v>
      </c>
      <c r="U732" s="175" t="s">
        <v>3063</v>
      </c>
      <c r="V732" s="175" t="s">
        <v>1292</v>
      </c>
    </row>
    <row r="733" spans="17:22" ht="18.75" customHeight="1">
      <c r="Q733" s="175" t="s">
        <v>2316</v>
      </c>
      <c r="R733" s="175" t="s">
        <v>2317</v>
      </c>
      <c r="S733" s="175" t="s">
        <v>3034</v>
      </c>
      <c r="T733" s="175" t="s">
        <v>2318</v>
      </c>
      <c r="U733" s="175" t="s">
        <v>7</v>
      </c>
      <c r="V733" s="175" t="s">
        <v>1292</v>
      </c>
    </row>
    <row r="734" spans="17:22" ht="18.75" customHeight="1">
      <c r="Q734" s="175" t="s">
        <v>2319</v>
      </c>
      <c r="R734" s="175" t="s">
        <v>2320</v>
      </c>
      <c r="S734" s="175" t="s">
        <v>3066</v>
      </c>
      <c r="T734" s="175" t="s">
        <v>2321</v>
      </c>
      <c r="U734" s="175" t="s">
        <v>3040</v>
      </c>
      <c r="V734" s="175" t="s">
        <v>1292</v>
      </c>
    </row>
    <row r="735" spans="17:22" ht="18.75" customHeight="1">
      <c r="Q735" s="175" t="s">
        <v>2322</v>
      </c>
      <c r="R735" s="175" t="s">
        <v>2323</v>
      </c>
      <c r="S735" s="175" t="s">
        <v>2324</v>
      </c>
      <c r="T735" s="175" t="s">
        <v>2325</v>
      </c>
      <c r="U735" s="175" t="s">
        <v>4190</v>
      </c>
      <c r="V735" s="175" t="s">
        <v>1292</v>
      </c>
    </row>
    <row r="736" spans="17:22" ht="18.75" customHeight="1">
      <c r="Q736" s="175" t="s">
        <v>2326</v>
      </c>
      <c r="R736" s="175" t="s">
        <v>2327</v>
      </c>
      <c r="S736" s="175" t="s">
        <v>3254</v>
      </c>
      <c r="T736" s="175" t="s">
        <v>2328</v>
      </c>
      <c r="U736" s="175" t="s">
        <v>3059</v>
      </c>
      <c r="V736" s="175" t="s">
        <v>1292</v>
      </c>
    </row>
    <row r="737" spans="17:22" ht="18.75" customHeight="1">
      <c r="Q737" s="175" t="s">
        <v>2329</v>
      </c>
      <c r="R737" s="175" t="s">
        <v>2330</v>
      </c>
      <c r="S737" s="175" t="s">
        <v>2331</v>
      </c>
      <c r="T737" s="175" t="s">
        <v>1961</v>
      </c>
      <c r="U737" s="175" t="s">
        <v>3076</v>
      </c>
      <c r="V737" s="175" t="s">
        <v>1292</v>
      </c>
    </row>
    <row r="738" spans="17:22" ht="18.75" customHeight="1">
      <c r="Q738" s="175" t="s">
        <v>1962</v>
      </c>
      <c r="R738" s="175" t="s">
        <v>1963</v>
      </c>
      <c r="S738" s="175" t="s">
        <v>3034</v>
      </c>
      <c r="T738" s="175" t="s">
        <v>1964</v>
      </c>
      <c r="U738" s="175" t="s">
        <v>3091</v>
      </c>
      <c r="V738" s="175" t="s">
        <v>1292</v>
      </c>
    </row>
    <row r="739" spans="17:22" ht="18.75" customHeight="1">
      <c r="Q739" s="175" t="s">
        <v>1965</v>
      </c>
      <c r="R739" s="175" t="s">
        <v>1966</v>
      </c>
      <c r="S739" s="175" t="s">
        <v>1675</v>
      </c>
      <c r="T739" s="175" t="s">
        <v>1967</v>
      </c>
      <c r="U739" s="175" t="s">
        <v>3072</v>
      </c>
      <c r="V739" s="175" t="s">
        <v>1292</v>
      </c>
    </row>
    <row r="740" spans="17:22" ht="18.75" customHeight="1">
      <c r="Q740" s="175" t="s">
        <v>1968</v>
      </c>
      <c r="R740" s="175" t="s">
        <v>1969</v>
      </c>
      <c r="S740" s="175" t="s">
        <v>1675</v>
      </c>
      <c r="T740" s="175" t="s">
        <v>1970</v>
      </c>
      <c r="U740" s="175" t="s">
        <v>11</v>
      </c>
      <c r="V740" s="175" t="s">
        <v>1292</v>
      </c>
    </row>
    <row r="741" spans="17:22" ht="18.75" customHeight="1">
      <c r="Q741" s="175" t="s">
        <v>1971</v>
      </c>
      <c r="R741" s="175" t="s">
        <v>1972</v>
      </c>
      <c r="S741" s="175" t="s">
        <v>3295</v>
      </c>
      <c r="T741" s="175" t="s">
        <v>1973</v>
      </c>
      <c r="U741" s="175" t="s">
        <v>59</v>
      </c>
      <c r="V741" s="175" t="s">
        <v>1292</v>
      </c>
    </row>
    <row r="742" spans="17:22" ht="18.75" customHeight="1">
      <c r="Q742" s="175" t="s">
        <v>1974</v>
      </c>
      <c r="R742" s="175" t="s">
        <v>1975</v>
      </c>
      <c r="S742" s="175" t="s">
        <v>3295</v>
      </c>
      <c r="T742" s="175" t="s">
        <v>1976</v>
      </c>
      <c r="U742" s="175" t="s">
        <v>46</v>
      </c>
      <c r="V742" s="175" t="s">
        <v>1292</v>
      </c>
    </row>
    <row r="743" spans="17:22" ht="18.75" customHeight="1">
      <c r="Q743" s="175" t="s">
        <v>1977</v>
      </c>
      <c r="R743" s="175" t="s">
        <v>1978</v>
      </c>
      <c r="S743" s="175" t="s">
        <v>3295</v>
      </c>
      <c r="T743" s="175" t="s">
        <v>1979</v>
      </c>
      <c r="U743" s="175" t="s">
        <v>59</v>
      </c>
      <c r="V743" s="175" t="s">
        <v>1292</v>
      </c>
    </row>
    <row r="744" spans="17:22" ht="18.75" customHeight="1">
      <c r="Q744" s="175" t="s">
        <v>1980</v>
      </c>
      <c r="R744" s="175" t="s">
        <v>1981</v>
      </c>
      <c r="S744" s="175" t="s">
        <v>3295</v>
      </c>
      <c r="T744" s="175" t="s">
        <v>1982</v>
      </c>
      <c r="U744" s="175" t="s">
        <v>11</v>
      </c>
      <c r="V744" s="175" t="s">
        <v>1292</v>
      </c>
    </row>
    <row r="745" spans="17:22" ht="18.75" customHeight="1">
      <c r="Q745" s="175" t="s">
        <v>1983</v>
      </c>
      <c r="R745" s="175" t="s">
        <v>1984</v>
      </c>
      <c r="S745" s="175" t="s">
        <v>3542</v>
      </c>
      <c r="T745" s="175" t="s">
        <v>1985</v>
      </c>
      <c r="U745" s="175" t="s">
        <v>83</v>
      </c>
      <c r="V745" s="175" t="s">
        <v>1307</v>
      </c>
    </row>
    <row r="746" spans="17:22" ht="18.75" customHeight="1">
      <c r="Q746" s="175" t="s">
        <v>1986</v>
      </c>
      <c r="R746" s="175" t="s">
        <v>1987</v>
      </c>
      <c r="S746" s="175" t="s">
        <v>3863</v>
      </c>
      <c r="T746" s="175" t="s">
        <v>1988</v>
      </c>
      <c r="U746" s="175" t="s">
        <v>3076</v>
      </c>
      <c r="V746" s="175" t="s">
        <v>1292</v>
      </c>
    </row>
    <row r="747" spans="17:22" ht="18.75" customHeight="1">
      <c r="Q747" s="175" t="s">
        <v>1386</v>
      </c>
      <c r="R747" s="175" t="s">
        <v>186</v>
      </c>
      <c r="S747" s="175" t="s">
        <v>3034</v>
      </c>
      <c r="T747" s="175" t="s">
        <v>187</v>
      </c>
      <c r="U747" s="175" t="s">
        <v>3063</v>
      </c>
      <c r="V747" s="175" t="s">
        <v>1292</v>
      </c>
    </row>
    <row r="748" spans="17:22" ht="18.75" customHeight="1">
      <c r="Q748" s="175" t="s">
        <v>1989</v>
      </c>
      <c r="R748" s="175" t="s">
        <v>1990</v>
      </c>
      <c r="S748" s="175" t="s">
        <v>1991</v>
      </c>
      <c r="T748" s="175" t="s">
        <v>1992</v>
      </c>
      <c r="U748" s="175" t="s">
        <v>3028</v>
      </c>
      <c r="V748" s="175" t="s">
        <v>1292</v>
      </c>
    </row>
    <row r="749" spans="17:22" ht="18.75" customHeight="1">
      <c r="Q749" s="175" t="s">
        <v>1993</v>
      </c>
      <c r="R749" s="175" t="s">
        <v>1994</v>
      </c>
      <c r="S749" s="175" t="s">
        <v>3334</v>
      </c>
      <c r="T749" s="175" t="s">
        <v>1995</v>
      </c>
      <c r="U749" s="175" t="s">
        <v>83</v>
      </c>
      <c r="V749" s="175" t="s">
        <v>1292</v>
      </c>
    </row>
    <row r="750" spans="17:22" ht="18.75" customHeight="1">
      <c r="Q750" s="175" t="s">
        <v>1996</v>
      </c>
      <c r="R750" s="175" t="s">
        <v>1997</v>
      </c>
      <c r="S750" s="175" t="s">
        <v>3034</v>
      </c>
      <c r="T750" s="175" t="s">
        <v>1998</v>
      </c>
      <c r="U750" s="175" t="s">
        <v>3076</v>
      </c>
      <c r="V750" s="175" t="s">
        <v>1292</v>
      </c>
    </row>
    <row r="751" spans="17:22" ht="18.75" customHeight="1">
      <c r="Q751" s="175" t="s">
        <v>1999</v>
      </c>
      <c r="R751" s="175" t="s">
        <v>2000</v>
      </c>
      <c r="S751" s="175" t="s">
        <v>2001</v>
      </c>
      <c r="T751" s="175" t="s">
        <v>2002</v>
      </c>
      <c r="U751" s="175" t="s">
        <v>723</v>
      </c>
      <c r="V751" s="175" t="s">
        <v>1307</v>
      </c>
    </row>
    <row r="752" spans="17:22" ht="18.75" customHeight="1">
      <c r="Q752" s="175" t="s">
        <v>2003</v>
      </c>
      <c r="R752" s="175" t="s">
        <v>2004</v>
      </c>
      <c r="S752" s="175" t="s">
        <v>3484</v>
      </c>
      <c r="T752" s="175" t="s">
        <v>2005</v>
      </c>
      <c r="U752" s="175" t="s">
        <v>3091</v>
      </c>
      <c r="V752" s="175" t="s">
        <v>1307</v>
      </c>
    </row>
    <row r="753" spans="17:22" ht="18.75" customHeight="1">
      <c r="Q753" s="175" t="s">
        <v>2006</v>
      </c>
      <c r="R753" s="175" t="s">
        <v>2007</v>
      </c>
      <c r="S753" s="175" t="s">
        <v>3034</v>
      </c>
      <c r="T753" s="175" t="s">
        <v>2008</v>
      </c>
      <c r="U753" s="175" t="s">
        <v>3300</v>
      </c>
      <c r="V753" s="175" t="s">
        <v>1292</v>
      </c>
    </row>
    <row r="754" spans="17:22" ht="18.75" customHeight="1">
      <c r="Q754" s="175" t="s">
        <v>2009</v>
      </c>
      <c r="R754" s="175" t="s">
        <v>2010</v>
      </c>
      <c r="S754" s="175" t="s">
        <v>3034</v>
      </c>
      <c r="T754" s="175" t="s">
        <v>2011</v>
      </c>
      <c r="U754" s="175" t="s">
        <v>3028</v>
      </c>
      <c r="V754" s="175" t="s">
        <v>1292</v>
      </c>
    </row>
    <row r="755" spans="17:22" ht="18.75" customHeight="1">
      <c r="Q755" s="175" t="s">
        <v>2012</v>
      </c>
      <c r="R755" s="175" t="s">
        <v>2013</v>
      </c>
      <c r="S755" s="175" t="s">
        <v>2014</v>
      </c>
      <c r="T755" s="175" t="s">
        <v>2015</v>
      </c>
      <c r="U755" s="175" t="s">
        <v>3300</v>
      </c>
      <c r="V755" s="175" t="s">
        <v>1292</v>
      </c>
    </row>
    <row r="756" spans="17:22" ht="18.75" customHeight="1">
      <c r="Q756" s="175" t="s">
        <v>2016</v>
      </c>
      <c r="R756" s="175" t="s">
        <v>2017</v>
      </c>
      <c r="S756" s="175" t="s">
        <v>1857</v>
      </c>
      <c r="T756" s="175" t="s">
        <v>2018</v>
      </c>
      <c r="U756" s="175" t="s">
        <v>3285</v>
      </c>
      <c r="V756" s="175" t="s">
        <v>1292</v>
      </c>
    </row>
    <row r="757" spans="17:22" ht="18.75" customHeight="1">
      <c r="Q757" s="175" t="s">
        <v>2019</v>
      </c>
      <c r="R757" s="175" t="s">
        <v>2020</v>
      </c>
      <c r="S757" s="175" t="s">
        <v>3034</v>
      </c>
      <c r="T757" s="175" t="s">
        <v>2021</v>
      </c>
      <c r="U757" s="175" t="s">
        <v>3028</v>
      </c>
      <c r="V757" s="175" t="s">
        <v>1292</v>
      </c>
    </row>
    <row r="758" spans="17:22" ht="18.75" customHeight="1">
      <c r="Q758" s="175" t="s">
        <v>2022</v>
      </c>
      <c r="R758" s="175" t="s">
        <v>2023</v>
      </c>
      <c r="S758" s="175" t="s">
        <v>86</v>
      </c>
      <c r="T758" s="175" t="s">
        <v>2024</v>
      </c>
      <c r="U758" s="175" t="s">
        <v>3044</v>
      </c>
      <c r="V758" s="175" t="s">
        <v>1292</v>
      </c>
    </row>
    <row r="759" spans="17:22" ht="18.75" customHeight="1">
      <c r="Q759" s="175" t="s">
        <v>2025</v>
      </c>
      <c r="R759" s="175" t="s">
        <v>2026</v>
      </c>
      <c r="S759" s="175" t="s">
        <v>3957</v>
      </c>
      <c r="T759" s="175" t="s">
        <v>2027</v>
      </c>
      <c r="U759" s="175" t="s">
        <v>3072</v>
      </c>
      <c r="V759" s="175" t="s">
        <v>1292</v>
      </c>
    </row>
    <row r="760" spans="17:22" ht="18.75" customHeight="1">
      <c r="Q760" s="175" t="s">
        <v>2028</v>
      </c>
      <c r="R760" s="175" t="s">
        <v>2029</v>
      </c>
      <c r="S760" s="175" t="s">
        <v>3334</v>
      </c>
      <c r="T760" s="175" t="s">
        <v>2030</v>
      </c>
      <c r="U760" s="175" t="s">
        <v>3091</v>
      </c>
      <c r="V760" s="175" t="s">
        <v>1292</v>
      </c>
    </row>
    <row r="761" spans="17:22" ht="18.75" customHeight="1">
      <c r="Q761" s="175" t="s">
        <v>2031</v>
      </c>
      <c r="R761" s="175" t="s">
        <v>2032</v>
      </c>
      <c r="S761" s="175" t="s">
        <v>2033</v>
      </c>
      <c r="T761" s="175" t="s">
        <v>2034</v>
      </c>
      <c r="U761" s="175" t="s">
        <v>3076</v>
      </c>
      <c r="V761" s="175" t="s">
        <v>1292</v>
      </c>
    </row>
    <row r="762" spans="17:22" ht="18.75" customHeight="1">
      <c r="Q762" s="175" t="s">
        <v>2035</v>
      </c>
      <c r="R762" s="175" t="s">
        <v>2036</v>
      </c>
      <c r="S762" s="175" t="s">
        <v>2037</v>
      </c>
      <c r="T762" s="175" t="s">
        <v>2038</v>
      </c>
      <c r="U762" s="175" t="s">
        <v>3247</v>
      </c>
      <c r="V762" s="175" t="s">
        <v>1292</v>
      </c>
    </row>
    <row r="763" spans="17:22" ht="18.75" customHeight="1">
      <c r="Q763" s="175" t="s">
        <v>2039</v>
      </c>
      <c r="R763" s="175" t="s">
        <v>2040</v>
      </c>
      <c r="S763" s="175" t="s">
        <v>3698</v>
      </c>
      <c r="T763" s="175" t="s">
        <v>2041</v>
      </c>
      <c r="U763" s="175" t="s">
        <v>4643</v>
      </c>
      <c r="V763" s="175" t="s">
        <v>1292</v>
      </c>
    </row>
    <row r="764" spans="17:22" ht="18.75" customHeight="1">
      <c r="Q764" s="175" t="s">
        <v>2042</v>
      </c>
      <c r="R764" s="175" t="s">
        <v>2043</v>
      </c>
      <c r="S764" s="175" t="s">
        <v>3698</v>
      </c>
      <c r="T764" s="175" t="s">
        <v>2044</v>
      </c>
      <c r="U764" s="175" t="s">
        <v>3091</v>
      </c>
      <c r="V764" s="175" t="s">
        <v>1292</v>
      </c>
    </row>
    <row r="765" spans="17:22" ht="18.75" customHeight="1">
      <c r="Q765" s="175" t="s">
        <v>2045</v>
      </c>
      <c r="R765" s="175" t="s">
        <v>2046</v>
      </c>
      <c r="S765" s="175" t="s">
        <v>4241</v>
      </c>
      <c r="T765" s="175" t="s">
        <v>2047</v>
      </c>
      <c r="U765" s="175" t="s">
        <v>3063</v>
      </c>
      <c r="V765" s="175" t="s">
        <v>1292</v>
      </c>
    </row>
    <row r="766" spans="17:22" ht="18.75" customHeight="1">
      <c r="Q766" s="175" t="s">
        <v>2048</v>
      </c>
      <c r="R766" s="175" t="s">
        <v>2049</v>
      </c>
      <c r="S766" s="175" t="s">
        <v>337</v>
      </c>
      <c r="T766" s="175" t="s">
        <v>2050</v>
      </c>
      <c r="U766" s="175" t="s">
        <v>3044</v>
      </c>
      <c r="V766" s="175" t="s">
        <v>1292</v>
      </c>
    </row>
    <row r="767" spans="17:22" ht="18.75" customHeight="1">
      <c r="Q767" s="175" t="s">
        <v>2051</v>
      </c>
      <c r="R767" s="175" t="s">
        <v>2052</v>
      </c>
      <c r="S767" s="175" t="s">
        <v>3250</v>
      </c>
      <c r="T767" s="175" t="s">
        <v>2053</v>
      </c>
      <c r="U767" s="175" t="s">
        <v>1918</v>
      </c>
      <c r="V767" s="175" t="s">
        <v>1292</v>
      </c>
    </row>
    <row r="768" spans="17:22" ht="18.75" customHeight="1">
      <c r="Q768" s="175" t="s">
        <v>2054</v>
      </c>
      <c r="R768" s="175" t="s">
        <v>2055</v>
      </c>
      <c r="S768" s="175" t="s">
        <v>337</v>
      </c>
      <c r="T768" s="175" t="s">
        <v>2056</v>
      </c>
      <c r="U768" s="175" t="s">
        <v>723</v>
      </c>
      <c r="V768" s="175" t="s">
        <v>1292</v>
      </c>
    </row>
    <row r="769" spans="17:22" ht="18.75" customHeight="1">
      <c r="Q769" s="175" t="s">
        <v>2057</v>
      </c>
      <c r="R769" s="175" t="s">
        <v>2058</v>
      </c>
      <c r="S769" s="175" t="s">
        <v>3814</v>
      </c>
      <c r="T769" s="175" t="s">
        <v>2059</v>
      </c>
      <c r="U769" s="175" t="s">
        <v>723</v>
      </c>
      <c r="V769" s="175" t="s">
        <v>1292</v>
      </c>
    </row>
    <row r="770" spans="17:22" ht="18.75" customHeight="1">
      <c r="Q770" s="175" t="s">
        <v>2060</v>
      </c>
      <c r="R770" s="175" t="s">
        <v>2061</v>
      </c>
      <c r="S770" s="175" t="s">
        <v>2062</v>
      </c>
      <c r="T770" s="175" t="s">
        <v>2063</v>
      </c>
      <c r="U770" s="175" t="s">
        <v>11</v>
      </c>
      <c r="V770" s="175" t="s">
        <v>1292</v>
      </c>
    </row>
    <row r="771" spans="17:22" ht="18.75" customHeight="1">
      <c r="Q771" s="175" t="s">
        <v>1387</v>
      </c>
      <c r="R771" s="175" t="s">
        <v>3619</v>
      </c>
      <c r="S771" s="175" t="s">
        <v>3619</v>
      </c>
      <c r="T771" s="175" t="s">
        <v>3619</v>
      </c>
      <c r="U771" s="175" t="s">
        <v>59</v>
      </c>
      <c r="V771" s="175" t="s">
        <v>1295</v>
      </c>
    </row>
    <row r="772" spans="17:22" ht="18.75" customHeight="1">
      <c r="Q772" s="175" t="s">
        <v>2064</v>
      </c>
      <c r="R772" s="175" t="s">
        <v>2065</v>
      </c>
      <c r="S772" s="175" t="s">
        <v>3875</v>
      </c>
      <c r="T772" s="175" t="s">
        <v>2066</v>
      </c>
      <c r="U772" s="175" t="s">
        <v>3091</v>
      </c>
      <c r="V772" s="175" t="s">
        <v>1292</v>
      </c>
    </row>
    <row r="773" spans="17:22" ht="18.75" customHeight="1">
      <c r="Q773" s="175" t="s">
        <v>2067</v>
      </c>
      <c r="R773" s="175" t="s">
        <v>2068</v>
      </c>
      <c r="S773" s="175" t="s">
        <v>3875</v>
      </c>
      <c r="T773" s="175" t="s">
        <v>2069</v>
      </c>
      <c r="U773" s="175" t="s">
        <v>3072</v>
      </c>
      <c r="V773" s="175" t="s">
        <v>1292</v>
      </c>
    </row>
    <row r="774" spans="17:22" ht="18.75" customHeight="1">
      <c r="Q774" s="175" t="s">
        <v>2070</v>
      </c>
      <c r="R774" s="175" t="s">
        <v>2071</v>
      </c>
      <c r="S774" s="175" t="s">
        <v>2072</v>
      </c>
      <c r="T774" s="175" t="s">
        <v>2073</v>
      </c>
      <c r="U774" s="175" t="s">
        <v>3076</v>
      </c>
      <c r="V774" s="175" t="s">
        <v>1292</v>
      </c>
    </row>
    <row r="775" spans="17:22" ht="18.75" customHeight="1">
      <c r="Q775" s="175" t="s">
        <v>2074</v>
      </c>
      <c r="R775" s="175" t="s">
        <v>2075</v>
      </c>
      <c r="S775" s="175" t="s">
        <v>2076</v>
      </c>
      <c r="T775" s="175" t="s">
        <v>2077</v>
      </c>
      <c r="U775" s="175" t="s">
        <v>3076</v>
      </c>
      <c r="V775" s="175" t="s">
        <v>1292</v>
      </c>
    </row>
    <row r="776" spans="17:22" ht="18.75" customHeight="1">
      <c r="Q776" s="175" t="s">
        <v>2078</v>
      </c>
      <c r="R776" s="175" t="s">
        <v>2079</v>
      </c>
      <c r="S776" s="175" t="s">
        <v>4094</v>
      </c>
      <c r="T776" s="175" t="s">
        <v>2080</v>
      </c>
      <c r="U776" s="175" t="s">
        <v>3028</v>
      </c>
      <c r="V776" s="175" t="s">
        <v>1292</v>
      </c>
    </row>
    <row r="777" spans="17:22" ht="18.75" customHeight="1">
      <c r="Q777" s="175" t="s">
        <v>2081</v>
      </c>
      <c r="R777" s="175" t="s">
        <v>2082</v>
      </c>
      <c r="S777" s="175" t="s">
        <v>3319</v>
      </c>
      <c r="T777" s="175" t="s">
        <v>2083</v>
      </c>
      <c r="U777" s="175" t="s">
        <v>11</v>
      </c>
      <c r="V777" s="175" t="s">
        <v>1292</v>
      </c>
    </row>
    <row r="778" spans="17:22" ht="18.75" customHeight="1">
      <c r="Q778" s="175" t="s">
        <v>2084</v>
      </c>
      <c r="R778" s="175" t="s">
        <v>2085</v>
      </c>
      <c r="S778" s="175" t="s">
        <v>3034</v>
      </c>
      <c r="T778" s="175" t="s">
        <v>2086</v>
      </c>
      <c r="U778" s="175" t="s">
        <v>3059</v>
      </c>
      <c r="V778" s="175" t="s">
        <v>1292</v>
      </c>
    </row>
    <row r="779" spans="17:22" ht="18.75" customHeight="1">
      <c r="Q779" s="175" t="s">
        <v>2087</v>
      </c>
      <c r="R779" s="175" t="s">
        <v>2088</v>
      </c>
      <c r="S779" s="175" t="s">
        <v>3034</v>
      </c>
      <c r="T779" s="175" t="s">
        <v>2089</v>
      </c>
      <c r="U779" s="175" t="s">
        <v>3059</v>
      </c>
      <c r="V779" s="175" t="s">
        <v>1292</v>
      </c>
    </row>
    <row r="780" spans="17:22" ht="18.75" customHeight="1">
      <c r="Q780" s="175" t="s">
        <v>2090</v>
      </c>
      <c r="R780" s="175" t="s">
        <v>2091</v>
      </c>
      <c r="S780" s="175" t="s">
        <v>2092</v>
      </c>
      <c r="T780" s="175" t="s">
        <v>2093</v>
      </c>
      <c r="U780" s="175" t="s">
        <v>3688</v>
      </c>
      <c r="V780" s="175" t="s">
        <v>1292</v>
      </c>
    </row>
    <row r="781" spans="17:22" ht="18.75" customHeight="1">
      <c r="Q781" s="175" t="s">
        <v>2094</v>
      </c>
      <c r="R781" s="175" t="s">
        <v>2095</v>
      </c>
      <c r="S781" s="175" t="s">
        <v>2092</v>
      </c>
      <c r="T781" s="175" t="s">
        <v>2096</v>
      </c>
      <c r="U781" s="175" t="s">
        <v>3688</v>
      </c>
      <c r="V781" s="175" t="s">
        <v>1292</v>
      </c>
    </row>
    <row r="782" spans="17:22" ht="18.75" customHeight="1">
      <c r="Q782" s="175" t="s">
        <v>2097</v>
      </c>
      <c r="R782" s="175" t="s">
        <v>2098</v>
      </c>
      <c r="S782" s="175" t="s">
        <v>960</v>
      </c>
      <c r="T782" s="175" t="s">
        <v>2099</v>
      </c>
      <c r="U782" s="175" t="s">
        <v>343</v>
      </c>
      <c r="V782" s="175" t="s">
        <v>1292</v>
      </c>
    </row>
    <row r="783" spans="17:22" ht="18.75" customHeight="1">
      <c r="Q783" s="175" t="s">
        <v>2100</v>
      </c>
      <c r="R783" s="175" t="s">
        <v>2101</v>
      </c>
      <c r="S783" s="175" t="s">
        <v>4109</v>
      </c>
      <c r="T783" s="175" t="s">
        <v>2102</v>
      </c>
      <c r="U783" s="175" t="s">
        <v>46</v>
      </c>
      <c r="V783" s="175" t="s">
        <v>1292</v>
      </c>
    </row>
    <row r="784" spans="17:22" ht="18.75" customHeight="1">
      <c r="Q784" s="175" t="s">
        <v>2103</v>
      </c>
      <c r="R784" s="175" t="s">
        <v>2104</v>
      </c>
      <c r="S784" s="175" t="s">
        <v>2105</v>
      </c>
      <c r="T784" s="175" t="s">
        <v>2106</v>
      </c>
      <c r="U784" s="175" t="s">
        <v>1918</v>
      </c>
      <c r="V784" s="175" t="s">
        <v>1292</v>
      </c>
    </row>
    <row r="785" spans="17:22" ht="18.75" customHeight="1">
      <c r="Q785" s="175" t="s">
        <v>2107</v>
      </c>
      <c r="R785" s="175" t="s">
        <v>2108</v>
      </c>
      <c r="S785" s="175" t="s">
        <v>2331</v>
      </c>
      <c r="T785" s="175" t="s">
        <v>2109</v>
      </c>
      <c r="U785" s="175" t="s">
        <v>3232</v>
      </c>
      <c r="V785" s="175" t="s">
        <v>1292</v>
      </c>
    </row>
    <row r="786" spans="17:22" ht="18.75" customHeight="1">
      <c r="Q786" s="175" t="s">
        <v>2110</v>
      </c>
      <c r="R786" s="175" t="s">
        <v>2111</v>
      </c>
      <c r="S786" s="175" t="s">
        <v>3619</v>
      </c>
      <c r="T786" s="175" t="s">
        <v>2112</v>
      </c>
      <c r="U786" s="175" t="s">
        <v>3028</v>
      </c>
      <c r="V786" s="175" t="s">
        <v>1292</v>
      </c>
    </row>
    <row r="787" spans="17:22" ht="18.75" customHeight="1">
      <c r="Q787" s="175" t="s">
        <v>2113</v>
      </c>
      <c r="R787" s="175" t="s">
        <v>2114</v>
      </c>
      <c r="S787" s="175" t="s">
        <v>2115</v>
      </c>
      <c r="T787" s="175" t="s">
        <v>2116</v>
      </c>
      <c r="U787" s="175" t="s">
        <v>11</v>
      </c>
      <c r="V787" s="175" t="s">
        <v>1292</v>
      </c>
    </row>
    <row r="788" spans="17:22" ht="18.75" customHeight="1">
      <c r="Q788" s="175" t="s">
        <v>2117</v>
      </c>
      <c r="R788" s="175" t="s">
        <v>2118</v>
      </c>
      <c r="S788" s="175" t="s">
        <v>1622</v>
      </c>
      <c r="T788" s="175" t="s">
        <v>2119</v>
      </c>
      <c r="U788" s="175" t="s">
        <v>11</v>
      </c>
      <c r="V788" s="175" t="s">
        <v>1292</v>
      </c>
    </row>
    <row r="789" spans="17:22" ht="18.75" customHeight="1">
      <c r="Q789" s="175" t="s">
        <v>2120</v>
      </c>
      <c r="R789" s="175" t="s">
        <v>2121</v>
      </c>
      <c r="S789" s="175" t="s">
        <v>3034</v>
      </c>
      <c r="T789" s="175" t="s">
        <v>2122</v>
      </c>
      <c r="U789" s="175" t="s">
        <v>3028</v>
      </c>
      <c r="V789" s="175" t="s">
        <v>1292</v>
      </c>
    </row>
    <row r="790" spans="17:22" ht="18.75" customHeight="1">
      <c r="Q790" s="175" t="s">
        <v>2123</v>
      </c>
      <c r="R790" s="175" t="s">
        <v>2124</v>
      </c>
      <c r="S790" s="175" t="s">
        <v>2125</v>
      </c>
      <c r="T790" s="175" t="s">
        <v>2126</v>
      </c>
      <c r="U790" s="175" t="s">
        <v>46</v>
      </c>
      <c r="V790" s="175" t="s">
        <v>1292</v>
      </c>
    </row>
    <row r="791" spans="17:22" ht="18.75" customHeight="1">
      <c r="Q791" s="175" t="s">
        <v>2127</v>
      </c>
      <c r="R791" s="175" t="s">
        <v>2128</v>
      </c>
      <c r="S791" s="175" t="s">
        <v>3503</v>
      </c>
      <c r="T791" s="175" t="s">
        <v>2129</v>
      </c>
      <c r="U791" s="175" t="s">
        <v>3028</v>
      </c>
      <c r="V791" s="175" t="s">
        <v>1292</v>
      </c>
    </row>
    <row r="792" spans="17:22" ht="18.75" customHeight="1">
      <c r="Q792" s="175" t="s">
        <v>2130</v>
      </c>
      <c r="R792" s="175" t="s">
        <v>2131</v>
      </c>
      <c r="S792" s="175" t="s">
        <v>3503</v>
      </c>
      <c r="T792" s="175" t="s">
        <v>2132</v>
      </c>
      <c r="U792" s="175" t="s">
        <v>3028</v>
      </c>
      <c r="V792" s="175" t="s">
        <v>1292</v>
      </c>
    </row>
    <row r="793" spans="17:22" ht="18.75" customHeight="1">
      <c r="Q793" s="175" t="s">
        <v>2133</v>
      </c>
      <c r="R793" s="175" t="s">
        <v>2134</v>
      </c>
      <c r="S793" s="175" t="s">
        <v>3026</v>
      </c>
      <c r="T793" s="175" t="s">
        <v>2135</v>
      </c>
      <c r="U793" s="175" t="s">
        <v>11</v>
      </c>
      <c r="V793" s="175" t="s">
        <v>1292</v>
      </c>
    </row>
    <row r="794" spans="17:22" ht="18.75" customHeight="1">
      <c r="Q794" s="175" t="s">
        <v>2136</v>
      </c>
      <c r="R794" s="175" t="s">
        <v>2137</v>
      </c>
      <c r="S794" s="175" t="s">
        <v>653</v>
      </c>
      <c r="T794" s="175" t="s">
        <v>2138</v>
      </c>
      <c r="U794" s="175" t="s">
        <v>3028</v>
      </c>
      <c r="V794" s="175" t="s">
        <v>1292</v>
      </c>
    </row>
    <row r="795" spans="17:22" ht="18.75" customHeight="1">
      <c r="Q795" s="175" t="s">
        <v>2139</v>
      </c>
      <c r="R795" s="175" t="s">
        <v>2140</v>
      </c>
      <c r="S795" s="175" t="s">
        <v>2141</v>
      </c>
      <c r="T795" s="175" t="s">
        <v>2142</v>
      </c>
      <c r="U795" s="175" t="s">
        <v>3804</v>
      </c>
      <c r="V795" s="175" t="s">
        <v>1292</v>
      </c>
    </row>
    <row r="796" spans="17:22" ht="18.75" customHeight="1">
      <c r="Q796" s="175" t="s">
        <v>2143</v>
      </c>
      <c r="R796" s="175" t="s">
        <v>2144</v>
      </c>
      <c r="S796" s="175" t="s">
        <v>1256</v>
      </c>
      <c r="T796" s="175" t="s">
        <v>2145</v>
      </c>
      <c r="U796" s="175" t="s">
        <v>3083</v>
      </c>
      <c r="V796" s="175" t="s">
        <v>1292</v>
      </c>
    </row>
    <row r="797" spans="17:22" ht="18.75" customHeight="1">
      <c r="Q797" s="175" t="s">
        <v>2146</v>
      </c>
      <c r="R797" s="175" t="s">
        <v>2147</v>
      </c>
      <c r="S797" s="175" t="s">
        <v>1256</v>
      </c>
      <c r="T797" s="175" t="s">
        <v>2148</v>
      </c>
      <c r="U797" s="175" t="s">
        <v>3300</v>
      </c>
      <c r="V797" s="175" t="s">
        <v>1292</v>
      </c>
    </row>
    <row r="798" spans="17:22" ht="18.75" customHeight="1">
      <c r="Q798" s="175" t="s">
        <v>2149</v>
      </c>
      <c r="R798" s="175" t="s">
        <v>2150</v>
      </c>
      <c r="S798" s="175" t="s">
        <v>1256</v>
      </c>
      <c r="T798" s="175" t="s">
        <v>2151</v>
      </c>
      <c r="U798" s="175" t="s">
        <v>59</v>
      </c>
      <c r="V798" s="175" t="s">
        <v>1292</v>
      </c>
    </row>
    <row r="799" spans="17:22" ht="18.75" customHeight="1">
      <c r="Q799" s="175" t="s">
        <v>2152</v>
      </c>
      <c r="R799" s="175" t="s">
        <v>2153</v>
      </c>
      <c r="S799" s="175" t="s">
        <v>1256</v>
      </c>
      <c r="T799" s="175" t="s">
        <v>2154</v>
      </c>
      <c r="U799" s="175" t="s">
        <v>30</v>
      </c>
      <c r="V799" s="175" t="s">
        <v>1292</v>
      </c>
    </row>
    <row r="800" spans="17:22" ht="18.75" customHeight="1">
      <c r="Q800" s="175" t="s">
        <v>2155</v>
      </c>
      <c r="R800" s="175" t="s">
        <v>2156</v>
      </c>
      <c r="S800" s="175" t="s">
        <v>1256</v>
      </c>
      <c r="T800" s="175" t="s">
        <v>2157</v>
      </c>
      <c r="U800" s="175" t="s">
        <v>30</v>
      </c>
      <c r="V800" s="175" t="s">
        <v>1292</v>
      </c>
    </row>
    <row r="801" spans="17:22" ht="18.75" customHeight="1">
      <c r="Q801" s="175" t="s">
        <v>2158</v>
      </c>
      <c r="R801" s="175" t="s">
        <v>2159</v>
      </c>
      <c r="S801" s="175" t="s">
        <v>1256</v>
      </c>
      <c r="T801" s="175" t="s">
        <v>2160</v>
      </c>
      <c r="U801" s="175" t="s">
        <v>3072</v>
      </c>
      <c r="V801" s="175" t="s">
        <v>1292</v>
      </c>
    </row>
    <row r="802" spans="17:22" ht="18.75" customHeight="1">
      <c r="Q802" s="175" t="s">
        <v>2161</v>
      </c>
      <c r="R802" s="175" t="s">
        <v>2162</v>
      </c>
      <c r="S802" s="175" t="s">
        <v>1256</v>
      </c>
      <c r="T802" s="175" t="s">
        <v>2163</v>
      </c>
      <c r="U802" s="175" t="s">
        <v>59</v>
      </c>
      <c r="V802" s="175" t="s">
        <v>1292</v>
      </c>
    </row>
    <row r="803" spans="17:22" ht="18.75" customHeight="1">
      <c r="Q803" s="175" t="s">
        <v>2164</v>
      </c>
      <c r="R803" s="175" t="s">
        <v>2165</v>
      </c>
      <c r="S803" s="175" t="s">
        <v>3619</v>
      </c>
      <c r="T803" s="175" t="s">
        <v>2166</v>
      </c>
      <c r="U803" s="175" t="s">
        <v>3063</v>
      </c>
      <c r="V803" s="175" t="s">
        <v>1292</v>
      </c>
    </row>
    <row r="804" spans="17:22" ht="18.75" customHeight="1">
      <c r="Q804" s="175" t="s">
        <v>2167</v>
      </c>
      <c r="R804" s="175" t="s">
        <v>2168</v>
      </c>
      <c r="S804" s="175" t="s">
        <v>2169</v>
      </c>
      <c r="T804" s="175" t="s">
        <v>2170</v>
      </c>
      <c r="U804" s="175" t="s">
        <v>3285</v>
      </c>
      <c r="V804" s="175" t="s">
        <v>1292</v>
      </c>
    </row>
    <row r="805" spans="17:22" ht="18.75" customHeight="1">
      <c r="Q805" s="175" t="s">
        <v>2171</v>
      </c>
      <c r="R805" s="175" t="s">
        <v>2172</v>
      </c>
      <c r="S805" s="175" t="s">
        <v>2169</v>
      </c>
      <c r="T805" s="175" t="s">
        <v>2173</v>
      </c>
      <c r="U805" s="175" t="s">
        <v>3285</v>
      </c>
      <c r="V805" s="175" t="s">
        <v>1292</v>
      </c>
    </row>
    <row r="806" spans="17:22" ht="18.75" customHeight="1">
      <c r="Q806" s="175" t="s">
        <v>2174</v>
      </c>
      <c r="R806" s="175" t="s">
        <v>2175</v>
      </c>
      <c r="S806" s="175" t="s">
        <v>2169</v>
      </c>
      <c r="T806" s="175" t="s">
        <v>2176</v>
      </c>
      <c r="U806" s="175" t="s">
        <v>3285</v>
      </c>
      <c r="V806" s="175" t="s">
        <v>1292</v>
      </c>
    </row>
    <row r="807" spans="17:22" ht="18.75" customHeight="1">
      <c r="Q807" s="175" t="s">
        <v>2177</v>
      </c>
      <c r="R807" s="175" t="s">
        <v>2178</v>
      </c>
      <c r="S807" s="175" t="s">
        <v>2169</v>
      </c>
      <c r="T807" s="175" t="s">
        <v>2179</v>
      </c>
      <c r="U807" s="175" t="s">
        <v>3285</v>
      </c>
      <c r="V807" s="175" t="s">
        <v>1292</v>
      </c>
    </row>
    <row r="808" spans="17:22" ht="18.75" customHeight="1">
      <c r="Q808" s="175" t="s">
        <v>2459</v>
      </c>
      <c r="R808" s="175" t="s">
        <v>2460</v>
      </c>
      <c r="S808" s="175" t="s">
        <v>2169</v>
      </c>
      <c r="T808" s="175" t="s">
        <v>2461</v>
      </c>
      <c r="U808" s="175" t="s">
        <v>3285</v>
      </c>
      <c r="V808" s="175" t="s">
        <v>1292</v>
      </c>
    </row>
    <row r="809" spans="17:22" ht="18.75" customHeight="1">
      <c r="Q809" s="175" t="s">
        <v>2462</v>
      </c>
      <c r="R809" s="175" t="s">
        <v>2463</v>
      </c>
      <c r="S809" s="175" t="s">
        <v>4073</v>
      </c>
      <c r="T809" s="175" t="s">
        <v>2464</v>
      </c>
      <c r="U809" s="175" t="s">
        <v>3040</v>
      </c>
      <c r="V809" s="175" t="s">
        <v>1292</v>
      </c>
    </row>
    <row r="810" spans="17:22" ht="18.75" customHeight="1">
      <c r="Q810" s="175" t="s">
        <v>2465</v>
      </c>
      <c r="R810" s="175" t="s">
        <v>2466</v>
      </c>
      <c r="S810" s="175" t="s">
        <v>4073</v>
      </c>
      <c r="T810" s="175" t="s">
        <v>2467</v>
      </c>
      <c r="U810" s="175" t="s">
        <v>3040</v>
      </c>
      <c r="V810" s="175" t="s">
        <v>1292</v>
      </c>
    </row>
    <row r="811" spans="17:22" ht="18.75" customHeight="1">
      <c r="Q811" s="175" t="s">
        <v>2468</v>
      </c>
      <c r="R811" s="175" t="s">
        <v>2469</v>
      </c>
      <c r="S811" s="175" t="s">
        <v>3034</v>
      </c>
      <c r="T811" s="175" t="s">
        <v>2470</v>
      </c>
      <c r="U811" s="175" t="s">
        <v>3040</v>
      </c>
      <c r="V811" s="175" t="s">
        <v>1292</v>
      </c>
    </row>
    <row r="812" spans="17:22" ht="18.75" customHeight="1">
      <c r="Q812" s="175" t="s">
        <v>2471</v>
      </c>
      <c r="R812" s="175" t="s">
        <v>2472</v>
      </c>
      <c r="S812" s="175" t="s">
        <v>337</v>
      </c>
      <c r="T812" s="175" t="s">
        <v>2473</v>
      </c>
      <c r="U812" s="175" t="s">
        <v>3028</v>
      </c>
      <c r="V812" s="175" t="s">
        <v>1292</v>
      </c>
    </row>
    <row r="813" spans="17:22" ht="18.75" customHeight="1">
      <c r="Q813" s="175" t="s">
        <v>2474</v>
      </c>
      <c r="R813" s="175" t="s">
        <v>2475</v>
      </c>
      <c r="S813" s="175" t="s">
        <v>2476</v>
      </c>
      <c r="T813" s="175" t="s">
        <v>2477</v>
      </c>
      <c r="U813" s="175" t="s">
        <v>3285</v>
      </c>
      <c r="V813" s="175" t="s">
        <v>1292</v>
      </c>
    </row>
    <row r="814" spans="17:22" ht="18.75" customHeight="1">
      <c r="Q814" s="175" t="s">
        <v>2478</v>
      </c>
      <c r="R814" s="175" t="s">
        <v>2479</v>
      </c>
      <c r="S814" s="175" t="s">
        <v>2480</v>
      </c>
      <c r="T814" s="175" t="s">
        <v>2481</v>
      </c>
      <c r="U814" s="175" t="s">
        <v>46</v>
      </c>
      <c r="V814" s="175" t="s">
        <v>1292</v>
      </c>
    </row>
    <row r="815" spans="17:22" ht="18.75" customHeight="1">
      <c r="Q815" s="175" t="s">
        <v>2482</v>
      </c>
      <c r="R815" s="175" t="s">
        <v>2483</v>
      </c>
      <c r="S815" s="175" t="s">
        <v>3034</v>
      </c>
      <c r="T815" s="175" t="s">
        <v>2484</v>
      </c>
      <c r="U815" s="175" t="s">
        <v>3091</v>
      </c>
      <c r="V815" s="175" t="s">
        <v>1307</v>
      </c>
    </row>
    <row r="816" spans="17:22" ht="18.75" customHeight="1">
      <c r="Q816" s="175" t="s">
        <v>2485</v>
      </c>
      <c r="R816" s="175" t="s">
        <v>2486</v>
      </c>
      <c r="S816" s="175" t="s">
        <v>705</v>
      </c>
      <c r="T816" s="175" t="s">
        <v>2487</v>
      </c>
      <c r="U816" s="175" t="s">
        <v>59</v>
      </c>
      <c r="V816" s="175" t="s">
        <v>1292</v>
      </c>
    </row>
    <row r="817" spans="17:22" ht="18.75" customHeight="1">
      <c r="Q817" s="175" t="s">
        <v>2488</v>
      </c>
      <c r="R817" s="175" t="s">
        <v>2489</v>
      </c>
      <c r="S817" s="175" t="s">
        <v>960</v>
      </c>
      <c r="T817" s="175" t="s">
        <v>2490</v>
      </c>
      <c r="U817" s="175" t="s">
        <v>3063</v>
      </c>
      <c r="V817" s="175" t="s">
        <v>1292</v>
      </c>
    </row>
    <row r="818" spans="17:22" ht="18.75" customHeight="1">
      <c r="Q818" s="175" t="s">
        <v>2491</v>
      </c>
      <c r="R818" s="175" t="s">
        <v>2492</v>
      </c>
      <c r="S818" s="175" t="s">
        <v>1888</v>
      </c>
      <c r="T818" s="175" t="s">
        <v>2493</v>
      </c>
      <c r="U818" s="175" t="s">
        <v>11</v>
      </c>
      <c r="V818" s="175" t="s">
        <v>1292</v>
      </c>
    </row>
    <row r="819" spans="17:22" ht="18.75" customHeight="1">
      <c r="Q819" s="175" t="s">
        <v>2494</v>
      </c>
      <c r="R819" s="175" t="s">
        <v>2495</v>
      </c>
      <c r="S819" s="175" t="s">
        <v>3034</v>
      </c>
      <c r="T819" s="175" t="s">
        <v>2496</v>
      </c>
      <c r="U819" s="175" t="s">
        <v>3232</v>
      </c>
      <c r="V819" s="175" t="s">
        <v>1292</v>
      </c>
    </row>
    <row r="820" spans="17:22" ht="18.75" customHeight="1">
      <c r="Q820" s="175" t="s">
        <v>2497</v>
      </c>
      <c r="R820" s="175" t="s">
        <v>2498</v>
      </c>
      <c r="S820" s="175" t="s">
        <v>2499</v>
      </c>
      <c r="T820" s="175" t="s">
        <v>2500</v>
      </c>
      <c r="U820" s="175" t="s">
        <v>3232</v>
      </c>
      <c r="V820" s="175" t="s">
        <v>1292</v>
      </c>
    </row>
    <row r="821" spans="17:22" ht="18.75" customHeight="1">
      <c r="Q821" s="175" t="s">
        <v>2501</v>
      </c>
      <c r="R821" s="175" t="s">
        <v>2502</v>
      </c>
      <c r="S821" s="175" t="s">
        <v>2503</v>
      </c>
      <c r="T821" s="175" t="s">
        <v>2504</v>
      </c>
      <c r="U821" s="175" t="s">
        <v>3072</v>
      </c>
      <c r="V821" s="175" t="s">
        <v>1292</v>
      </c>
    </row>
    <row r="822" spans="17:22" ht="18.75" customHeight="1">
      <c r="Q822" s="175" t="s">
        <v>2505</v>
      </c>
      <c r="R822" s="175" t="s">
        <v>2506</v>
      </c>
      <c r="S822" s="175" t="s">
        <v>2503</v>
      </c>
      <c r="T822" s="175" t="s">
        <v>2507</v>
      </c>
      <c r="U822" s="175" t="s">
        <v>3072</v>
      </c>
      <c r="V822" s="175" t="s">
        <v>1292</v>
      </c>
    </row>
    <row r="823" spans="17:22" ht="18.75" customHeight="1">
      <c r="Q823" s="175" t="s">
        <v>2508</v>
      </c>
      <c r="R823" s="175" t="s">
        <v>2509</v>
      </c>
      <c r="S823" s="175" t="s">
        <v>2115</v>
      </c>
      <c r="T823" s="175" t="s">
        <v>2510</v>
      </c>
      <c r="U823" s="175" t="s">
        <v>11</v>
      </c>
      <c r="V823" s="175" t="s">
        <v>1292</v>
      </c>
    </row>
    <row r="824" spans="17:22" ht="18.75" customHeight="1">
      <c r="Q824" s="175" t="s">
        <v>2511</v>
      </c>
      <c r="R824" s="175" t="s">
        <v>2512</v>
      </c>
      <c r="S824" s="175" t="s">
        <v>3814</v>
      </c>
      <c r="T824" s="175" t="s">
        <v>2513</v>
      </c>
      <c r="U824" s="175" t="s">
        <v>3083</v>
      </c>
      <c r="V824" s="175" t="s">
        <v>1292</v>
      </c>
    </row>
    <row r="825" spans="17:22" ht="18.75" customHeight="1">
      <c r="Q825" s="175" t="s">
        <v>2514</v>
      </c>
      <c r="R825" s="175" t="s">
        <v>2515</v>
      </c>
      <c r="S825" s="175" t="s">
        <v>3034</v>
      </c>
      <c r="T825" s="175" t="s">
        <v>2516</v>
      </c>
      <c r="U825" s="175" t="s">
        <v>3091</v>
      </c>
      <c r="V825" s="175" t="s">
        <v>1292</v>
      </c>
    </row>
    <row r="826" spans="17:22" ht="18.75" customHeight="1">
      <c r="Q826" s="175" t="s">
        <v>2517</v>
      </c>
      <c r="R826" s="175" t="s">
        <v>2518</v>
      </c>
      <c r="S826" s="175" t="s">
        <v>2519</v>
      </c>
      <c r="T826" s="175" t="s">
        <v>2520</v>
      </c>
      <c r="U826" s="175" t="s">
        <v>83</v>
      </c>
      <c r="V826" s="175" t="s">
        <v>1292</v>
      </c>
    </row>
    <row r="827" spans="17:22" ht="18.75" customHeight="1">
      <c r="Q827" s="175" t="s">
        <v>2521</v>
      </c>
      <c r="R827" s="175" t="s">
        <v>2522</v>
      </c>
      <c r="S827" s="175" t="s">
        <v>2523</v>
      </c>
      <c r="T827" s="175" t="s">
        <v>2524</v>
      </c>
      <c r="U827" s="175" t="s">
        <v>723</v>
      </c>
      <c r="V827" s="175" t="s">
        <v>1307</v>
      </c>
    </row>
    <row r="828" spans="17:22" ht="18.75" customHeight="1">
      <c r="Q828" s="175" t="s">
        <v>2525</v>
      </c>
      <c r="R828" s="175" t="s">
        <v>2526</v>
      </c>
      <c r="S828" s="175" t="s">
        <v>3824</v>
      </c>
      <c r="T828" s="175" t="s">
        <v>2527</v>
      </c>
      <c r="U828" s="175" t="s">
        <v>3028</v>
      </c>
      <c r="V828" s="175" t="s">
        <v>1292</v>
      </c>
    </row>
    <row r="829" spans="17:22" ht="18.75" customHeight="1">
      <c r="Q829" s="175" t="s">
        <v>2528</v>
      </c>
      <c r="R829" s="175" t="s">
        <v>2529</v>
      </c>
      <c r="S829" s="175" t="s">
        <v>2141</v>
      </c>
      <c r="T829" s="175" t="s">
        <v>2530</v>
      </c>
      <c r="U829" s="175" t="s">
        <v>46</v>
      </c>
      <c r="V829" s="175" t="s">
        <v>1292</v>
      </c>
    </row>
    <row r="830" spans="17:22" ht="18.75" customHeight="1">
      <c r="Q830" s="175" t="s">
        <v>2531</v>
      </c>
      <c r="R830" s="175" t="s">
        <v>2532</v>
      </c>
      <c r="S830" s="175" t="s">
        <v>629</v>
      </c>
      <c r="T830" s="175" t="s">
        <v>2533</v>
      </c>
      <c r="U830" s="175" t="s">
        <v>3072</v>
      </c>
      <c r="V830" s="175" t="s">
        <v>1292</v>
      </c>
    </row>
    <row r="831" spans="17:22" ht="18.75" customHeight="1">
      <c r="Q831" s="175" t="s">
        <v>2534</v>
      </c>
      <c r="R831" s="175" t="s">
        <v>2535</v>
      </c>
      <c r="S831" s="175" t="s">
        <v>629</v>
      </c>
      <c r="T831" s="175" t="s">
        <v>2536</v>
      </c>
      <c r="U831" s="175" t="s">
        <v>7</v>
      </c>
      <c r="V831" s="175" t="s">
        <v>1292</v>
      </c>
    </row>
    <row r="832" spans="17:22" ht="18.75" customHeight="1">
      <c r="Q832" s="175" t="s">
        <v>2537</v>
      </c>
      <c r="R832" s="175" t="s">
        <v>2538</v>
      </c>
      <c r="S832" s="175" t="s">
        <v>2169</v>
      </c>
      <c r="T832" s="175" t="s">
        <v>2539</v>
      </c>
      <c r="U832" s="175" t="s">
        <v>3285</v>
      </c>
      <c r="V832" s="175" t="s">
        <v>1292</v>
      </c>
    </row>
    <row r="833" spans="17:22" ht="18.75" customHeight="1">
      <c r="Q833" s="175" t="s">
        <v>2540</v>
      </c>
      <c r="R833" s="175" t="s">
        <v>2541</v>
      </c>
      <c r="S833" s="175" t="s">
        <v>4073</v>
      </c>
      <c r="T833" s="175" t="s">
        <v>2542</v>
      </c>
      <c r="U833" s="175" t="s">
        <v>3040</v>
      </c>
      <c r="V833" s="175" t="s">
        <v>1292</v>
      </c>
    </row>
    <row r="834" spans="17:22" ht="18.75" customHeight="1">
      <c r="Q834" s="175" t="s">
        <v>1388</v>
      </c>
      <c r="R834" s="175" t="s">
        <v>1389</v>
      </c>
      <c r="S834" s="175" t="s">
        <v>3319</v>
      </c>
      <c r="T834" s="175" t="s">
        <v>3619</v>
      </c>
      <c r="U834" s="175" t="s">
        <v>3076</v>
      </c>
      <c r="V834" s="175" t="s">
        <v>1295</v>
      </c>
    </row>
    <row r="835" spans="17:22" ht="18.75" customHeight="1">
      <c r="Q835" s="175" t="s">
        <v>1390</v>
      </c>
      <c r="R835" s="175" t="s">
        <v>1391</v>
      </c>
      <c r="S835" s="175" t="s">
        <v>113</v>
      </c>
      <c r="T835" s="175" t="s">
        <v>3619</v>
      </c>
      <c r="U835" s="175" t="s">
        <v>3091</v>
      </c>
      <c r="V835" s="175" t="s">
        <v>1295</v>
      </c>
    </row>
    <row r="836" spans="17:22" ht="18.75" customHeight="1">
      <c r="Q836" s="175" t="s">
        <v>2543</v>
      </c>
      <c r="R836" s="175" t="s">
        <v>2544</v>
      </c>
      <c r="S836" s="175" t="s">
        <v>4425</v>
      </c>
      <c r="T836" s="175" t="s">
        <v>2545</v>
      </c>
      <c r="U836" s="175" t="s">
        <v>59</v>
      </c>
      <c r="V836" s="175" t="s">
        <v>1292</v>
      </c>
    </row>
    <row r="837" spans="17:22" ht="18.75" customHeight="1">
      <c r="Q837" s="175" t="s">
        <v>2546</v>
      </c>
      <c r="R837" s="175" t="s">
        <v>2547</v>
      </c>
      <c r="S837" s="175" t="s">
        <v>3034</v>
      </c>
      <c r="T837" s="175" t="s">
        <v>2548</v>
      </c>
      <c r="U837" s="175" t="s">
        <v>3091</v>
      </c>
      <c r="V837" s="175" t="s">
        <v>1292</v>
      </c>
    </row>
    <row r="838" spans="17:22" ht="18.75" customHeight="1">
      <c r="Q838" s="175" t="s">
        <v>2549</v>
      </c>
      <c r="R838" s="175" t="s">
        <v>2550</v>
      </c>
      <c r="S838" s="175" t="s">
        <v>3291</v>
      </c>
      <c r="T838" s="175" t="s">
        <v>2551</v>
      </c>
      <c r="U838" s="175" t="s">
        <v>1835</v>
      </c>
      <c r="V838" s="175" t="s">
        <v>1292</v>
      </c>
    </row>
    <row r="839" spans="17:22" ht="18.75" customHeight="1">
      <c r="Q839" s="175" t="s">
        <v>2552</v>
      </c>
      <c r="R839" s="175" t="s">
        <v>2553</v>
      </c>
      <c r="S839" s="175" t="s">
        <v>3291</v>
      </c>
      <c r="T839" s="175" t="s">
        <v>2554</v>
      </c>
      <c r="U839" s="175" t="s">
        <v>59</v>
      </c>
      <c r="V839" s="175" t="s">
        <v>1292</v>
      </c>
    </row>
    <row r="840" spans="17:22" ht="18.75" customHeight="1">
      <c r="Q840" s="175" t="s">
        <v>2555</v>
      </c>
      <c r="R840" s="175" t="s">
        <v>2556</v>
      </c>
      <c r="S840" s="175" t="s">
        <v>3034</v>
      </c>
      <c r="T840" s="175" t="s">
        <v>2557</v>
      </c>
      <c r="U840" s="175" t="s">
        <v>3072</v>
      </c>
      <c r="V840" s="175" t="s">
        <v>1292</v>
      </c>
    </row>
    <row r="841" spans="17:22" ht="18.75" customHeight="1">
      <c r="Q841" s="175" t="s">
        <v>2558</v>
      </c>
      <c r="R841" s="175" t="s">
        <v>2559</v>
      </c>
      <c r="S841" s="175" t="s">
        <v>3034</v>
      </c>
      <c r="T841" s="175" t="s">
        <v>2560</v>
      </c>
      <c r="U841" s="175" t="s">
        <v>3040</v>
      </c>
      <c r="V841" s="175" t="s">
        <v>1292</v>
      </c>
    </row>
    <row r="842" spans="17:22" ht="18.75" customHeight="1">
      <c r="Q842" s="175" t="s">
        <v>2561</v>
      </c>
      <c r="R842" s="175" t="s">
        <v>2562</v>
      </c>
      <c r="S842" s="175" t="s">
        <v>2563</v>
      </c>
      <c r="T842" s="175" t="s">
        <v>2564</v>
      </c>
      <c r="U842" s="175" t="s">
        <v>3059</v>
      </c>
      <c r="V842" s="175" t="s">
        <v>1292</v>
      </c>
    </row>
    <row r="843" spans="17:22" ht="18.75" customHeight="1">
      <c r="Q843" s="175" t="s">
        <v>2565</v>
      </c>
      <c r="R843" s="175" t="s">
        <v>2566</v>
      </c>
      <c r="S843" s="175" t="s">
        <v>3034</v>
      </c>
      <c r="T843" s="175" t="s">
        <v>2567</v>
      </c>
      <c r="U843" s="175" t="s">
        <v>11</v>
      </c>
      <c r="V843" s="175" t="s">
        <v>1307</v>
      </c>
    </row>
    <row r="844" spans="17:22" ht="18.75" customHeight="1">
      <c r="Q844" s="175" t="s">
        <v>2568</v>
      </c>
      <c r="R844" s="175" t="s">
        <v>2569</v>
      </c>
      <c r="S844" s="175" t="s">
        <v>3034</v>
      </c>
      <c r="T844" s="175" t="s">
        <v>2570</v>
      </c>
      <c r="U844" s="175" t="s">
        <v>343</v>
      </c>
      <c r="V844" s="175" t="s">
        <v>1292</v>
      </c>
    </row>
    <row r="845" spans="17:22" ht="18.75" customHeight="1">
      <c r="Q845" s="175" t="s">
        <v>2571</v>
      </c>
      <c r="R845" s="175" t="s">
        <v>2572</v>
      </c>
      <c r="S845" s="175" t="s">
        <v>1191</v>
      </c>
      <c r="T845" s="175" t="s">
        <v>2573</v>
      </c>
      <c r="U845" s="175" t="s">
        <v>3028</v>
      </c>
      <c r="V845" s="175" t="s">
        <v>1292</v>
      </c>
    </row>
    <row r="846" spans="17:22" ht="18.75" customHeight="1">
      <c r="Q846" s="175" t="s">
        <v>2574</v>
      </c>
      <c r="R846" s="175" t="s">
        <v>2575</v>
      </c>
      <c r="S846" s="175" t="s">
        <v>385</v>
      </c>
      <c r="T846" s="175" t="s">
        <v>2576</v>
      </c>
      <c r="U846" s="175" t="s">
        <v>3072</v>
      </c>
      <c r="V846" s="175" t="s">
        <v>1292</v>
      </c>
    </row>
    <row r="847" spans="17:22" ht="18.75" customHeight="1">
      <c r="Q847" s="175" t="s">
        <v>2577</v>
      </c>
      <c r="R847" s="175" t="s">
        <v>2578</v>
      </c>
      <c r="S847" s="175" t="s">
        <v>3238</v>
      </c>
      <c r="T847" s="175" t="s">
        <v>2579</v>
      </c>
      <c r="U847" s="175" t="s">
        <v>3285</v>
      </c>
      <c r="V847" s="175" t="s">
        <v>1292</v>
      </c>
    </row>
    <row r="848" spans="17:22" ht="18.75" customHeight="1">
      <c r="Q848" s="175" t="s">
        <v>2580</v>
      </c>
      <c r="R848" s="175" t="s">
        <v>2581</v>
      </c>
      <c r="S848" s="175" t="s">
        <v>3034</v>
      </c>
      <c r="T848" s="175" t="s">
        <v>2582</v>
      </c>
      <c r="U848" s="175" t="s">
        <v>3091</v>
      </c>
      <c r="V848" s="175" t="s">
        <v>1292</v>
      </c>
    </row>
    <row r="849" spans="17:22" ht="18.75" customHeight="1">
      <c r="Q849" s="175" t="s">
        <v>2339</v>
      </c>
      <c r="R849" s="175" t="s">
        <v>2340</v>
      </c>
      <c r="S849" s="175" t="s">
        <v>2341</v>
      </c>
      <c r="T849" s="175" t="s">
        <v>2342</v>
      </c>
      <c r="U849" s="175" t="s">
        <v>3072</v>
      </c>
      <c r="V849" s="175" t="s">
        <v>1292</v>
      </c>
    </row>
    <row r="850" spans="17:22" ht="18.75" customHeight="1">
      <c r="Q850" s="175" t="s">
        <v>2343</v>
      </c>
      <c r="R850" s="175" t="s">
        <v>2344</v>
      </c>
      <c r="S850" s="175" t="s">
        <v>3604</v>
      </c>
      <c r="T850" s="175" t="s">
        <v>2345</v>
      </c>
      <c r="U850" s="175" t="s">
        <v>3063</v>
      </c>
      <c r="V850" s="175" t="s">
        <v>1292</v>
      </c>
    </row>
    <row r="851" spans="17:22" ht="18.75" customHeight="1">
      <c r="Q851" s="175" t="s">
        <v>2346</v>
      </c>
      <c r="R851" s="175" t="s">
        <v>2347</v>
      </c>
      <c r="S851" s="175" t="s">
        <v>735</v>
      </c>
      <c r="T851" s="175" t="s">
        <v>2348</v>
      </c>
      <c r="U851" s="175" t="s">
        <v>634</v>
      </c>
      <c r="V851" s="175" t="s">
        <v>1292</v>
      </c>
    </row>
    <row r="852" spans="17:22" ht="18.75" customHeight="1">
      <c r="Q852" s="175" t="s">
        <v>1392</v>
      </c>
      <c r="R852" s="175" t="s">
        <v>1393</v>
      </c>
      <c r="S852" s="175" t="s">
        <v>3319</v>
      </c>
      <c r="T852" s="175" t="s">
        <v>3619</v>
      </c>
      <c r="U852" s="175" t="s">
        <v>3059</v>
      </c>
      <c r="V852" s="175" t="s">
        <v>1295</v>
      </c>
    </row>
    <row r="853" spans="17:22" ht="18.75" customHeight="1">
      <c r="Q853" s="175" t="s">
        <v>2349</v>
      </c>
      <c r="R853" s="175" t="s">
        <v>2350</v>
      </c>
      <c r="S853" s="175" t="s">
        <v>3315</v>
      </c>
      <c r="T853" s="175" t="s">
        <v>2351</v>
      </c>
      <c r="U853" s="175" t="s">
        <v>3091</v>
      </c>
      <c r="V853" s="175" t="s">
        <v>1292</v>
      </c>
    </row>
    <row r="854" spans="17:22" ht="18.75" customHeight="1">
      <c r="Q854" s="175" t="s">
        <v>2352</v>
      </c>
      <c r="R854" s="175" t="s">
        <v>2353</v>
      </c>
      <c r="S854" s="175" t="s">
        <v>2354</v>
      </c>
      <c r="T854" s="175" t="s">
        <v>2355</v>
      </c>
      <c r="U854" s="175" t="s">
        <v>3063</v>
      </c>
      <c r="V854" s="175" t="s">
        <v>1292</v>
      </c>
    </row>
    <row r="855" spans="17:22" ht="18.75" customHeight="1">
      <c r="Q855" s="175" t="s">
        <v>2356</v>
      </c>
      <c r="R855" s="175" t="s">
        <v>2357</v>
      </c>
      <c r="S855" s="175" t="s">
        <v>4073</v>
      </c>
      <c r="T855" s="175" t="s">
        <v>2358</v>
      </c>
      <c r="U855" s="175" t="s">
        <v>3300</v>
      </c>
      <c r="V855" s="175" t="s">
        <v>1292</v>
      </c>
    </row>
    <row r="856" spans="17:22" ht="18.75" customHeight="1">
      <c r="Q856" s="175" t="s">
        <v>2359</v>
      </c>
      <c r="R856" s="175" t="s">
        <v>2360</v>
      </c>
      <c r="S856" s="175" t="s">
        <v>4073</v>
      </c>
      <c r="T856" s="175" t="s">
        <v>2361</v>
      </c>
      <c r="U856" s="175" t="s">
        <v>3300</v>
      </c>
      <c r="V856" s="175" t="s">
        <v>1292</v>
      </c>
    </row>
    <row r="857" spans="17:22" ht="18.75" customHeight="1">
      <c r="Q857" s="175" t="s">
        <v>2362</v>
      </c>
      <c r="R857" s="175" t="s">
        <v>2363</v>
      </c>
      <c r="S857" s="175" t="s">
        <v>2364</v>
      </c>
      <c r="T857" s="175" t="s">
        <v>2365</v>
      </c>
      <c r="U857" s="175" t="s">
        <v>3285</v>
      </c>
      <c r="V857" s="175" t="s">
        <v>1292</v>
      </c>
    </row>
    <row r="858" spans="17:22" ht="18.75" customHeight="1">
      <c r="Q858" s="175" t="s">
        <v>2366</v>
      </c>
      <c r="R858" s="175" t="s">
        <v>2367</v>
      </c>
      <c r="S858" s="175" t="s">
        <v>2368</v>
      </c>
      <c r="T858" s="175" t="s">
        <v>2369</v>
      </c>
      <c r="U858" s="175" t="s">
        <v>3063</v>
      </c>
      <c r="V858" s="175" t="s">
        <v>1307</v>
      </c>
    </row>
    <row r="859" spans="17:22" ht="18.75" customHeight="1">
      <c r="Q859" s="175" t="s">
        <v>2370</v>
      </c>
      <c r="R859" s="175" t="s">
        <v>2371</v>
      </c>
      <c r="S859" s="175" t="s">
        <v>3319</v>
      </c>
      <c r="T859" s="175" t="s">
        <v>2372</v>
      </c>
      <c r="U859" s="175" t="s">
        <v>3059</v>
      </c>
      <c r="V859" s="175" t="s">
        <v>1292</v>
      </c>
    </row>
    <row r="860" spans="17:22" ht="11.25">
      <c r="Q860" s="175" t="s">
        <v>2373</v>
      </c>
      <c r="R860" s="175" t="s">
        <v>2374</v>
      </c>
      <c r="S860" s="175" t="s">
        <v>3334</v>
      </c>
      <c r="T860" s="175" t="s">
        <v>2375</v>
      </c>
      <c r="U860" s="175" t="s">
        <v>83</v>
      </c>
      <c r="V860" s="175" t="s">
        <v>1292</v>
      </c>
    </row>
    <row r="861" spans="17:22" ht="11.25">
      <c r="Q861" s="175" t="s">
        <v>2376</v>
      </c>
      <c r="R861" s="175" t="s">
        <v>2377</v>
      </c>
      <c r="S861" s="175" t="s">
        <v>3319</v>
      </c>
      <c r="T861" s="175" t="s">
        <v>2378</v>
      </c>
      <c r="U861" s="175" t="s">
        <v>3083</v>
      </c>
      <c r="V861" s="175" t="s">
        <v>1292</v>
      </c>
    </row>
    <row r="862" spans="17:22" ht="11.25">
      <c r="Q862" s="175" t="s">
        <v>2379</v>
      </c>
      <c r="R862" s="175" t="s">
        <v>2380</v>
      </c>
      <c r="S862" s="175" t="s">
        <v>2314</v>
      </c>
      <c r="T862" s="175" t="s">
        <v>2381</v>
      </c>
      <c r="U862" s="175" t="s">
        <v>3688</v>
      </c>
      <c r="V862" s="175" t="s">
        <v>1292</v>
      </c>
    </row>
    <row r="863" spans="17:22" ht="11.25">
      <c r="Q863" s="175" t="s">
        <v>2382</v>
      </c>
      <c r="R863" s="175" t="s">
        <v>2383</v>
      </c>
      <c r="S863" s="175" t="s">
        <v>3319</v>
      </c>
      <c r="T863" s="175" t="s">
        <v>2384</v>
      </c>
      <c r="U863" s="175" t="s">
        <v>59</v>
      </c>
      <c r="V863" s="175" t="s">
        <v>1292</v>
      </c>
    </row>
    <row r="864" spans="17:22" ht="11.25">
      <c r="Q864" s="175" t="s">
        <v>2385</v>
      </c>
      <c r="R864" s="175" t="s">
        <v>2386</v>
      </c>
      <c r="S864" s="175" t="s">
        <v>2387</v>
      </c>
      <c r="T864" s="175" t="s">
        <v>2388</v>
      </c>
      <c r="U864" s="175" t="s">
        <v>2389</v>
      </c>
      <c r="V864" s="175" t="s">
        <v>1292</v>
      </c>
    </row>
    <row r="865" spans="17:22" ht="22.5">
      <c r="Q865" s="175" t="s">
        <v>2390</v>
      </c>
      <c r="R865" s="175" t="s">
        <v>2391</v>
      </c>
      <c r="S865" s="175" t="s">
        <v>3034</v>
      </c>
      <c r="T865" s="175" t="s">
        <v>2392</v>
      </c>
      <c r="U865" s="175" t="s">
        <v>3076</v>
      </c>
      <c r="V865" s="175" t="s">
        <v>1292</v>
      </c>
    </row>
    <row r="866" spans="17:22" ht="11.25">
      <c r="Q866" s="175" t="s">
        <v>2393</v>
      </c>
      <c r="R866" s="175" t="s">
        <v>2394</v>
      </c>
      <c r="S866" s="175" t="s">
        <v>2395</v>
      </c>
      <c r="T866" s="175" t="s">
        <v>2396</v>
      </c>
      <c r="U866" s="175" t="s">
        <v>3063</v>
      </c>
      <c r="V866" s="175" t="s">
        <v>1292</v>
      </c>
    </row>
    <row r="867" spans="17:22" ht="11.25">
      <c r="Q867" s="175" t="s">
        <v>2397</v>
      </c>
      <c r="R867" s="175" t="s">
        <v>2398</v>
      </c>
      <c r="S867" s="175" t="s">
        <v>37</v>
      </c>
      <c r="T867" s="175" t="s">
        <v>2399</v>
      </c>
      <c r="U867" s="175" t="s">
        <v>3091</v>
      </c>
      <c r="V867" s="175" t="s">
        <v>1292</v>
      </c>
    </row>
    <row r="868" spans="17:22" ht="22.5">
      <c r="Q868" s="175" t="s">
        <v>2400</v>
      </c>
      <c r="R868" s="175" t="s">
        <v>2401</v>
      </c>
      <c r="S868" s="175" t="s">
        <v>3034</v>
      </c>
      <c r="T868" s="175" t="s">
        <v>2402</v>
      </c>
      <c r="U868" s="175" t="s">
        <v>3063</v>
      </c>
      <c r="V868" s="175" t="s">
        <v>1292</v>
      </c>
    </row>
    <row r="869" spans="17:22" ht="11.25">
      <c r="Q869" s="175" t="s">
        <v>2403</v>
      </c>
      <c r="R869" s="175" t="s">
        <v>2404</v>
      </c>
      <c r="S869" s="175" t="s">
        <v>3619</v>
      </c>
      <c r="T869" s="175" t="s">
        <v>2405</v>
      </c>
      <c r="U869" s="175" t="s">
        <v>3072</v>
      </c>
      <c r="V869" s="175" t="s">
        <v>1292</v>
      </c>
    </row>
    <row r="870" spans="17:22" ht="22.5">
      <c r="Q870" s="175" t="s">
        <v>2406</v>
      </c>
      <c r="R870" s="175" t="s">
        <v>2407</v>
      </c>
      <c r="S870" s="175" t="s">
        <v>3026</v>
      </c>
      <c r="T870" s="175" t="s">
        <v>2408</v>
      </c>
      <c r="U870" s="175" t="s">
        <v>3076</v>
      </c>
      <c r="V870" s="175" t="s">
        <v>1292</v>
      </c>
    </row>
    <row r="871" spans="17:22" ht="11.25">
      <c r="Q871" s="175" t="s">
        <v>2409</v>
      </c>
      <c r="R871" s="175" t="s">
        <v>2410</v>
      </c>
      <c r="S871" s="175" t="s">
        <v>3034</v>
      </c>
      <c r="T871" s="175" t="s">
        <v>2411</v>
      </c>
      <c r="U871" s="175" t="s">
        <v>3063</v>
      </c>
      <c r="V871" s="175" t="s">
        <v>1292</v>
      </c>
    </row>
    <row r="872" spans="17:22" ht="11.25">
      <c r="Q872" s="175" t="s">
        <v>2412</v>
      </c>
      <c r="R872" s="175" t="s">
        <v>2413</v>
      </c>
      <c r="S872" s="175" t="s">
        <v>3034</v>
      </c>
      <c r="T872" s="175" t="s">
        <v>2414</v>
      </c>
      <c r="U872" s="175" t="s">
        <v>634</v>
      </c>
      <c r="V872" s="175" t="s">
        <v>1292</v>
      </c>
    </row>
    <row r="873" spans="17:22" ht="11.25">
      <c r="Q873" s="175" t="s">
        <v>2415</v>
      </c>
      <c r="R873" s="175" t="s">
        <v>2416</v>
      </c>
      <c r="S873" s="175" t="s">
        <v>3619</v>
      </c>
      <c r="T873" s="175" t="s">
        <v>2417</v>
      </c>
      <c r="U873" s="175" t="s">
        <v>3028</v>
      </c>
      <c r="V873" s="175" t="s">
        <v>1292</v>
      </c>
    </row>
    <row r="874" spans="17:22" ht="11.25">
      <c r="Q874" s="175" t="s">
        <v>2418</v>
      </c>
      <c r="R874" s="175" t="s">
        <v>2419</v>
      </c>
      <c r="S874" s="175" t="s">
        <v>3238</v>
      </c>
      <c r="T874" s="175" t="s">
        <v>2420</v>
      </c>
      <c r="U874" s="175" t="s">
        <v>83</v>
      </c>
      <c r="V874" s="175" t="s">
        <v>1292</v>
      </c>
    </row>
    <row r="875" spans="17:22" ht="11.25">
      <c r="Q875" s="175" t="s">
        <v>2421</v>
      </c>
      <c r="R875" s="175" t="s">
        <v>2422</v>
      </c>
      <c r="S875" s="175" t="s">
        <v>3238</v>
      </c>
      <c r="T875" s="175" t="s">
        <v>2423</v>
      </c>
      <c r="U875" s="175" t="s">
        <v>46</v>
      </c>
      <c r="V875" s="175" t="s">
        <v>1292</v>
      </c>
    </row>
    <row r="876" spans="17:22" ht="11.25">
      <c r="Q876" s="175" t="s">
        <v>2424</v>
      </c>
      <c r="R876" s="175" t="s">
        <v>2425</v>
      </c>
      <c r="S876" s="175" t="s">
        <v>3238</v>
      </c>
      <c r="T876" s="175" t="s">
        <v>2426</v>
      </c>
      <c r="U876" s="175" t="s">
        <v>83</v>
      </c>
      <c r="V876" s="175" t="s">
        <v>1292</v>
      </c>
    </row>
    <row r="877" spans="17:22" ht="11.25">
      <c r="Q877" s="175" t="s">
        <v>2427</v>
      </c>
      <c r="R877" s="175" t="s">
        <v>2428</v>
      </c>
      <c r="S877" s="175" t="s">
        <v>3238</v>
      </c>
      <c r="T877" s="175" t="s">
        <v>2429</v>
      </c>
      <c r="U877" s="175" t="s">
        <v>3285</v>
      </c>
      <c r="V877" s="175" t="s">
        <v>1292</v>
      </c>
    </row>
    <row r="878" spans="17:22" ht="11.25">
      <c r="Q878" s="175" t="s">
        <v>2430</v>
      </c>
      <c r="R878" s="175" t="s">
        <v>2431</v>
      </c>
      <c r="S878" s="175" t="s">
        <v>3238</v>
      </c>
      <c r="T878" s="175" t="s">
        <v>2432</v>
      </c>
      <c r="U878" s="175" t="s">
        <v>59</v>
      </c>
      <c r="V878" s="175" t="s">
        <v>1292</v>
      </c>
    </row>
    <row r="879" spans="17:22" ht="11.25">
      <c r="Q879" s="175" t="s">
        <v>2433</v>
      </c>
      <c r="R879" s="175" t="s">
        <v>2434</v>
      </c>
      <c r="S879" s="175" t="s">
        <v>3238</v>
      </c>
      <c r="T879" s="175" t="s">
        <v>2435</v>
      </c>
      <c r="U879" s="175" t="s">
        <v>83</v>
      </c>
      <c r="V879" s="175" t="s">
        <v>1292</v>
      </c>
    </row>
    <row r="880" spans="17:22" ht="11.25">
      <c r="Q880" s="175" t="s">
        <v>2436</v>
      </c>
      <c r="R880" s="175" t="s">
        <v>2437</v>
      </c>
      <c r="S880" s="175" t="s">
        <v>3238</v>
      </c>
      <c r="T880" s="175" t="s">
        <v>2438</v>
      </c>
      <c r="U880" s="175" t="s">
        <v>83</v>
      </c>
      <c r="V880" s="175" t="s">
        <v>1292</v>
      </c>
    </row>
    <row r="881" spans="17:22" ht="11.25">
      <c r="Q881" s="175" t="s">
        <v>2439</v>
      </c>
      <c r="R881" s="175" t="s">
        <v>2440</v>
      </c>
      <c r="S881" s="175" t="s">
        <v>3238</v>
      </c>
      <c r="T881" s="175" t="s">
        <v>2441</v>
      </c>
      <c r="U881" s="175" t="s">
        <v>3076</v>
      </c>
      <c r="V881" s="175" t="s">
        <v>1292</v>
      </c>
    </row>
    <row r="882" spans="17:22" ht="11.25">
      <c r="Q882" s="175" t="s">
        <v>2442</v>
      </c>
      <c r="R882" s="175" t="s">
        <v>2443</v>
      </c>
      <c r="S882" s="175" t="s">
        <v>3238</v>
      </c>
      <c r="T882" s="175" t="s">
        <v>2444</v>
      </c>
      <c r="U882" s="175" t="s">
        <v>83</v>
      </c>
      <c r="V882" s="175" t="s">
        <v>1292</v>
      </c>
    </row>
    <row r="883" spans="17:22" ht="11.25">
      <c r="Q883" s="175" t="s">
        <v>2445</v>
      </c>
      <c r="R883" s="175" t="s">
        <v>2446</v>
      </c>
      <c r="S883" s="175" t="s">
        <v>3238</v>
      </c>
      <c r="T883" s="175" t="s">
        <v>2447</v>
      </c>
      <c r="U883" s="175" t="s">
        <v>83</v>
      </c>
      <c r="V883" s="175" t="s">
        <v>1292</v>
      </c>
    </row>
    <row r="884" spans="17:22" ht="22.5">
      <c r="Q884" s="175" t="s">
        <v>2448</v>
      </c>
      <c r="R884" s="175" t="s">
        <v>2449</v>
      </c>
      <c r="S884" s="175" t="s">
        <v>3238</v>
      </c>
      <c r="T884" s="175" t="s">
        <v>2450</v>
      </c>
      <c r="U884" s="175" t="s">
        <v>83</v>
      </c>
      <c r="V884" s="175" t="s">
        <v>1292</v>
      </c>
    </row>
    <row r="885" spans="17:22" ht="11.25">
      <c r="Q885" s="175" t="s">
        <v>2451</v>
      </c>
      <c r="R885" s="175" t="s">
        <v>2452</v>
      </c>
      <c r="S885" s="175" t="s">
        <v>3034</v>
      </c>
      <c r="T885" s="175" t="s">
        <v>2453</v>
      </c>
      <c r="U885" s="175" t="s">
        <v>3232</v>
      </c>
      <c r="V885" s="175" t="s">
        <v>1292</v>
      </c>
    </row>
    <row r="886" spans="17:22" ht="11.25">
      <c r="Q886" s="175" t="s">
        <v>1394</v>
      </c>
      <c r="R886" s="175" t="s">
        <v>1395</v>
      </c>
      <c r="S886" s="175" t="s">
        <v>705</v>
      </c>
      <c r="T886" s="175" t="s">
        <v>3619</v>
      </c>
      <c r="U886" s="175" t="s">
        <v>7</v>
      </c>
      <c r="V886" s="175" t="s">
        <v>1295</v>
      </c>
    </row>
    <row r="887" spans="17:22" ht="11.25">
      <c r="Q887" s="175" t="s">
        <v>2454</v>
      </c>
      <c r="R887" s="175" t="s">
        <v>2455</v>
      </c>
      <c r="S887" s="175" t="s">
        <v>2456</v>
      </c>
      <c r="T887" s="175" t="s">
        <v>2457</v>
      </c>
      <c r="U887" s="175" t="s">
        <v>3072</v>
      </c>
      <c r="V887" s="175" t="s">
        <v>1292</v>
      </c>
    </row>
    <row r="888" spans="17:22" ht="11.25">
      <c r="Q888" s="175" t="s">
        <v>1396</v>
      </c>
      <c r="R888" s="175" t="s">
        <v>1397</v>
      </c>
      <c r="S888" s="175" t="s">
        <v>2456</v>
      </c>
      <c r="T888" s="175" t="s">
        <v>3619</v>
      </c>
      <c r="U888" s="175" t="s">
        <v>3072</v>
      </c>
      <c r="V888" s="175" t="s">
        <v>1295</v>
      </c>
    </row>
    <row r="889" spans="17:22" ht="11.25">
      <c r="Q889" s="175" t="s">
        <v>2458</v>
      </c>
      <c r="R889" s="175" t="s">
        <v>2773</v>
      </c>
      <c r="S889" s="175" t="s">
        <v>2774</v>
      </c>
      <c r="T889" s="175" t="s">
        <v>2775</v>
      </c>
      <c r="U889" s="175" t="s">
        <v>46</v>
      </c>
      <c r="V889" s="175" t="s">
        <v>1292</v>
      </c>
    </row>
    <row r="890" spans="17:22" ht="22.5">
      <c r="Q890" s="175" t="s">
        <v>2776</v>
      </c>
      <c r="R890" s="175" t="s">
        <v>2777</v>
      </c>
      <c r="S890" s="175" t="s">
        <v>337</v>
      </c>
      <c r="T890" s="175" t="s">
        <v>2778</v>
      </c>
      <c r="U890" s="175" t="s">
        <v>3028</v>
      </c>
      <c r="V890" s="175" t="s">
        <v>1292</v>
      </c>
    </row>
    <row r="891" spans="17:22" ht="11.25">
      <c r="Q891" s="175" t="s">
        <v>2779</v>
      </c>
      <c r="R891" s="175" t="s">
        <v>2780</v>
      </c>
      <c r="S891" s="175" t="s">
        <v>3295</v>
      </c>
      <c r="T891" s="175" t="s">
        <v>2781</v>
      </c>
      <c r="U891" s="175" t="s">
        <v>1918</v>
      </c>
      <c r="V891" s="175" t="s">
        <v>1292</v>
      </c>
    </row>
    <row r="892" spans="17:22" ht="11.25">
      <c r="Q892" s="175" t="s">
        <v>2782</v>
      </c>
      <c r="R892" s="175" t="s">
        <v>2783</v>
      </c>
      <c r="S892" s="175" t="s">
        <v>1256</v>
      </c>
      <c r="T892" s="175" t="s">
        <v>2784</v>
      </c>
      <c r="U892" s="175" t="s">
        <v>723</v>
      </c>
      <c r="V892" s="175" t="s">
        <v>1292</v>
      </c>
    </row>
    <row r="893" spans="17:22" ht="11.25">
      <c r="Q893" s="175" t="s">
        <v>2785</v>
      </c>
      <c r="R893" s="175" t="s">
        <v>2786</v>
      </c>
      <c r="S893" s="175" t="s">
        <v>3488</v>
      </c>
      <c r="T893" s="175" t="s">
        <v>2787</v>
      </c>
      <c r="U893" s="175" t="s">
        <v>3083</v>
      </c>
      <c r="V893" s="175" t="s">
        <v>1292</v>
      </c>
    </row>
    <row r="894" spans="17:22" ht="11.25">
      <c r="Q894" s="175" t="s">
        <v>2788</v>
      </c>
      <c r="R894" s="175" t="s">
        <v>2789</v>
      </c>
      <c r="S894" s="175" t="s">
        <v>2790</v>
      </c>
      <c r="T894" s="175" t="s">
        <v>2791</v>
      </c>
      <c r="U894" s="175" t="s">
        <v>3063</v>
      </c>
      <c r="V894" s="175" t="s">
        <v>1292</v>
      </c>
    </row>
    <row r="895" spans="17:22" ht="11.25">
      <c r="Q895" s="175" t="s">
        <v>2792</v>
      </c>
      <c r="R895" s="175" t="s">
        <v>2793</v>
      </c>
      <c r="S895" s="175" t="s">
        <v>2790</v>
      </c>
      <c r="T895" s="175" t="s">
        <v>2794</v>
      </c>
      <c r="U895" s="175" t="s">
        <v>3063</v>
      </c>
      <c r="V895" s="175" t="s">
        <v>1292</v>
      </c>
    </row>
    <row r="896" spans="17:22" ht="11.25">
      <c r="Q896" s="175" t="s">
        <v>2795</v>
      </c>
      <c r="R896" s="175" t="s">
        <v>2796</v>
      </c>
      <c r="S896" s="175" t="s">
        <v>3026</v>
      </c>
      <c r="T896" s="175" t="s">
        <v>2797</v>
      </c>
      <c r="U896" s="175" t="s">
        <v>3076</v>
      </c>
      <c r="V896" s="175" t="s">
        <v>1292</v>
      </c>
    </row>
    <row r="897" spans="17:22" ht="11.25">
      <c r="Q897" s="175" t="s">
        <v>2798</v>
      </c>
      <c r="R897" s="175" t="s">
        <v>2799</v>
      </c>
      <c r="S897" s="175" t="s">
        <v>2800</v>
      </c>
      <c r="T897" s="175" t="s">
        <v>2801</v>
      </c>
      <c r="U897" s="175" t="s">
        <v>59</v>
      </c>
      <c r="V897" s="175" t="s">
        <v>1292</v>
      </c>
    </row>
    <row r="898" spans="17:22" ht="11.25">
      <c r="Q898" s="175" t="s">
        <v>2802</v>
      </c>
      <c r="R898" s="175" t="s">
        <v>2803</v>
      </c>
      <c r="S898" s="175" t="s">
        <v>2804</v>
      </c>
      <c r="T898" s="175" t="s">
        <v>2805</v>
      </c>
      <c r="U898" s="175" t="s">
        <v>59</v>
      </c>
      <c r="V898" s="175" t="s">
        <v>1292</v>
      </c>
    </row>
    <row r="899" spans="17:22" ht="11.25">
      <c r="Q899" s="175" t="s">
        <v>2806</v>
      </c>
      <c r="R899" s="175" t="s">
        <v>2807</v>
      </c>
      <c r="S899" s="175" t="s">
        <v>2804</v>
      </c>
      <c r="T899" s="175" t="s">
        <v>2808</v>
      </c>
      <c r="U899" s="175" t="s">
        <v>3072</v>
      </c>
      <c r="V899" s="175" t="s">
        <v>1292</v>
      </c>
    </row>
    <row r="900" spans="17:22" ht="11.25">
      <c r="Q900" s="175" t="s">
        <v>2809</v>
      </c>
      <c r="R900" s="175" t="s">
        <v>2810</v>
      </c>
      <c r="S900" s="175" t="s">
        <v>2811</v>
      </c>
      <c r="T900" s="175" t="s">
        <v>2812</v>
      </c>
      <c r="U900" s="175" t="s">
        <v>3072</v>
      </c>
      <c r="V900" s="175" t="s">
        <v>1292</v>
      </c>
    </row>
    <row r="901" spans="17:22" ht="11.25">
      <c r="Q901" s="175" t="s">
        <v>2813</v>
      </c>
      <c r="R901" s="175" t="s">
        <v>2814</v>
      </c>
      <c r="S901" s="175" t="s">
        <v>2815</v>
      </c>
      <c r="T901" s="175" t="s">
        <v>2816</v>
      </c>
      <c r="U901" s="175" t="s">
        <v>3247</v>
      </c>
      <c r="V901" s="175" t="s">
        <v>1398</v>
      </c>
    </row>
    <row r="902" spans="17:22" ht="11.25">
      <c r="Q902" s="175" t="s">
        <v>2817</v>
      </c>
      <c r="R902" s="175" t="s">
        <v>2818</v>
      </c>
      <c r="S902" s="175" t="s">
        <v>653</v>
      </c>
      <c r="T902" s="175" t="s">
        <v>2819</v>
      </c>
      <c r="U902" s="175" t="s">
        <v>7</v>
      </c>
      <c r="V902" s="175" t="s">
        <v>1292</v>
      </c>
    </row>
    <row r="903" spans="17:22" ht="11.25">
      <c r="Q903" s="175" t="s">
        <v>2820</v>
      </c>
      <c r="R903" s="175" t="s">
        <v>2821</v>
      </c>
      <c r="S903" s="175" t="s">
        <v>3034</v>
      </c>
      <c r="T903" s="175" t="s">
        <v>2822</v>
      </c>
      <c r="U903" s="175" t="s">
        <v>46</v>
      </c>
      <c r="V903" s="175" t="s">
        <v>1292</v>
      </c>
    </row>
    <row r="904" spans="17:22" ht="11.25">
      <c r="Q904" s="175" t="s">
        <v>2823</v>
      </c>
      <c r="R904" s="175" t="s">
        <v>2824</v>
      </c>
      <c r="S904" s="175" t="s">
        <v>3034</v>
      </c>
      <c r="T904" s="175" t="s">
        <v>2825</v>
      </c>
      <c r="U904" s="175" t="s">
        <v>3072</v>
      </c>
      <c r="V904" s="175" t="s">
        <v>1292</v>
      </c>
    </row>
    <row r="905" spans="17:22" ht="11.25">
      <c r="Q905" s="175" t="s">
        <v>1399</v>
      </c>
      <c r="R905" s="175" t="s">
        <v>3619</v>
      </c>
      <c r="S905" s="175" t="s">
        <v>3619</v>
      </c>
      <c r="T905" s="175" t="s">
        <v>3619</v>
      </c>
      <c r="U905" s="175" t="s">
        <v>3091</v>
      </c>
      <c r="V905" s="175" t="s">
        <v>1295</v>
      </c>
    </row>
    <row r="906" spans="17:22" ht="11.25">
      <c r="Q906" s="175" t="s">
        <v>2826</v>
      </c>
      <c r="R906" s="175" t="s">
        <v>2827</v>
      </c>
      <c r="S906" s="175" t="s">
        <v>2828</v>
      </c>
      <c r="T906" s="175" t="s">
        <v>2829</v>
      </c>
      <c r="U906" s="175" t="s">
        <v>3028</v>
      </c>
      <c r="V906" s="175" t="s">
        <v>1292</v>
      </c>
    </row>
    <row r="907" spans="17:22" ht="11.25">
      <c r="Q907" s="175" t="s">
        <v>2830</v>
      </c>
      <c r="R907" s="175" t="s">
        <v>2831</v>
      </c>
      <c r="S907" s="175" t="s">
        <v>3623</v>
      </c>
      <c r="T907" s="175" t="s">
        <v>2832</v>
      </c>
      <c r="U907" s="175" t="s">
        <v>3076</v>
      </c>
      <c r="V907" s="175" t="s">
        <v>1292</v>
      </c>
    </row>
    <row r="908" spans="17:22" ht="11.25">
      <c r="Q908" s="175" t="s">
        <v>1400</v>
      </c>
      <c r="R908" s="175" t="s">
        <v>1401</v>
      </c>
      <c r="S908" s="175" t="s">
        <v>602</v>
      </c>
      <c r="T908" s="175" t="s">
        <v>3619</v>
      </c>
      <c r="U908" s="175" t="s">
        <v>1918</v>
      </c>
      <c r="V908" s="175" t="s">
        <v>1295</v>
      </c>
    </row>
    <row r="909" spans="17:22" ht="22.5">
      <c r="Q909" s="175" t="s">
        <v>2833</v>
      </c>
      <c r="R909" s="175" t="s">
        <v>2834</v>
      </c>
      <c r="S909" s="175" t="s">
        <v>2480</v>
      </c>
      <c r="T909" s="175" t="s">
        <v>2835</v>
      </c>
      <c r="U909" s="175" t="s">
        <v>46</v>
      </c>
      <c r="V909" s="175" t="s">
        <v>1292</v>
      </c>
    </row>
    <row r="910" spans="17:22" ht="11.25">
      <c r="Q910" s="175" t="s">
        <v>2836</v>
      </c>
      <c r="R910" s="175" t="s">
        <v>2837</v>
      </c>
      <c r="S910" s="175" t="s">
        <v>602</v>
      </c>
      <c r="T910" s="175" t="s">
        <v>2838</v>
      </c>
      <c r="U910" s="175" t="s">
        <v>1918</v>
      </c>
      <c r="V910" s="175" t="s">
        <v>1292</v>
      </c>
    </row>
    <row r="911" spans="17:22" ht="11.25">
      <c r="Q911" s="175" t="s">
        <v>2839</v>
      </c>
      <c r="R911" s="175" t="s">
        <v>2840</v>
      </c>
      <c r="S911" s="175" t="s">
        <v>602</v>
      </c>
      <c r="T911" s="175" t="s">
        <v>2841</v>
      </c>
      <c r="U911" s="175" t="s">
        <v>1918</v>
      </c>
      <c r="V911" s="175" t="s">
        <v>1292</v>
      </c>
    </row>
    <row r="912" spans="17:22" ht="11.25">
      <c r="Q912" s="175" t="s">
        <v>2842</v>
      </c>
      <c r="R912" s="175" t="s">
        <v>2843</v>
      </c>
      <c r="S912" s="175" t="s">
        <v>3034</v>
      </c>
      <c r="T912" s="175" t="s">
        <v>2844</v>
      </c>
      <c r="U912" s="175" t="s">
        <v>83</v>
      </c>
      <c r="V912" s="175" t="s">
        <v>1292</v>
      </c>
    </row>
    <row r="913" spans="17:22" ht="11.25">
      <c r="Q913" s="175" t="s">
        <v>2845</v>
      </c>
      <c r="R913" s="175" t="s">
        <v>2846</v>
      </c>
      <c r="S913" s="175" t="s">
        <v>3034</v>
      </c>
      <c r="T913" s="175" t="s">
        <v>2847</v>
      </c>
      <c r="U913" s="175" t="s">
        <v>3028</v>
      </c>
      <c r="V913" s="175" t="s">
        <v>1292</v>
      </c>
    </row>
    <row r="914" spans="17:22" ht="11.25">
      <c r="Q914" s="175" t="s">
        <v>2848</v>
      </c>
      <c r="R914" s="175" t="s">
        <v>2849</v>
      </c>
      <c r="S914" s="175" t="s">
        <v>3034</v>
      </c>
      <c r="T914" s="175" t="s">
        <v>2850</v>
      </c>
      <c r="U914" s="175" t="s">
        <v>4639</v>
      </c>
      <c r="V914" s="175" t="s">
        <v>1292</v>
      </c>
    </row>
    <row r="915" spans="17:22" ht="11.25">
      <c r="Q915" s="175" t="s">
        <v>2851</v>
      </c>
      <c r="R915" s="175" t="s">
        <v>2852</v>
      </c>
      <c r="S915" s="175" t="s">
        <v>3034</v>
      </c>
      <c r="T915" s="175" t="s">
        <v>2853</v>
      </c>
      <c r="U915" s="175" t="s">
        <v>4190</v>
      </c>
      <c r="V915" s="175" t="s">
        <v>1292</v>
      </c>
    </row>
    <row r="916" spans="17:22" ht="11.25">
      <c r="Q916" s="175" t="s">
        <v>2854</v>
      </c>
      <c r="R916" s="175" t="s">
        <v>2855</v>
      </c>
      <c r="S916" s="175" t="s">
        <v>735</v>
      </c>
      <c r="T916" s="175" t="s">
        <v>2856</v>
      </c>
      <c r="U916" s="175" t="s">
        <v>3040</v>
      </c>
      <c r="V916" s="175" t="s">
        <v>1292</v>
      </c>
    </row>
    <row r="917" spans="17:22" ht="11.25">
      <c r="Q917" s="175" t="s">
        <v>2857</v>
      </c>
      <c r="R917" s="175" t="s">
        <v>2858</v>
      </c>
      <c r="S917" s="175" t="s">
        <v>4102</v>
      </c>
      <c r="T917" s="175" t="s">
        <v>2859</v>
      </c>
      <c r="U917" s="175" t="s">
        <v>3247</v>
      </c>
      <c r="V917" s="175" t="s">
        <v>1292</v>
      </c>
    </row>
    <row r="918" spans="17:22" ht="11.25">
      <c r="Q918" s="175" t="s">
        <v>2860</v>
      </c>
      <c r="R918" s="175" t="s">
        <v>2861</v>
      </c>
      <c r="S918" s="175" t="s">
        <v>3319</v>
      </c>
      <c r="T918" s="175" t="s">
        <v>2862</v>
      </c>
      <c r="U918" s="175" t="s">
        <v>59</v>
      </c>
      <c r="V918" s="175" t="s">
        <v>1292</v>
      </c>
    </row>
    <row r="919" spans="17:22" ht="11.25">
      <c r="Q919" s="175" t="s">
        <v>2863</v>
      </c>
      <c r="R919" s="175" t="s">
        <v>2864</v>
      </c>
      <c r="S919" s="175" t="s">
        <v>3254</v>
      </c>
      <c r="T919" s="175" t="s">
        <v>2865</v>
      </c>
      <c r="U919" s="175" t="s">
        <v>3091</v>
      </c>
      <c r="V919" s="175" t="s">
        <v>1292</v>
      </c>
    </row>
    <row r="920" spans="17:22" ht="11.25">
      <c r="Q920" s="175" t="s">
        <v>2866</v>
      </c>
      <c r="R920" s="175" t="s">
        <v>2867</v>
      </c>
      <c r="S920" s="175" t="s">
        <v>598</v>
      </c>
      <c r="T920" s="175" t="s">
        <v>2868</v>
      </c>
      <c r="U920" s="175" t="s">
        <v>723</v>
      </c>
      <c r="V920" s="175" t="s">
        <v>1292</v>
      </c>
    </row>
    <row r="921" spans="17:22" ht="11.25">
      <c r="Q921" s="175" t="s">
        <v>2869</v>
      </c>
      <c r="R921" s="175" t="s">
        <v>2870</v>
      </c>
      <c r="S921" s="175" t="s">
        <v>337</v>
      </c>
      <c r="T921" s="175" t="s">
        <v>2871</v>
      </c>
      <c r="U921" s="175" t="s">
        <v>3072</v>
      </c>
      <c r="V921" s="175" t="s">
        <v>1292</v>
      </c>
    </row>
    <row r="922" spans="17:22" ht="11.25">
      <c r="Q922" s="175" t="s">
        <v>1402</v>
      </c>
      <c r="R922" s="175" t="s">
        <v>1403</v>
      </c>
      <c r="S922" s="175" t="s">
        <v>322</v>
      </c>
      <c r="T922" s="175" t="s">
        <v>3619</v>
      </c>
      <c r="U922" s="175" t="s">
        <v>46</v>
      </c>
      <c r="V922" s="175" t="s">
        <v>1295</v>
      </c>
    </row>
    <row r="923" spans="17:22" ht="11.25">
      <c r="Q923" s="175" t="s">
        <v>2872</v>
      </c>
      <c r="R923" s="175" t="s">
        <v>2873</v>
      </c>
      <c r="S923" s="175" t="s">
        <v>322</v>
      </c>
      <c r="T923" s="175" t="s">
        <v>2874</v>
      </c>
      <c r="U923" s="175" t="s">
        <v>3232</v>
      </c>
      <c r="V923" s="175" t="s">
        <v>1292</v>
      </c>
    </row>
    <row r="924" spans="17:22" ht="11.25">
      <c r="Q924" s="175" t="s">
        <v>2586</v>
      </c>
      <c r="R924" s="175" t="s">
        <v>2587</v>
      </c>
      <c r="S924" s="175" t="s">
        <v>322</v>
      </c>
      <c r="T924" s="175" t="s">
        <v>2588</v>
      </c>
      <c r="U924" s="175" t="s">
        <v>3232</v>
      </c>
      <c r="V924" s="175" t="s">
        <v>1292</v>
      </c>
    </row>
    <row r="925" spans="17:22" ht="11.25">
      <c r="Q925" s="175" t="s">
        <v>2589</v>
      </c>
      <c r="R925" s="175" t="s">
        <v>2590</v>
      </c>
      <c r="S925" s="175" t="s">
        <v>2591</v>
      </c>
      <c r="T925" s="175" t="s">
        <v>2592</v>
      </c>
      <c r="U925" s="175" t="s">
        <v>3285</v>
      </c>
      <c r="V925" s="175" t="s">
        <v>1292</v>
      </c>
    </row>
    <row r="926" spans="17:22" ht="11.25">
      <c r="Q926" s="175" t="s">
        <v>2593</v>
      </c>
      <c r="R926" s="175" t="s">
        <v>2594</v>
      </c>
      <c r="S926" s="175" t="s">
        <v>2591</v>
      </c>
      <c r="T926" s="175" t="s">
        <v>2595</v>
      </c>
      <c r="U926" s="175" t="s">
        <v>3285</v>
      </c>
      <c r="V926" s="175" t="s">
        <v>1292</v>
      </c>
    </row>
    <row r="927" spans="17:22" ht="22.5">
      <c r="Q927" s="175" t="s">
        <v>2596</v>
      </c>
      <c r="R927" s="175" t="s">
        <v>2597</v>
      </c>
      <c r="S927" s="175" t="s">
        <v>4196</v>
      </c>
      <c r="T927" s="175" t="s">
        <v>2598</v>
      </c>
      <c r="U927" s="175" t="s">
        <v>3285</v>
      </c>
      <c r="V927" s="175" t="s">
        <v>1307</v>
      </c>
    </row>
    <row r="928" spans="17:22" ht="11.25">
      <c r="Q928" s="175" t="s">
        <v>2599</v>
      </c>
      <c r="R928" s="175" t="s">
        <v>2600</v>
      </c>
      <c r="S928" s="175" t="s">
        <v>974</v>
      </c>
      <c r="T928" s="175" t="s">
        <v>2601</v>
      </c>
      <c r="U928" s="175" t="s">
        <v>3836</v>
      </c>
      <c r="V928" s="175" t="s">
        <v>1292</v>
      </c>
    </row>
    <row r="929" spans="17:22" ht="11.25">
      <c r="Q929" s="175" t="s">
        <v>2602</v>
      </c>
      <c r="R929" s="175" t="s">
        <v>2603</v>
      </c>
      <c r="S929" s="175" t="s">
        <v>3250</v>
      </c>
      <c r="T929" s="175" t="s">
        <v>2604</v>
      </c>
      <c r="U929" s="175" t="s">
        <v>3072</v>
      </c>
      <c r="V929" s="175" t="s">
        <v>1292</v>
      </c>
    </row>
    <row r="930" spans="17:22" ht="11.25">
      <c r="Q930" s="175" t="s">
        <v>1404</v>
      </c>
      <c r="R930" s="175" t="s">
        <v>1405</v>
      </c>
      <c r="S930" s="175" t="s">
        <v>3488</v>
      </c>
      <c r="T930" s="175" t="s">
        <v>3619</v>
      </c>
      <c r="U930" s="175" t="s">
        <v>3083</v>
      </c>
      <c r="V930" s="175" t="s">
        <v>1295</v>
      </c>
    </row>
    <row r="931" spans="17:22" ht="11.25">
      <c r="Q931" s="175" t="s">
        <v>2605</v>
      </c>
      <c r="R931" s="175" t="s">
        <v>2606</v>
      </c>
      <c r="S931" s="175" t="s">
        <v>2607</v>
      </c>
      <c r="T931" s="175" t="s">
        <v>2608</v>
      </c>
      <c r="U931" s="175" t="s">
        <v>46</v>
      </c>
      <c r="V931" s="175" t="s">
        <v>1292</v>
      </c>
    </row>
    <row r="932" spans="17:22" ht="11.25">
      <c r="Q932" s="175" t="s">
        <v>2609</v>
      </c>
      <c r="R932" s="175" t="s">
        <v>2610</v>
      </c>
      <c r="S932" s="175" t="s">
        <v>2804</v>
      </c>
      <c r="T932" s="175" t="s">
        <v>2611</v>
      </c>
      <c r="U932" s="175" t="s">
        <v>7</v>
      </c>
      <c r="V932" s="175" t="s">
        <v>1292</v>
      </c>
    </row>
    <row r="933" spans="17:22" ht="11.25">
      <c r="Q933" s="175" t="s">
        <v>2612</v>
      </c>
      <c r="R933" s="175" t="s">
        <v>2613</v>
      </c>
      <c r="S933" s="175" t="s">
        <v>3319</v>
      </c>
      <c r="T933" s="175" t="s">
        <v>2614</v>
      </c>
      <c r="U933" s="175" t="s">
        <v>3059</v>
      </c>
      <c r="V933" s="175" t="s">
        <v>1292</v>
      </c>
    </row>
    <row r="934" spans="17:22" ht="22.5">
      <c r="Q934" s="175" t="s">
        <v>2615</v>
      </c>
      <c r="R934" s="175" t="s">
        <v>2616</v>
      </c>
      <c r="S934" s="175" t="s">
        <v>3057</v>
      </c>
      <c r="T934" s="175" t="s">
        <v>2617</v>
      </c>
      <c r="U934" s="175" t="s">
        <v>4639</v>
      </c>
      <c r="V934" s="175" t="s">
        <v>1292</v>
      </c>
    </row>
    <row r="935" spans="17:22" ht="22.5">
      <c r="Q935" s="175" t="s">
        <v>2618</v>
      </c>
      <c r="R935" s="175" t="s">
        <v>2619</v>
      </c>
      <c r="S935" s="175" t="s">
        <v>3597</v>
      </c>
      <c r="T935" s="175" t="s">
        <v>2620</v>
      </c>
      <c r="U935" s="175" t="s">
        <v>3063</v>
      </c>
      <c r="V935" s="175" t="s">
        <v>1292</v>
      </c>
    </row>
    <row r="936" spans="17:22" ht="11.25">
      <c r="Q936" s="175" t="s">
        <v>2621</v>
      </c>
      <c r="R936" s="175" t="s">
        <v>2622</v>
      </c>
      <c r="S936" s="175" t="s">
        <v>2623</v>
      </c>
      <c r="T936" s="175" t="s">
        <v>2624</v>
      </c>
      <c r="U936" s="175" t="s">
        <v>3305</v>
      </c>
      <c r="V936" s="175" t="s">
        <v>1292</v>
      </c>
    </row>
    <row r="937" spans="17:22" ht="11.25">
      <c r="Q937" s="175" t="s">
        <v>2625</v>
      </c>
      <c r="R937" s="175" t="s">
        <v>2626</v>
      </c>
      <c r="S937" s="175" t="s">
        <v>4102</v>
      </c>
      <c r="T937" s="175" t="s">
        <v>2627</v>
      </c>
      <c r="U937" s="175" t="s">
        <v>3083</v>
      </c>
      <c r="V937" s="175" t="s">
        <v>1292</v>
      </c>
    </row>
    <row r="938" spans="17:22" ht="11.25">
      <c r="Q938" s="175" t="s">
        <v>2628</v>
      </c>
      <c r="R938" s="175" t="s">
        <v>2629</v>
      </c>
      <c r="S938" s="175" t="s">
        <v>3295</v>
      </c>
      <c r="T938" s="175" t="s">
        <v>2630</v>
      </c>
      <c r="U938" s="175" t="s">
        <v>83</v>
      </c>
      <c r="V938" s="175" t="s">
        <v>1292</v>
      </c>
    </row>
    <row r="939" spans="17:22" ht="11.25">
      <c r="Q939" s="175" t="s">
        <v>2631</v>
      </c>
      <c r="R939" s="175" t="s">
        <v>2632</v>
      </c>
      <c r="S939" s="175" t="s">
        <v>3034</v>
      </c>
      <c r="T939" s="175" t="s">
        <v>2633</v>
      </c>
      <c r="U939" s="175" t="s">
        <v>83</v>
      </c>
      <c r="V939" s="175" t="s">
        <v>1292</v>
      </c>
    </row>
    <row r="940" spans="17:22" ht="11.25">
      <c r="Q940" s="175" t="s">
        <v>2634</v>
      </c>
      <c r="R940" s="175" t="s">
        <v>2635</v>
      </c>
      <c r="S940" s="175" t="s">
        <v>2636</v>
      </c>
      <c r="T940" s="175" t="s">
        <v>2637</v>
      </c>
      <c r="U940" s="175" t="s">
        <v>83</v>
      </c>
      <c r="V940" s="175" t="s">
        <v>1292</v>
      </c>
    </row>
    <row r="941" spans="17:22" ht="11.25">
      <c r="Q941" s="175" t="s">
        <v>2638</v>
      </c>
      <c r="R941" s="175" t="s">
        <v>2639</v>
      </c>
      <c r="S941" s="175" t="s">
        <v>2636</v>
      </c>
      <c r="T941" s="175" t="s">
        <v>2640</v>
      </c>
      <c r="U941" s="175" t="s">
        <v>83</v>
      </c>
      <c r="V941" s="175" t="s">
        <v>1292</v>
      </c>
    </row>
    <row r="942" spans="17:22" ht="11.25">
      <c r="Q942" s="175" t="s">
        <v>2641</v>
      </c>
      <c r="R942" s="175" t="s">
        <v>2642</v>
      </c>
      <c r="S942" s="175" t="s">
        <v>3604</v>
      </c>
      <c r="T942" s="175" t="s">
        <v>2643</v>
      </c>
      <c r="U942" s="175" t="s">
        <v>3063</v>
      </c>
      <c r="V942" s="175" t="s">
        <v>1292</v>
      </c>
    </row>
    <row r="943" spans="17:22" ht="11.25">
      <c r="Q943" s="175" t="s">
        <v>2644</v>
      </c>
      <c r="R943" s="175" t="s">
        <v>2645</v>
      </c>
      <c r="S943" s="175" t="s">
        <v>2238</v>
      </c>
      <c r="T943" s="175" t="s">
        <v>2646</v>
      </c>
      <c r="U943" s="175" t="s">
        <v>3300</v>
      </c>
      <c r="V943" s="175" t="s">
        <v>1292</v>
      </c>
    </row>
    <row r="944" spans="17:22" ht="11.25">
      <c r="Q944" s="175" t="s">
        <v>2647</v>
      </c>
      <c r="R944" s="175" t="s">
        <v>2648</v>
      </c>
      <c r="S944" s="175" t="s">
        <v>377</v>
      </c>
      <c r="T944" s="175" t="s">
        <v>2649</v>
      </c>
      <c r="U944" s="175" t="s">
        <v>3091</v>
      </c>
      <c r="V944" s="175" t="s">
        <v>1292</v>
      </c>
    </row>
    <row r="945" spans="17:22" ht="11.25">
      <c r="Q945" s="175" t="s">
        <v>2650</v>
      </c>
      <c r="R945" s="175" t="s">
        <v>2651</v>
      </c>
      <c r="S945" s="175" t="s">
        <v>377</v>
      </c>
      <c r="T945" s="175" t="s">
        <v>2652</v>
      </c>
      <c r="U945" s="175" t="s">
        <v>3076</v>
      </c>
      <c r="V945" s="175" t="s">
        <v>1292</v>
      </c>
    </row>
    <row r="946" spans="17:22" ht="11.25">
      <c r="Q946" s="175" t="s">
        <v>2653</v>
      </c>
      <c r="R946" s="175" t="s">
        <v>2654</v>
      </c>
      <c r="S946" s="175" t="s">
        <v>377</v>
      </c>
      <c r="T946" s="175" t="s">
        <v>2655</v>
      </c>
      <c r="U946" s="175" t="s">
        <v>3091</v>
      </c>
      <c r="V946" s="175" t="s">
        <v>1292</v>
      </c>
    </row>
    <row r="947" spans="17:22" ht="11.25">
      <c r="Q947" s="175" t="s">
        <v>2656</v>
      </c>
      <c r="R947" s="175" t="s">
        <v>2657</v>
      </c>
      <c r="S947" s="175" t="s">
        <v>377</v>
      </c>
      <c r="T947" s="175" t="s">
        <v>2658</v>
      </c>
      <c r="U947" s="175" t="s">
        <v>3232</v>
      </c>
      <c r="V947" s="175" t="s">
        <v>1292</v>
      </c>
    </row>
    <row r="948" spans="17:22" ht="11.25">
      <c r="Q948" s="175" t="s">
        <v>2659</v>
      </c>
      <c r="R948" s="175" t="s">
        <v>2660</v>
      </c>
      <c r="S948" s="175" t="s">
        <v>377</v>
      </c>
      <c r="T948" s="175" t="s">
        <v>2661</v>
      </c>
      <c r="U948" s="175" t="s">
        <v>7</v>
      </c>
      <c r="V948" s="175" t="s">
        <v>1292</v>
      </c>
    </row>
    <row r="949" spans="17:22" ht="11.25">
      <c r="Q949" s="175" t="s">
        <v>2662</v>
      </c>
      <c r="R949" s="175" t="s">
        <v>2663</v>
      </c>
      <c r="S949" s="175" t="s">
        <v>377</v>
      </c>
      <c r="T949" s="175" t="s">
        <v>2664</v>
      </c>
      <c r="U949" s="175" t="s">
        <v>3285</v>
      </c>
      <c r="V949" s="175" t="s">
        <v>1292</v>
      </c>
    </row>
    <row r="950" spans="17:22" ht="11.25">
      <c r="Q950" s="175" t="s">
        <v>2665</v>
      </c>
      <c r="R950" s="175" t="s">
        <v>2666</v>
      </c>
      <c r="S950" s="175" t="s">
        <v>2667</v>
      </c>
      <c r="T950" s="175" t="s">
        <v>2668</v>
      </c>
      <c r="U950" s="175" t="s">
        <v>3477</v>
      </c>
      <c r="V950" s="175" t="s">
        <v>1292</v>
      </c>
    </row>
    <row r="951" spans="17:22" ht="11.25">
      <c r="Q951" s="175" t="s">
        <v>2669</v>
      </c>
      <c r="R951" s="175" t="s">
        <v>2670</v>
      </c>
      <c r="S951" s="175" t="s">
        <v>2667</v>
      </c>
      <c r="T951" s="175" t="s">
        <v>2671</v>
      </c>
      <c r="U951" s="175" t="s">
        <v>7</v>
      </c>
      <c r="V951" s="175" t="s">
        <v>1292</v>
      </c>
    </row>
    <row r="952" spans="17:22" ht="11.25">
      <c r="Q952" s="175" t="s">
        <v>2672</v>
      </c>
      <c r="R952" s="175" t="s">
        <v>2673</v>
      </c>
      <c r="S952" s="175" t="s">
        <v>2674</v>
      </c>
      <c r="T952" s="175" t="s">
        <v>2675</v>
      </c>
      <c r="U952" s="175" t="s">
        <v>3044</v>
      </c>
      <c r="V952" s="175" t="s">
        <v>1292</v>
      </c>
    </row>
    <row r="953" spans="17:22" ht="11.25">
      <c r="Q953" s="175" t="s">
        <v>2676</v>
      </c>
      <c r="R953" s="175" t="s">
        <v>2677</v>
      </c>
      <c r="S953" s="175" t="s">
        <v>2563</v>
      </c>
      <c r="T953" s="175" t="s">
        <v>2678</v>
      </c>
      <c r="U953" s="175" t="s">
        <v>3285</v>
      </c>
      <c r="V953" s="175" t="s">
        <v>1292</v>
      </c>
    </row>
    <row r="954" spans="17:22" ht="11.25">
      <c r="Q954" s="175" t="s">
        <v>2679</v>
      </c>
      <c r="R954" s="175" t="s">
        <v>2680</v>
      </c>
      <c r="S954" s="175" t="s">
        <v>3034</v>
      </c>
      <c r="T954" s="175" t="s">
        <v>2681</v>
      </c>
      <c r="U954" s="175" t="s">
        <v>3059</v>
      </c>
      <c r="V954" s="175" t="s">
        <v>1292</v>
      </c>
    </row>
    <row r="955" spans="17:22" ht="11.25">
      <c r="Q955" s="175" t="s">
        <v>2682</v>
      </c>
      <c r="R955" s="175" t="s">
        <v>2683</v>
      </c>
      <c r="S955" s="175" t="s">
        <v>2684</v>
      </c>
      <c r="T955" s="175" t="s">
        <v>2685</v>
      </c>
      <c r="U955" s="175" t="s">
        <v>3091</v>
      </c>
      <c r="V955" s="175" t="s">
        <v>1292</v>
      </c>
    </row>
    <row r="956" spans="17:22" ht="11.25">
      <c r="Q956" s="175" t="s">
        <v>2686</v>
      </c>
      <c r="R956" s="175" t="s">
        <v>2687</v>
      </c>
      <c r="S956" s="175" t="s">
        <v>598</v>
      </c>
      <c r="T956" s="175" t="s">
        <v>2688</v>
      </c>
      <c r="U956" s="175" t="s">
        <v>723</v>
      </c>
      <c r="V956" s="175" t="s">
        <v>1292</v>
      </c>
    </row>
    <row r="957" spans="17:22" ht="11.25">
      <c r="Q957" s="175" t="s">
        <v>2689</v>
      </c>
      <c r="R957" s="175" t="s">
        <v>2690</v>
      </c>
      <c r="S957" s="175" t="s">
        <v>598</v>
      </c>
      <c r="T957" s="175" t="s">
        <v>2691</v>
      </c>
      <c r="U957" s="175" t="s">
        <v>3076</v>
      </c>
      <c r="V957" s="175" t="s">
        <v>1292</v>
      </c>
    </row>
    <row r="958" spans="17:22" ht="11.25">
      <c r="Q958" s="175" t="s">
        <v>2692</v>
      </c>
      <c r="R958" s="175" t="s">
        <v>2693</v>
      </c>
      <c r="S958" s="175" t="s">
        <v>2694</v>
      </c>
      <c r="T958" s="175" t="s">
        <v>2695</v>
      </c>
      <c r="U958" s="175" t="s">
        <v>3063</v>
      </c>
      <c r="V958" s="175" t="s">
        <v>1292</v>
      </c>
    </row>
    <row r="959" spans="17:22" ht="22.5">
      <c r="Q959" s="175" t="s">
        <v>2696</v>
      </c>
      <c r="R959" s="175" t="s">
        <v>2697</v>
      </c>
      <c r="S959" s="175" t="s">
        <v>3034</v>
      </c>
      <c r="T959" s="175" t="s">
        <v>2698</v>
      </c>
      <c r="U959" s="175" t="s">
        <v>83</v>
      </c>
      <c r="V959" s="175" t="s">
        <v>1292</v>
      </c>
    </row>
    <row r="960" spans="17:22" ht="11.25">
      <c r="Q960" s="175" t="s">
        <v>2699</v>
      </c>
      <c r="R960" s="175" t="s">
        <v>2700</v>
      </c>
      <c r="S960" s="175" t="s">
        <v>2701</v>
      </c>
      <c r="T960" s="175" t="s">
        <v>2702</v>
      </c>
      <c r="U960" s="175" t="s">
        <v>3836</v>
      </c>
      <c r="V960" s="175" t="s">
        <v>1292</v>
      </c>
    </row>
    <row r="961" spans="17:22" ht="11.25">
      <c r="Q961" s="175" t="s">
        <v>2703</v>
      </c>
      <c r="R961" s="175" t="s">
        <v>2704</v>
      </c>
      <c r="S961" s="175" t="s">
        <v>2705</v>
      </c>
      <c r="T961" s="175" t="s">
        <v>2706</v>
      </c>
      <c r="U961" s="175" t="s">
        <v>3305</v>
      </c>
      <c r="V961" s="175" t="s">
        <v>1307</v>
      </c>
    </row>
    <row r="962" spans="17:22" ht="11.25">
      <c r="Q962" s="175" t="s">
        <v>2707</v>
      </c>
      <c r="R962" s="175" t="s">
        <v>2708</v>
      </c>
      <c r="S962" s="175" t="s">
        <v>2709</v>
      </c>
      <c r="T962" s="175" t="s">
        <v>2710</v>
      </c>
      <c r="U962" s="175" t="s">
        <v>7</v>
      </c>
      <c r="V962" s="175" t="s">
        <v>1292</v>
      </c>
    </row>
    <row r="963" spans="17:22" ht="11.25">
      <c r="Q963" s="175" t="s">
        <v>2711</v>
      </c>
      <c r="R963" s="175" t="s">
        <v>2712</v>
      </c>
      <c r="S963" s="175" t="s">
        <v>3034</v>
      </c>
      <c r="T963" s="175" t="s">
        <v>2713</v>
      </c>
      <c r="U963" s="175" t="s">
        <v>3300</v>
      </c>
      <c r="V963" s="175" t="s">
        <v>1292</v>
      </c>
    </row>
    <row r="964" spans="17:22" ht="11.25">
      <c r="Q964" s="175" t="s">
        <v>2714</v>
      </c>
      <c r="R964" s="175" t="s">
        <v>2715</v>
      </c>
      <c r="S964" s="175" t="s">
        <v>3070</v>
      </c>
      <c r="T964" s="175" t="s">
        <v>2716</v>
      </c>
      <c r="U964" s="175" t="s">
        <v>3076</v>
      </c>
      <c r="V964" s="175" t="s">
        <v>1292</v>
      </c>
    </row>
    <row r="965" spans="17:22" ht="11.25">
      <c r="Q965" s="175" t="s">
        <v>2717</v>
      </c>
      <c r="R965" s="175" t="s">
        <v>2718</v>
      </c>
      <c r="S965" s="175" t="s">
        <v>3034</v>
      </c>
      <c r="T965" s="175" t="s">
        <v>2719</v>
      </c>
      <c r="U965" s="175" t="s">
        <v>2720</v>
      </c>
      <c r="V965" s="175" t="s">
        <v>1292</v>
      </c>
    </row>
    <row r="966" spans="17:22" ht="11.25">
      <c r="Q966" s="175" t="s">
        <v>2721</v>
      </c>
      <c r="R966" s="175" t="s">
        <v>2722</v>
      </c>
      <c r="S966" s="175" t="s">
        <v>974</v>
      </c>
      <c r="T966" s="175" t="s">
        <v>2723</v>
      </c>
      <c r="U966" s="175" t="s">
        <v>3285</v>
      </c>
      <c r="V966" s="175" t="s">
        <v>1292</v>
      </c>
    </row>
    <row r="967" spans="17:22" ht="11.25">
      <c r="Q967" s="175" t="s">
        <v>1406</v>
      </c>
      <c r="R967" s="175" t="s">
        <v>1407</v>
      </c>
      <c r="S967" s="175" t="s">
        <v>3488</v>
      </c>
      <c r="T967" s="175" t="s">
        <v>3619</v>
      </c>
      <c r="U967" s="175" t="s">
        <v>3083</v>
      </c>
      <c r="V967" s="175" t="s">
        <v>1295</v>
      </c>
    </row>
    <row r="968" spans="17:22" ht="11.25">
      <c r="Q968" s="175" t="s">
        <v>2724</v>
      </c>
      <c r="R968" s="175" t="s">
        <v>2725</v>
      </c>
      <c r="S968" s="175" t="s">
        <v>2726</v>
      </c>
      <c r="T968" s="175" t="s">
        <v>2727</v>
      </c>
      <c r="U968" s="175" t="s">
        <v>7</v>
      </c>
      <c r="V968" s="175" t="s">
        <v>1292</v>
      </c>
    </row>
    <row r="969" spans="17:22" ht="11.25">
      <c r="Q969" s="175" t="s">
        <v>2728</v>
      </c>
      <c r="R969" s="175" t="s">
        <v>2729</v>
      </c>
      <c r="S969" s="175" t="s">
        <v>2726</v>
      </c>
      <c r="T969" s="175" t="s">
        <v>2730</v>
      </c>
      <c r="U969" s="175" t="s">
        <v>3059</v>
      </c>
      <c r="V969" s="175" t="s">
        <v>1292</v>
      </c>
    </row>
    <row r="970" spans="17:22" ht="11.25">
      <c r="Q970" s="175" t="s">
        <v>2731</v>
      </c>
      <c r="R970" s="175" t="s">
        <v>2732</v>
      </c>
      <c r="S970" s="175" t="s">
        <v>3034</v>
      </c>
      <c r="T970" s="175" t="s">
        <v>2733</v>
      </c>
      <c r="U970" s="175" t="s">
        <v>3028</v>
      </c>
      <c r="V970" s="175" t="s">
        <v>1292</v>
      </c>
    </row>
    <row r="971" spans="17:22" ht="11.25">
      <c r="Q971" s="175" t="s">
        <v>2734</v>
      </c>
      <c r="R971" s="175" t="s">
        <v>2735</v>
      </c>
      <c r="S971" s="175" t="s">
        <v>3519</v>
      </c>
      <c r="T971" s="175" t="s">
        <v>2736</v>
      </c>
      <c r="U971" s="175" t="s">
        <v>3028</v>
      </c>
      <c r="V971" s="175" t="s">
        <v>1292</v>
      </c>
    </row>
    <row r="972" spans="17:22" ht="11.25">
      <c r="Q972" s="175" t="s">
        <v>2737</v>
      </c>
      <c r="R972" s="175" t="s">
        <v>2738</v>
      </c>
      <c r="S972" s="175" t="s">
        <v>1458</v>
      </c>
      <c r="T972" s="175" t="s">
        <v>2739</v>
      </c>
      <c r="U972" s="175" t="s">
        <v>3028</v>
      </c>
      <c r="V972" s="175" t="s">
        <v>1292</v>
      </c>
    </row>
    <row r="973" spans="17:22" ht="11.25">
      <c r="Q973" s="175" t="s">
        <v>2740</v>
      </c>
      <c r="R973" s="175" t="s">
        <v>2741</v>
      </c>
      <c r="S973" s="175" t="s">
        <v>2742</v>
      </c>
      <c r="T973" s="175" t="s">
        <v>2743</v>
      </c>
      <c r="U973" s="175" t="s">
        <v>3028</v>
      </c>
      <c r="V973" s="175" t="s">
        <v>1292</v>
      </c>
    </row>
    <row r="974" spans="17:22" ht="11.25">
      <c r="Q974" s="175" t="s">
        <v>2744</v>
      </c>
      <c r="R974" s="175" t="s">
        <v>2745</v>
      </c>
      <c r="S974" s="175" t="s">
        <v>3026</v>
      </c>
      <c r="T974" s="175" t="s">
        <v>2746</v>
      </c>
      <c r="U974" s="175" t="s">
        <v>3028</v>
      </c>
      <c r="V974" s="175" t="s">
        <v>1292</v>
      </c>
    </row>
    <row r="975" spans="17:22" ht="11.25">
      <c r="Q975" s="175" t="s">
        <v>2747</v>
      </c>
      <c r="R975" s="175" t="s">
        <v>2748</v>
      </c>
      <c r="S975" s="175" t="s">
        <v>86</v>
      </c>
      <c r="T975" s="175" t="s">
        <v>2749</v>
      </c>
      <c r="U975" s="175" t="s">
        <v>11</v>
      </c>
      <c r="V975" s="175" t="s">
        <v>1292</v>
      </c>
    </row>
    <row r="976" spans="17:22" ht="11.25">
      <c r="Q976" s="175" t="s">
        <v>2750</v>
      </c>
      <c r="R976" s="175" t="s">
        <v>2751</v>
      </c>
      <c r="S976" s="175" t="s">
        <v>86</v>
      </c>
      <c r="T976" s="175" t="s">
        <v>2752</v>
      </c>
      <c r="U976" s="175" t="s">
        <v>634</v>
      </c>
      <c r="V976" s="175" t="s">
        <v>1292</v>
      </c>
    </row>
    <row r="977" spans="17:22" ht="11.25">
      <c r="Q977" s="175" t="s">
        <v>2753</v>
      </c>
      <c r="R977" s="175" t="s">
        <v>2754</v>
      </c>
      <c r="S977" s="175" t="s">
        <v>2755</v>
      </c>
      <c r="T977" s="175" t="s">
        <v>2756</v>
      </c>
      <c r="U977" s="175" t="s">
        <v>3091</v>
      </c>
      <c r="V977" s="175" t="s">
        <v>1292</v>
      </c>
    </row>
    <row r="978" spans="17:22" ht="11.25">
      <c r="Q978" s="175" t="s">
        <v>2757</v>
      </c>
      <c r="R978" s="175" t="s">
        <v>2758</v>
      </c>
      <c r="S978" s="175" t="s">
        <v>2759</v>
      </c>
      <c r="T978" s="175" t="s">
        <v>2760</v>
      </c>
      <c r="U978" s="175" t="s">
        <v>3036</v>
      </c>
      <c r="V978" s="175" t="s">
        <v>1292</v>
      </c>
    </row>
    <row r="979" spans="17:22" ht="11.25">
      <c r="Q979" s="175" t="s">
        <v>2761</v>
      </c>
      <c r="R979" s="175" t="s">
        <v>2762</v>
      </c>
      <c r="S979" s="175" t="s">
        <v>2759</v>
      </c>
      <c r="T979" s="175" t="s">
        <v>2763</v>
      </c>
      <c r="U979" s="175" t="s">
        <v>3036</v>
      </c>
      <c r="V979" s="175" t="s">
        <v>1292</v>
      </c>
    </row>
    <row r="980" spans="17:22" ht="11.25">
      <c r="Q980" s="175" t="s">
        <v>2764</v>
      </c>
      <c r="R980" s="175" t="s">
        <v>2765</v>
      </c>
      <c r="S980" s="175" t="s">
        <v>3619</v>
      </c>
      <c r="T980" s="175" t="s">
        <v>2766</v>
      </c>
      <c r="U980" s="175" t="s">
        <v>59</v>
      </c>
      <c r="V980" s="175" t="s">
        <v>1292</v>
      </c>
    </row>
    <row r="981" spans="17:22" ht="11.25">
      <c r="Q981" s="175" t="s">
        <v>2767</v>
      </c>
      <c r="R981" s="175" t="s">
        <v>2768</v>
      </c>
      <c r="S981" s="175" t="s">
        <v>721</v>
      </c>
      <c r="T981" s="175" t="s">
        <v>2769</v>
      </c>
      <c r="U981" s="175" t="s">
        <v>59</v>
      </c>
      <c r="V981" s="175" t="s">
        <v>1292</v>
      </c>
    </row>
    <row r="982" spans="17:22" ht="11.25">
      <c r="Q982" s="175" t="s">
        <v>2770</v>
      </c>
      <c r="R982" s="175" t="s">
        <v>2771</v>
      </c>
      <c r="S982" s="175" t="s">
        <v>2476</v>
      </c>
      <c r="T982" s="175" t="s">
        <v>2772</v>
      </c>
      <c r="U982" s="175" t="s">
        <v>3285</v>
      </c>
      <c r="V982" s="175" t="s">
        <v>1292</v>
      </c>
    </row>
    <row r="983" spans="17:22" ht="11.25">
      <c r="Q983" s="175" t="s">
        <v>3092</v>
      </c>
      <c r="R983" s="175" t="s">
        <v>3093</v>
      </c>
      <c r="S983" s="175" t="s">
        <v>3094</v>
      </c>
      <c r="T983" s="175" t="s">
        <v>3095</v>
      </c>
      <c r="U983" s="175" t="s">
        <v>3072</v>
      </c>
      <c r="V983" s="175" t="s">
        <v>1292</v>
      </c>
    </row>
    <row r="984" spans="17:22" ht="11.25">
      <c r="Q984" s="175" t="s">
        <v>3096</v>
      </c>
      <c r="R984" s="175" t="s">
        <v>3097</v>
      </c>
      <c r="S984" s="175" t="s">
        <v>3094</v>
      </c>
      <c r="T984" s="175" t="s">
        <v>3098</v>
      </c>
      <c r="U984" s="175" t="s">
        <v>3072</v>
      </c>
      <c r="V984" s="175" t="s">
        <v>1292</v>
      </c>
    </row>
    <row r="985" spans="17:22" ht="11.25">
      <c r="Q985" s="175" t="s">
        <v>3099</v>
      </c>
      <c r="R985" s="175" t="s">
        <v>3100</v>
      </c>
      <c r="S985" s="175" t="s">
        <v>3034</v>
      </c>
      <c r="T985" s="175" t="s">
        <v>3101</v>
      </c>
      <c r="U985" s="175" t="s">
        <v>634</v>
      </c>
      <c r="V985" s="175" t="s">
        <v>1292</v>
      </c>
    </row>
    <row r="986" spans="17:22" ht="11.25">
      <c r="Q986" s="175" t="s">
        <v>3102</v>
      </c>
      <c r="R986" s="175" t="s">
        <v>3103</v>
      </c>
      <c r="S986" s="175" t="s">
        <v>4131</v>
      </c>
      <c r="T986" s="175" t="s">
        <v>3104</v>
      </c>
      <c r="U986" s="175" t="s">
        <v>723</v>
      </c>
      <c r="V986" s="175" t="s">
        <v>1292</v>
      </c>
    </row>
    <row r="987" spans="17:22" ht="22.5">
      <c r="Q987" s="175" t="s">
        <v>3105</v>
      </c>
      <c r="R987" s="175" t="s">
        <v>3106</v>
      </c>
      <c r="S987" s="175" t="s">
        <v>4131</v>
      </c>
      <c r="T987" s="175" t="s">
        <v>3107</v>
      </c>
      <c r="U987" s="175" t="s">
        <v>723</v>
      </c>
      <c r="V987" s="175" t="s">
        <v>1292</v>
      </c>
    </row>
    <row r="988" spans="17:22" ht="11.25">
      <c r="Q988" s="175" t="s">
        <v>3108</v>
      </c>
      <c r="R988" s="175" t="s">
        <v>3109</v>
      </c>
      <c r="S988" s="175" t="s">
        <v>3295</v>
      </c>
      <c r="T988" s="175" t="s">
        <v>3110</v>
      </c>
      <c r="U988" s="175" t="s">
        <v>3091</v>
      </c>
      <c r="V988" s="175" t="s">
        <v>1292</v>
      </c>
    </row>
    <row r="989" spans="17:22" ht="11.25">
      <c r="Q989" s="175" t="s">
        <v>3111</v>
      </c>
      <c r="R989" s="175" t="s">
        <v>3112</v>
      </c>
      <c r="S989" s="175" t="s">
        <v>3295</v>
      </c>
      <c r="T989" s="175" t="s">
        <v>3113</v>
      </c>
      <c r="U989" s="175" t="s">
        <v>1918</v>
      </c>
      <c r="V989" s="175" t="s">
        <v>1292</v>
      </c>
    </row>
    <row r="990" spans="17:22" ht="11.25">
      <c r="Q990" s="175" t="s">
        <v>3114</v>
      </c>
      <c r="R990" s="175" t="s">
        <v>3115</v>
      </c>
      <c r="S990" s="175" t="s">
        <v>3116</v>
      </c>
      <c r="T990" s="175" t="s">
        <v>3117</v>
      </c>
      <c r="U990" s="175" t="s">
        <v>3305</v>
      </c>
      <c r="V990" s="175" t="s">
        <v>1292</v>
      </c>
    </row>
    <row r="991" spans="17:22" ht="11.25">
      <c r="Q991" s="175" t="s">
        <v>3118</v>
      </c>
      <c r="R991" s="175" t="s">
        <v>3119</v>
      </c>
      <c r="S991" s="175" t="s">
        <v>3034</v>
      </c>
      <c r="T991" s="175" t="s">
        <v>3120</v>
      </c>
      <c r="U991" s="175" t="s">
        <v>3300</v>
      </c>
      <c r="V991" s="175" t="s">
        <v>1307</v>
      </c>
    </row>
    <row r="992" spans="17:22" ht="11.25">
      <c r="Q992" s="175" t="s">
        <v>3121</v>
      </c>
      <c r="R992" s="175" t="s">
        <v>3122</v>
      </c>
      <c r="S992" s="175" t="s">
        <v>3123</v>
      </c>
      <c r="T992" s="175" t="s">
        <v>3124</v>
      </c>
      <c r="U992" s="175" t="s">
        <v>59</v>
      </c>
      <c r="V992" s="175" t="s">
        <v>1292</v>
      </c>
    </row>
    <row r="993" spans="17:22" ht="11.25">
      <c r="Q993" s="175" t="s">
        <v>3125</v>
      </c>
      <c r="R993" s="175" t="s">
        <v>3126</v>
      </c>
      <c r="S993" s="175" t="s">
        <v>3123</v>
      </c>
      <c r="T993" s="175" t="s">
        <v>3127</v>
      </c>
      <c r="U993" s="175" t="s">
        <v>3076</v>
      </c>
      <c r="V993" s="175" t="s">
        <v>1292</v>
      </c>
    </row>
    <row r="994" spans="17:22" ht="11.25">
      <c r="Q994" s="175" t="s">
        <v>3128</v>
      </c>
      <c r="R994" s="175" t="s">
        <v>3129</v>
      </c>
      <c r="S994" s="175" t="s">
        <v>3532</v>
      </c>
      <c r="T994" s="175" t="s">
        <v>3130</v>
      </c>
      <c r="U994" s="175" t="s">
        <v>3076</v>
      </c>
      <c r="V994" s="175" t="s">
        <v>1292</v>
      </c>
    </row>
    <row r="995" spans="17:22" ht="11.25">
      <c r="Q995" s="175" t="s">
        <v>3131</v>
      </c>
      <c r="R995" s="175" t="s">
        <v>3132</v>
      </c>
      <c r="S995" s="175" t="s">
        <v>3133</v>
      </c>
      <c r="T995" s="175" t="s">
        <v>3134</v>
      </c>
      <c r="U995" s="175" t="s">
        <v>3076</v>
      </c>
      <c r="V995" s="175" t="s">
        <v>1292</v>
      </c>
    </row>
    <row r="996" spans="17:22" ht="11.25">
      <c r="Q996" s="175" t="s">
        <v>1408</v>
      </c>
      <c r="R996" s="175" t="s">
        <v>1409</v>
      </c>
      <c r="S996" s="175" t="s">
        <v>3133</v>
      </c>
      <c r="T996" s="175" t="s">
        <v>1410</v>
      </c>
      <c r="U996" s="175" t="s">
        <v>3076</v>
      </c>
      <c r="V996" s="175" t="s">
        <v>1295</v>
      </c>
    </row>
    <row r="997" spans="17:22" ht="11.25">
      <c r="Q997" s="175" t="s">
        <v>3135</v>
      </c>
      <c r="R997" s="175" t="s">
        <v>3136</v>
      </c>
      <c r="S997" s="175" t="s">
        <v>598</v>
      </c>
      <c r="T997" s="175" t="s">
        <v>3137</v>
      </c>
      <c r="U997" s="175" t="s">
        <v>3076</v>
      </c>
      <c r="V997" s="175" t="s">
        <v>1292</v>
      </c>
    </row>
    <row r="998" spans="17:22" ht="11.25">
      <c r="Q998" s="175" t="s">
        <v>3138</v>
      </c>
      <c r="R998" s="175" t="s">
        <v>3139</v>
      </c>
      <c r="S998" s="175" t="s">
        <v>4241</v>
      </c>
      <c r="T998" s="175" t="s">
        <v>3140</v>
      </c>
      <c r="U998" s="175" t="s">
        <v>3076</v>
      </c>
      <c r="V998" s="175" t="s">
        <v>1292</v>
      </c>
    </row>
    <row r="999" spans="17:22" ht="22.5">
      <c r="Q999" s="175" t="s">
        <v>3141</v>
      </c>
      <c r="R999" s="175" t="s">
        <v>3142</v>
      </c>
      <c r="S999" s="175" t="s">
        <v>3034</v>
      </c>
      <c r="T999" s="175" t="s">
        <v>3143</v>
      </c>
      <c r="U999" s="175" t="s">
        <v>3076</v>
      </c>
      <c r="V999" s="175" t="s">
        <v>1292</v>
      </c>
    </row>
    <row r="1000" spans="17:22" ht="22.5">
      <c r="Q1000" s="175" t="s">
        <v>3144</v>
      </c>
      <c r="R1000" s="175" t="s">
        <v>3145</v>
      </c>
      <c r="S1000" s="175" t="s">
        <v>2033</v>
      </c>
      <c r="T1000" s="175" t="s">
        <v>3146</v>
      </c>
      <c r="U1000" s="175" t="s">
        <v>3076</v>
      </c>
      <c r="V1000" s="175" t="s">
        <v>1292</v>
      </c>
    </row>
    <row r="1001" spans="17:22" ht="11.25">
      <c r="Q1001" s="175" t="s">
        <v>3147</v>
      </c>
      <c r="R1001" s="175" t="s">
        <v>3148</v>
      </c>
      <c r="S1001" s="175" t="s">
        <v>2033</v>
      </c>
      <c r="T1001" s="175" t="s">
        <v>3149</v>
      </c>
      <c r="U1001" s="175" t="s">
        <v>3076</v>
      </c>
      <c r="V1001" s="175" t="s">
        <v>1292</v>
      </c>
    </row>
    <row r="1002" spans="17:22" ht="11.25">
      <c r="Q1002" s="175" t="s">
        <v>3150</v>
      </c>
      <c r="R1002" s="175" t="s">
        <v>3151</v>
      </c>
      <c r="S1002" s="175" t="s">
        <v>3330</v>
      </c>
      <c r="T1002" s="175" t="s">
        <v>3152</v>
      </c>
      <c r="U1002" s="175" t="s">
        <v>59</v>
      </c>
      <c r="V1002" s="175" t="s">
        <v>1292</v>
      </c>
    </row>
    <row r="1003" spans="17:22" ht="11.25">
      <c r="Q1003" s="175" t="s">
        <v>3153</v>
      </c>
      <c r="R1003" s="175" t="s">
        <v>3154</v>
      </c>
      <c r="S1003" s="175" t="s">
        <v>3155</v>
      </c>
      <c r="T1003" s="175" t="s">
        <v>3156</v>
      </c>
      <c r="U1003" s="175" t="s">
        <v>365</v>
      </c>
      <c r="V1003" s="175" t="s">
        <v>1292</v>
      </c>
    </row>
    <row r="1004" spans="17:22" ht="11.25">
      <c r="Q1004" s="175" t="s">
        <v>3157</v>
      </c>
      <c r="R1004" s="175" t="s">
        <v>3158</v>
      </c>
      <c r="S1004" s="175" t="s">
        <v>3159</v>
      </c>
      <c r="T1004" s="175" t="s">
        <v>3160</v>
      </c>
      <c r="U1004" s="175" t="s">
        <v>3028</v>
      </c>
      <c r="V1004" s="175" t="s">
        <v>1292</v>
      </c>
    </row>
    <row r="1005" spans="17:22" ht="11.25">
      <c r="Q1005" s="175" t="s">
        <v>3161</v>
      </c>
      <c r="R1005" s="175" t="s">
        <v>3162</v>
      </c>
      <c r="S1005" s="175" t="s">
        <v>3034</v>
      </c>
      <c r="T1005" s="175" t="s">
        <v>3163</v>
      </c>
      <c r="U1005" s="175" t="s">
        <v>3063</v>
      </c>
      <c r="V1005" s="175" t="s">
        <v>1292</v>
      </c>
    </row>
    <row r="1006" spans="17:22" ht="11.25">
      <c r="Q1006" s="175" t="s">
        <v>3164</v>
      </c>
      <c r="R1006" s="175" t="s">
        <v>3165</v>
      </c>
      <c r="S1006" s="175" t="s">
        <v>3166</v>
      </c>
      <c r="T1006" s="175" t="s">
        <v>3167</v>
      </c>
      <c r="U1006" s="175" t="s">
        <v>46</v>
      </c>
      <c r="V1006" s="175" t="s">
        <v>1292</v>
      </c>
    </row>
    <row r="1007" spans="17:22" ht="11.25">
      <c r="Q1007" s="175" t="s">
        <v>3168</v>
      </c>
      <c r="R1007" s="175" t="s">
        <v>3169</v>
      </c>
      <c r="S1007" s="175" t="s">
        <v>3166</v>
      </c>
      <c r="T1007" s="175" t="s">
        <v>3170</v>
      </c>
      <c r="U1007" s="175" t="s">
        <v>46</v>
      </c>
      <c r="V1007" s="175" t="s">
        <v>1292</v>
      </c>
    </row>
    <row r="1008" spans="17:22" ht="11.25">
      <c r="Q1008" s="175" t="s">
        <v>3171</v>
      </c>
      <c r="R1008" s="175" t="s">
        <v>3172</v>
      </c>
      <c r="S1008" s="175" t="s">
        <v>3173</v>
      </c>
      <c r="T1008" s="175" t="s">
        <v>3174</v>
      </c>
      <c r="U1008" s="175" t="s">
        <v>3076</v>
      </c>
      <c r="V1008" s="175" t="s">
        <v>1307</v>
      </c>
    </row>
    <row r="1009" spans="17:22" ht="11.25">
      <c r="Q1009" s="175" t="s">
        <v>3175</v>
      </c>
      <c r="R1009" s="175" t="s">
        <v>3176</v>
      </c>
      <c r="S1009" s="175" t="s">
        <v>2790</v>
      </c>
      <c r="T1009" s="175" t="s">
        <v>3177</v>
      </c>
      <c r="U1009" s="175" t="s">
        <v>3063</v>
      </c>
      <c r="V1009" s="175" t="s">
        <v>1292</v>
      </c>
    </row>
    <row r="1010" spans="17:22" ht="11.25">
      <c r="Q1010" s="175" t="s">
        <v>3178</v>
      </c>
      <c r="R1010" s="175" t="s">
        <v>3179</v>
      </c>
      <c r="S1010" s="175" t="s">
        <v>3180</v>
      </c>
      <c r="T1010" s="175" t="s">
        <v>3181</v>
      </c>
      <c r="U1010" s="175" t="s">
        <v>3076</v>
      </c>
      <c r="V1010" s="175" t="s">
        <v>1292</v>
      </c>
    </row>
    <row r="1011" spans="17:22" ht="11.25">
      <c r="Q1011" s="175" t="s">
        <v>1411</v>
      </c>
      <c r="R1011" s="175" t="s">
        <v>1412</v>
      </c>
      <c r="S1011" s="175" t="s">
        <v>3180</v>
      </c>
      <c r="T1011" s="175" t="s">
        <v>3619</v>
      </c>
      <c r="U1011" s="175" t="s">
        <v>3076</v>
      </c>
      <c r="V1011" s="175" t="s">
        <v>1295</v>
      </c>
    </row>
    <row r="1012" spans="17:22" ht="11.25">
      <c r="Q1012" s="175" t="s">
        <v>3182</v>
      </c>
      <c r="R1012" s="175" t="s">
        <v>3183</v>
      </c>
      <c r="S1012" s="175" t="s">
        <v>3319</v>
      </c>
      <c r="T1012" s="175" t="s">
        <v>3184</v>
      </c>
      <c r="U1012" s="175" t="s">
        <v>3076</v>
      </c>
      <c r="V1012" s="175" t="s">
        <v>1292</v>
      </c>
    </row>
    <row r="1013" spans="17:22" ht="11.25">
      <c r="Q1013" s="175" t="s">
        <v>3185</v>
      </c>
      <c r="R1013" s="175" t="s">
        <v>3186</v>
      </c>
      <c r="S1013" s="175" t="s">
        <v>41</v>
      </c>
      <c r="T1013" s="175" t="s">
        <v>3187</v>
      </c>
      <c r="U1013" s="175" t="s">
        <v>3083</v>
      </c>
      <c r="V1013" s="175" t="s">
        <v>1292</v>
      </c>
    </row>
    <row r="1014" spans="17:22" ht="11.25">
      <c r="Q1014" s="175" t="s">
        <v>3188</v>
      </c>
      <c r="R1014" s="175" t="s">
        <v>3189</v>
      </c>
      <c r="S1014" s="175" t="s">
        <v>41</v>
      </c>
      <c r="T1014" s="175" t="s">
        <v>3190</v>
      </c>
      <c r="U1014" s="175" t="s">
        <v>3072</v>
      </c>
      <c r="V1014" s="175" t="s">
        <v>1292</v>
      </c>
    </row>
    <row r="1015" spans="17:22" ht="11.25">
      <c r="Q1015" s="175" t="s">
        <v>3191</v>
      </c>
      <c r="R1015" s="175" t="s">
        <v>3192</v>
      </c>
      <c r="S1015" s="175" t="s">
        <v>3193</v>
      </c>
      <c r="T1015" s="175" t="s">
        <v>3194</v>
      </c>
      <c r="U1015" s="175" t="s">
        <v>3059</v>
      </c>
      <c r="V1015" s="175" t="s">
        <v>1292</v>
      </c>
    </row>
    <row r="1016" spans="17:22" ht="11.25">
      <c r="Q1016" s="175" t="s">
        <v>3195</v>
      </c>
      <c r="R1016" s="175" t="s">
        <v>3196</v>
      </c>
      <c r="S1016" s="175" t="s">
        <v>3193</v>
      </c>
      <c r="T1016" s="175" t="s">
        <v>3197</v>
      </c>
      <c r="U1016" s="175" t="s">
        <v>3059</v>
      </c>
      <c r="V1016" s="175" t="s">
        <v>1292</v>
      </c>
    </row>
    <row r="1017" spans="17:22" ht="11.25">
      <c r="Q1017" s="175" t="s">
        <v>3198</v>
      </c>
      <c r="R1017" s="175" t="s">
        <v>3199</v>
      </c>
      <c r="S1017" s="175" t="s">
        <v>3034</v>
      </c>
      <c r="T1017" s="175" t="s">
        <v>3200</v>
      </c>
      <c r="U1017" s="175" t="s">
        <v>1835</v>
      </c>
      <c r="V1017" s="175" t="s">
        <v>1307</v>
      </c>
    </row>
    <row r="1018" spans="17:22" ht="11.25">
      <c r="Q1018" s="175" t="s">
        <v>3201</v>
      </c>
      <c r="R1018" s="175" t="s">
        <v>3202</v>
      </c>
      <c r="S1018" s="175" t="s">
        <v>3597</v>
      </c>
      <c r="T1018" s="175" t="s">
        <v>3203</v>
      </c>
      <c r="U1018" s="175" t="s">
        <v>3063</v>
      </c>
      <c r="V1018" s="175" t="s">
        <v>1292</v>
      </c>
    </row>
    <row r="1019" spans="17:22" ht="33.75">
      <c r="Q1019" s="175" t="s">
        <v>3204</v>
      </c>
      <c r="R1019" s="175" t="s">
        <v>3205</v>
      </c>
      <c r="S1019" s="175" t="s">
        <v>3586</v>
      </c>
      <c r="T1019" s="175" t="s">
        <v>3206</v>
      </c>
      <c r="U1019" s="175" t="s">
        <v>1556</v>
      </c>
      <c r="V1019" s="175" t="s">
        <v>1292</v>
      </c>
    </row>
    <row r="1020" spans="17:22" ht="11.25">
      <c r="Q1020" s="175" t="s">
        <v>3207</v>
      </c>
      <c r="R1020" s="175" t="s">
        <v>3208</v>
      </c>
      <c r="S1020" s="175" t="s">
        <v>3597</v>
      </c>
      <c r="T1020" s="175" t="s">
        <v>3209</v>
      </c>
      <c r="U1020" s="175" t="s">
        <v>3063</v>
      </c>
      <c r="V1020" s="175" t="s">
        <v>1292</v>
      </c>
    </row>
    <row r="1021" spans="17:22" ht="11.25">
      <c r="Q1021" s="175" t="s">
        <v>3210</v>
      </c>
      <c r="R1021" s="175" t="s">
        <v>3211</v>
      </c>
      <c r="S1021" s="175" t="s">
        <v>3879</v>
      </c>
      <c r="T1021" s="175" t="s">
        <v>3212</v>
      </c>
      <c r="U1021" s="175" t="s">
        <v>3059</v>
      </c>
      <c r="V1021" s="175" t="s">
        <v>1292</v>
      </c>
    </row>
    <row r="1022" spans="17:22" ht="11.25">
      <c r="Q1022" s="175" t="s">
        <v>3213</v>
      </c>
      <c r="R1022" s="175" t="s">
        <v>3214</v>
      </c>
      <c r="S1022" s="175" t="s">
        <v>3215</v>
      </c>
      <c r="T1022" s="175" t="s">
        <v>3216</v>
      </c>
      <c r="U1022" s="175" t="s">
        <v>3300</v>
      </c>
      <c r="V1022" s="175" t="s">
        <v>1292</v>
      </c>
    </row>
    <row r="1023" spans="17:22" ht="11.25">
      <c r="Q1023" s="175" t="s">
        <v>2875</v>
      </c>
      <c r="R1023" s="175" t="s">
        <v>2876</v>
      </c>
      <c r="S1023" s="175" t="s">
        <v>2033</v>
      </c>
      <c r="T1023" s="175" t="s">
        <v>2877</v>
      </c>
      <c r="U1023" s="175" t="s">
        <v>3076</v>
      </c>
      <c r="V1023" s="175" t="s">
        <v>1292</v>
      </c>
    </row>
    <row r="1024" spans="17:22" ht="11.25">
      <c r="Q1024" s="175" t="s">
        <v>2878</v>
      </c>
      <c r="R1024" s="175" t="s">
        <v>2879</v>
      </c>
      <c r="S1024" s="175" t="s">
        <v>4177</v>
      </c>
      <c r="T1024" s="175" t="s">
        <v>2880</v>
      </c>
      <c r="U1024" s="175" t="s">
        <v>7</v>
      </c>
      <c r="V1024" s="175" t="s">
        <v>1292</v>
      </c>
    </row>
    <row r="1025" spans="17:22" ht="11.25">
      <c r="Q1025" s="175" t="s">
        <v>2881</v>
      </c>
      <c r="R1025" s="175" t="s">
        <v>2882</v>
      </c>
      <c r="S1025" s="175" t="s">
        <v>4177</v>
      </c>
      <c r="T1025" s="175" t="s">
        <v>2883</v>
      </c>
      <c r="U1025" s="175" t="s">
        <v>7</v>
      </c>
      <c r="V1025" s="175" t="s">
        <v>1292</v>
      </c>
    </row>
    <row r="1026" spans="17:22" ht="22.5">
      <c r="Q1026" s="175" t="s">
        <v>2884</v>
      </c>
      <c r="R1026" s="175" t="s">
        <v>2885</v>
      </c>
      <c r="S1026" s="175" t="s">
        <v>2755</v>
      </c>
      <c r="T1026" s="175" t="s">
        <v>2886</v>
      </c>
      <c r="U1026" s="175" t="s">
        <v>3091</v>
      </c>
      <c r="V1026" s="175" t="s">
        <v>1292</v>
      </c>
    </row>
    <row r="1027" spans="17:22" ht="11.25">
      <c r="Q1027" s="175" t="s">
        <v>2887</v>
      </c>
      <c r="R1027" s="175" t="s">
        <v>2888</v>
      </c>
      <c r="S1027" s="175" t="s">
        <v>3034</v>
      </c>
      <c r="T1027" s="175" t="s">
        <v>2889</v>
      </c>
      <c r="U1027" s="175" t="s">
        <v>11</v>
      </c>
      <c r="V1027" s="175" t="s">
        <v>1292</v>
      </c>
    </row>
    <row r="1028" spans="17:22" ht="22.5">
      <c r="Q1028" s="175" t="s">
        <v>2890</v>
      </c>
      <c r="R1028" s="175" t="s">
        <v>2891</v>
      </c>
      <c r="S1028" s="175" t="s">
        <v>3034</v>
      </c>
      <c r="T1028" s="175" t="s">
        <v>2892</v>
      </c>
      <c r="U1028" s="175" t="s">
        <v>3091</v>
      </c>
      <c r="V1028" s="175" t="s">
        <v>1292</v>
      </c>
    </row>
    <row r="1029" spans="17:22" ht="11.25">
      <c r="Q1029" s="175" t="s">
        <v>2893</v>
      </c>
      <c r="R1029" s="175" t="s">
        <v>2894</v>
      </c>
      <c r="S1029" s="175" t="s">
        <v>3034</v>
      </c>
      <c r="T1029" s="175" t="s">
        <v>2895</v>
      </c>
      <c r="U1029" s="175" t="s">
        <v>3091</v>
      </c>
      <c r="V1029" s="175" t="s">
        <v>1292</v>
      </c>
    </row>
    <row r="1030" spans="17:22" ht="11.25">
      <c r="Q1030" s="175" t="s">
        <v>2896</v>
      </c>
      <c r="R1030" s="175" t="s">
        <v>2897</v>
      </c>
      <c r="S1030" s="175" t="s">
        <v>3034</v>
      </c>
      <c r="T1030" s="175" t="s">
        <v>2898</v>
      </c>
      <c r="U1030" s="175" t="s">
        <v>3091</v>
      </c>
      <c r="V1030" s="175" t="s">
        <v>1292</v>
      </c>
    </row>
    <row r="1031" spans="17:22" ht="11.25">
      <c r="Q1031" s="175" t="s">
        <v>2899</v>
      </c>
      <c r="R1031" s="175" t="s">
        <v>2900</v>
      </c>
      <c r="S1031" s="175" t="s">
        <v>735</v>
      </c>
      <c r="T1031" s="175" t="s">
        <v>2901</v>
      </c>
      <c r="U1031" s="175" t="s">
        <v>3091</v>
      </c>
      <c r="V1031" s="175" t="s">
        <v>1292</v>
      </c>
    </row>
    <row r="1032" spans="17:22" ht="11.25">
      <c r="Q1032" s="175" t="s">
        <v>2902</v>
      </c>
      <c r="R1032" s="175" t="s">
        <v>2903</v>
      </c>
      <c r="S1032" s="175" t="s">
        <v>705</v>
      </c>
      <c r="T1032" s="175" t="s">
        <v>2904</v>
      </c>
      <c r="U1032" s="175" t="s">
        <v>3028</v>
      </c>
      <c r="V1032" s="175" t="s">
        <v>1292</v>
      </c>
    </row>
    <row r="1033" spans="17:22" ht="11.25">
      <c r="Q1033" s="175" t="s">
        <v>2905</v>
      </c>
      <c r="R1033" s="175" t="s">
        <v>2906</v>
      </c>
      <c r="S1033" s="175" t="s">
        <v>3034</v>
      </c>
      <c r="T1033" s="175" t="s">
        <v>2907</v>
      </c>
      <c r="U1033" s="175" t="s">
        <v>3059</v>
      </c>
      <c r="V1033" s="175" t="s">
        <v>1292</v>
      </c>
    </row>
    <row r="1034" spans="17:22" ht="11.25">
      <c r="Q1034" s="175" t="s">
        <v>2908</v>
      </c>
      <c r="R1034" s="175" t="s">
        <v>2909</v>
      </c>
      <c r="S1034" s="175" t="s">
        <v>3034</v>
      </c>
      <c r="T1034" s="175" t="s">
        <v>2910</v>
      </c>
      <c r="U1034" s="175" t="s">
        <v>3028</v>
      </c>
      <c r="V1034" s="175" t="s">
        <v>1292</v>
      </c>
    </row>
    <row r="1035" spans="17:22" ht="11.25">
      <c r="Q1035" s="175" t="s">
        <v>2911</v>
      </c>
      <c r="R1035" s="175" t="s">
        <v>2912</v>
      </c>
      <c r="S1035" s="175" t="s">
        <v>2913</v>
      </c>
      <c r="T1035" s="175" t="s">
        <v>2914</v>
      </c>
      <c r="U1035" s="175" t="s">
        <v>3247</v>
      </c>
      <c r="V1035" s="175" t="s">
        <v>1292</v>
      </c>
    </row>
    <row r="1036" spans="17:22" ht="11.25">
      <c r="Q1036" s="175" t="s">
        <v>2915</v>
      </c>
      <c r="R1036" s="175" t="s">
        <v>2916</v>
      </c>
      <c r="S1036" s="175" t="s">
        <v>3619</v>
      </c>
      <c r="T1036" s="175" t="s">
        <v>2917</v>
      </c>
      <c r="U1036" s="175" t="s">
        <v>3072</v>
      </c>
      <c r="V1036" s="175" t="s">
        <v>1292</v>
      </c>
    </row>
    <row r="1037" spans="17:22" ht="11.25">
      <c r="Q1037" s="175" t="s">
        <v>2918</v>
      </c>
      <c r="R1037" s="175" t="s">
        <v>2919</v>
      </c>
      <c r="S1037" s="175" t="s">
        <v>385</v>
      </c>
      <c r="T1037" s="175" t="s">
        <v>2920</v>
      </c>
      <c r="U1037" s="175" t="s">
        <v>723</v>
      </c>
      <c r="V1037" s="175" t="s">
        <v>1292</v>
      </c>
    </row>
    <row r="1038" spans="17:22" ht="22.5">
      <c r="Q1038" s="175" t="s">
        <v>1413</v>
      </c>
      <c r="R1038" s="175" t="s">
        <v>1414</v>
      </c>
      <c r="S1038" s="175" t="s">
        <v>3291</v>
      </c>
      <c r="T1038" s="175" t="s">
        <v>3619</v>
      </c>
      <c r="U1038" s="175" t="s">
        <v>59</v>
      </c>
      <c r="V1038" s="175" t="s">
        <v>1295</v>
      </c>
    </row>
    <row r="1039" spans="17:22" ht="11.25">
      <c r="Q1039" s="175" t="s">
        <v>2921</v>
      </c>
      <c r="R1039" s="175" t="s">
        <v>2922</v>
      </c>
      <c r="S1039" s="175" t="s">
        <v>2923</v>
      </c>
      <c r="T1039" s="175" t="s">
        <v>2924</v>
      </c>
      <c r="U1039" s="175" t="s">
        <v>46</v>
      </c>
      <c r="V1039" s="175" t="s">
        <v>1292</v>
      </c>
    </row>
    <row r="1040" spans="17:22" ht="11.25">
      <c r="Q1040" s="175" t="s">
        <v>2925</v>
      </c>
      <c r="R1040" s="175" t="s">
        <v>2926</v>
      </c>
      <c r="S1040" s="175" t="s">
        <v>2923</v>
      </c>
      <c r="T1040" s="175" t="s">
        <v>2927</v>
      </c>
      <c r="U1040" s="175" t="s">
        <v>46</v>
      </c>
      <c r="V1040" s="175" t="s">
        <v>1292</v>
      </c>
    </row>
    <row r="1041" spans="17:22" ht="11.25">
      <c r="Q1041" s="175" t="s">
        <v>2928</v>
      </c>
      <c r="R1041" s="175" t="s">
        <v>2929</v>
      </c>
      <c r="S1041" s="175" t="s">
        <v>2755</v>
      </c>
      <c r="T1041" s="175" t="s">
        <v>2930</v>
      </c>
      <c r="U1041" s="175" t="s">
        <v>2389</v>
      </c>
      <c r="V1041" s="175" t="s">
        <v>1292</v>
      </c>
    </row>
    <row r="1042" spans="17:22" ht="11.25">
      <c r="Q1042" s="175" t="s">
        <v>2931</v>
      </c>
      <c r="R1042" s="175" t="s">
        <v>2932</v>
      </c>
      <c r="S1042" s="175" t="s">
        <v>2933</v>
      </c>
      <c r="T1042" s="175" t="s">
        <v>2934</v>
      </c>
      <c r="U1042" s="175" t="s">
        <v>3063</v>
      </c>
      <c r="V1042" s="175" t="s">
        <v>1292</v>
      </c>
    </row>
    <row r="1043" spans="17:22" ht="11.25">
      <c r="Q1043" s="175" t="s">
        <v>2935</v>
      </c>
      <c r="R1043" s="175" t="s">
        <v>2936</v>
      </c>
      <c r="S1043" s="175" t="s">
        <v>2937</v>
      </c>
      <c r="T1043" s="175" t="s">
        <v>2938</v>
      </c>
      <c r="U1043" s="175" t="s">
        <v>3063</v>
      </c>
      <c r="V1043" s="175" t="s">
        <v>1292</v>
      </c>
    </row>
    <row r="1044" spans="17:22" ht="11.25">
      <c r="Q1044" s="175" t="s">
        <v>2939</v>
      </c>
      <c r="R1044" s="175" t="s">
        <v>2940</v>
      </c>
      <c r="S1044" s="175" t="s">
        <v>1861</v>
      </c>
      <c r="T1044" s="175" t="s">
        <v>2941</v>
      </c>
      <c r="U1044" s="175" t="s">
        <v>3063</v>
      </c>
      <c r="V1044" s="175" t="s">
        <v>1292</v>
      </c>
    </row>
    <row r="1045" spans="17:22" ht="11.25">
      <c r="Q1045" s="175" t="s">
        <v>2942</v>
      </c>
      <c r="R1045" s="175" t="s">
        <v>2943</v>
      </c>
      <c r="S1045" s="175" t="s">
        <v>2944</v>
      </c>
      <c r="T1045" s="175" t="s">
        <v>2945</v>
      </c>
      <c r="U1045" s="175" t="s">
        <v>365</v>
      </c>
      <c r="V1045" s="175" t="s">
        <v>1292</v>
      </c>
    </row>
    <row r="1046" spans="17:22" ht="22.5">
      <c r="Q1046" s="175" t="s">
        <v>2946</v>
      </c>
      <c r="R1046" s="175" t="s">
        <v>2947</v>
      </c>
      <c r="S1046" s="175" t="s">
        <v>3034</v>
      </c>
      <c r="T1046" s="175" t="s">
        <v>2948</v>
      </c>
      <c r="U1046" s="175" t="s">
        <v>3072</v>
      </c>
      <c r="V1046" s="175" t="s">
        <v>1292</v>
      </c>
    </row>
    <row r="1047" spans="17:22" ht="22.5">
      <c r="Q1047" s="175" t="s">
        <v>2949</v>
      </c>
      <c r="R1047" s="175" t="s">
        <v>2950</v>
      </c>
      <c r="S1047" s="175" t="s">
        <v>389</v>
      </c>
      <c r="T1047" s="175" t="s">
        <v>2951</v>
      </c>
      <c r="U1047" s="175" t="s">
        <v>3591</v>
      </c>
      <c r="V1047" s="175" t="s">
        <v>1292</v>
      </c>
    </row>
    <row r="1048" spans="17:22" ht="11.25">
      <c r="Q1048" s="175" t="s">
        <v>2952</v>
      </c>
      <c r="R1048" s="175" t="s">
        <v>2953</v>
      </c>
      <c r="S1048" s="175" t="s">
        <v>2954</v>
      </c>
      <c r="T1048" s="175" t="s">
        <v>2955</v>
      </c>
      <c r="U1048" s="175" t="s">
        <v>3044</v>
      </c>
      <c r="V1048" s="175" t="s">
        <v>1292</v>
      </c>
    </row>
    <row r="1049" spans="17:22" ht="11.25">
      <c r="Q1049" s="175" t="s">
        <v>2956</v>
      </c>
      <c r="R1049" s="175" t="s">
        <v>2957</v>
      </c>
      <c r="S1049" s="175" t="s">
        <v>3250</v>
      </c>
      <c r="T1049" s="175" t="s">
        <v>2958</v>
      </c>
      <c r="U1049" s="175" t="s">
        <v>3040</v>
      </c>
      <c r="V1049" s="175" t="s">
        <v>1292</v>
      </c>
    </row>
    <row r="1050" spans="17:22" ht="11.25">
      <c r="Q1050" s="175" t="s">
        <v>2959</v>
      </c>
      <c r="R1050" s="175" t="s">
        <v>2960</v>
      </c>
      <c r="S1050" s="175" t="s">
        <v>2341</v>
      </c>
      <c r="T1050" s="175" t="s">
        <v>2961</v>
      </c>
      <c r="U1050" s="175" t="s">
        <v>83</v>
      </c>
      <c r="V1050" s="175" t="s">
        <v>1292</v>
      </c>
    </row>
    <row r="1051" spans="17:22" ht="11.25">
      <c r="Q1051" s="175" t="s">
        <v>2962</v>
      </c>
      <c r="R1051" s="175" t="s">
        <v>2963</v>
      </c>
      <c r="S1051" s="175" t="s">
        <v>2341</v>
      </c>
      <c r="T1051" s="175" t="s">
        <v>2964</v>
      </c>
      <c r="U1051" s="175" t="s">
        <v>83</v>
      </c>
      <c r="V1051" s="175" t="s">
        <v>1292</v>
      </c>
    </row>
    <row r="1052" spans="17:22" ht="11.25">
      <c r="Q1052" s="175" t="s">
        <v>2965</v>
      </c>
      <c r="R1052" s="175" t="s">
        <v>2966</v>
      </c>
      <c r="S1052" s="175" t="s">
        <v>2341</v>
      </c>
      <c r="T1052" s="175" t="s">
        <v>2967</v>
      </c>
      <c r="U1052" s="175" t="s">
        <v>83</v>
      </c>
      <c r="V1052" s="175" t="s">
        <v>1292</v>
      </c>
    </row>
    <row r="1053" spans="17:22" ht="11.25">
      <c r="Q1053" s="175" t="s">
        <v>2968</v>
      </c>
      <c r="R1053" s="175" t="s">
        <v>2969</v>
      </c>
      <c r="S1053" s="175" t="s">
        <v>2341</v>
      </c>
      <c r="T1053" s="175" t="s">
        <v>2970</v>
      </c>
      <c r="U1053" s="175" t="s">
        <v>83</v>
      </c>
      <c r="V1053" s="175" t="s">
        <v>1292</v>
      </c>
    </row>
    <row r="1054" spans="17:22" ht="11.25">
      <c r="Q1054" s="175" t="s">
        <v>2971</v>
      </c>
      <c r="R1054" s="175" t="s">
        <v>2972</v>
      </c>
      <c r="S1054" s="175" t="s">
        <v>2341</v>
      </c>
      <c r="T1054" s="175" t="s">
        <v>2973</v>
      </c>
      <c r="U1054" s="175" t="s">
        <v>3305</v>
      </c>
      <c r="V1054" s="175" t="s">
        <v>1292</v>
      </c>
    </row>
    <row r="1055" spans="17:22" ht="11.25">
      <c r="Q1055" s="175" t="s">
        <v>2974</v>
      </c>
      <c r="R1055" s="175" t="s">
        <v>2975</v>
      </c>
      <c r="S1055" s="175" t="s">
        <v>2341</v>
      </c>
      <c r="T1055" s="175" t="s">
        <v>2976</v>
      </c>
      <c r="U1055" s="175" t="s">
        <v>83</v>
      </c>
      <c r="V1055" s="175" t="s">
        <v>1292</v>
      </c>
    </row>
    <row r="1056" spans="17:22" ht="11.25">
      <c r="Q1056" s="175" t="s">
        <v>2977</v>
      </c>
      <c r="R1056" s="175" t="s">
        <v>2978</v>
      </c>
      <c r="S1056" s="175" t="s">
        <v>2341</v>
      </c>
      <c r="T1056" s="175" t="s">
        <v>2979</v>
      </c>
      <c r="U1056" s="175" t="s">
        <v>83</v>
      </c>
      <c r="V1056" s="175" t="s">
        <v>1292</v>
      </c>
    </row>
    <row r="1057" spans="17:22" ht="11.25">
      <c r="Q1057" s="175" t="s">
        <v>2980</v>
      </c>
      <c r="R1057" s="175" t="s">
        <v>2981</v>
      </c>
      <c r="S1057" s="175" t="s">
        <v>2341</v>
      </c>
      <c r="T1057" s="175" t="s">
        <v>2982</v>
      </c>
      <c r="U1057" s="175" t="s">
        <v>83</v>
      </c>
      <c r="V1057" s="175" t="s">
        <v>1292</v>
      </c>
    </row>
    <row r="1058" spans="17:22" ht="22.5">
      <c r="Q1058" s="175" t="s">
        <v>2983</v>
      </c>
      <c r="R1058" s="175" t="s">
        <v>2984</v>
      </c>
      <c r="S1058" s="175" t="s">
        <v>3488</v>
      </c>
      <c r="T1058" s="175" t="s">
        <v>2985</v>
      </c>
      <c r="U1058" s="175" t="s">
        <v>11</v>
      </c>
      <c r="V1058" s="175" t="s">
        <v>1292</v>
      </c>
    </row>
    <row r="1059" spans="17:22" ht="11.25">
      <c r="Q1059" s="175" t="s">
        <v>2986</v>
      </c>
      <c r="R1059" s="175" t="s">
        <v>2987</v>
      </c>
      <c r="S1059" s="175" t="s">
        <v>2988</v>
      </c>
      <c r="T1059" s="175" t="s">
        <v>2989</v>
      </c>
      <c r="U1059" s="175" t="s">
        <v>11</v>
      </c>
      <c r="V1059" s="175" t="s">
        <v>1292</v>
      </c>
    </row>
    <row r="1060" spans="17:22" ht="11.25">
      <c r="Q1060" s="175" t="s">
        <v>2990</v>
      </c>
      <c r="R1060" s="175" t="s">
        <v>2991</v>
      </c>
      <c r="S1060" s="175" t="s">
        <v>2014</v>
      </c>
      <c r="T1060" s="175" t="s">
        <v>2992</v>
      </c>
      <c r="U1060" s="175" t="s">
        <v>2389</v>
      </c>
      <c r="V1060" s="175" t="s">
        <v>1292</v>
      </c>
    </row>
    <row r="1061" spans="17:22" ht="11.25">
      <c r="Q1061" s="175" t="s">
        <v>2993</v>
      </c>
      <c r="R1061" s="175" t="s">
        <v>2994</v>
      </c>
      <c r="S1061" s="175" t="s">
        <v>2014</v>
      </c>
      <c r="T1061" s="175" t="s">
        <v>2995</v>
      </c>
      <c r="U1061" s="175" t="s">
        <v>365</v>
      </c>
      <c r="V1061" s="175" t="s">
        <v>1292</v>
      </c>
    </row>
    <row r="1062" spans="17:22" ht="11.25">
      <c r="Q1062" s="175" t="s">
        <v>2996</v>
      </c>
      <c r="R1062" s="175" t="s">
        <v>2997</v>
      </c>
      <c r="S1062" s="175" t="s">
        <v>2998</v>
      </c>
      <c r="T1062" s="175" t="s">
        <v>2999</v>
      </c>
      <c r="U1062" s="175" t="s">
        <v>30</v>
      </c>
      <c r="V1062" s="175" t="s">
        <v>1292</v>
      </c>
    </row>
    <row r="1063" spans="17:22" ht="22.5">
      <c r="Q1063" s="175" t="s">
        <v>3000</v>
      </c>
      <c r="R1063" s="175" t="s">
        <v>3001</v>
      </c>
      <c r="S1063" s="175" t="s">
        <v>3334</v>
      </c>
      <c r="T1063" s="175" t="s">
        <v>3002</v>
      </c>
      <c r="U1063" s="175" t="s">
        <v>83</v>
      </c>
      <c r="V1063" s="175" t="s">
        <v>1307</v>
      </c>
    </row>
    <row r="1064" spans="17:22" ht="11.25">
      <c r="Q1064" s="175" t="s">
        <v>3003</v>
      </c>
      <c r="R1064" s="175" t="s">
        <v>3004</v>
      </c>
      <c r="S1064" s="175" t="s">
        <v>4131</v>
      </c>
      <c r="T1064" s="175" t="s">
        <v>3005</v>
      </c>
      <c r="U1064" s="175" t="s">
        <v>365</v>
      </c>
      <c r="V1064" s="175" t="s">
        <v>1292</v>
      </c>
    </row>
    <row r="1065" spans="17:22" ht="11.25">
      <c r="Q1065" s="175" t="s">
        <v>3006</v>
      </c>
      <c r="R1065" s="175" t="s">
        <v>3007</v>
      </c>
      <c r="S1065" s="175" t="s">
        <v>3008</v>
      </c>
      <c r="T1065" s="175" t="s">
        <v>3009</v>
      </c>
      <c r="U1065" s="175" t="s">
        <v>7</v>
      </c>
      <c r="V1065" s="175" t="s">
        <v>1292</v>
      </c>
    </row>
    <row r="1066" spans="17:22" ht="11.25">
      <c r="Q1066" s="175" t="s">
        <v>3346</v>
      </c>
      <c r="R1066" s="175" t="s">
        <v>3347</v>
      </c>
      <c r="S1066" s="175" t="s">
        <v>3008</v>
      </c>
      <c r="T1066" s="175" t="s">
        <v>3348</v>
      </c>
      <c r="U1066" s="175" t="s">
        <v>3083</v>
      </c>
      <c r="V1066" s="175" t="s">
        <v>1292</v>
      </c>
    </row>
    <row r="1067" spans="17:22" ht="11.25">
      <c r="Q1067" s="175" t="s">
        <v>3349</v>
      </c>
      <c r="R1067" s="175" t="s">
        <v>3350</v>
      </c>
      <c r="S1067" s="175" t="s">
        <v>3008</v>
      </c>
      <c r="T1067" s="175" t="s">
        <v>3351</v>
      </c>
      <c r="U1067" s="175" t="s">
        <v>3247</v>
      </c>
      <c r="V1067" s="175" t="s">
        <v>1292</v>
      </c>
    </row>
    <row r="1068" spans="17:22" ht="22.5">
      <c r="Q1068" s="175" t="s">
        <v>3352</v>
      </c>
      <c r="R1068" s="175" t="s">
        <v>3353</v>
      </c>
      <c r="S1068" s="175" t="s">
        <v>3008</v>
      </c>
      <c r="T1068" s="175" t="s">
        <v>3354</v>
      </c>
      <c r="U1068" s="175" t="s">
        <v>3083</v>
      </c>
      <c r="V1068" s="175" t="s">
        <v>1292</v>
      </c>
    </row>
    <row r="1069" spans="17:22" ht="11.25">
      <c r="Q1069" s="175" t="s">
        <v>3355</v>
      </c>
      <c r="R1069" s="175" t="s">
        <v>3356</v>
      </c>
      <c r="S1069" s="175" t="s">
        <v>3810</v>
      </c>
      <c r="T1069" s="175" t="s">
        <v>3357</v>
      </c>
      <c r="U1069" s="175" t="s">
        <v>3072</v>
      </c>
      <c r="V1069" s="175" t="s">
        <v>1292</v>
      </c>
    </row>
    <row r="1070" spans="17:22" ht="11.25">
      <c r="Q1070" s="175" t="s">
        <v>3358</v>
      </c>
      <c r="R1070" s="175" t="s">
        <v>3359</v>
      </c>
      <c r="S1070" s="175" t="s">
        <v>3026</v>
      </c>
      <c r="T1070" s="175" t="s">
        <v>3360</v>
      </c>
      <c r="U1070" s="175" t="s">
        <v>3072</v>
      </c>
      <c r="V1070" s="175" t="s">
        <v>1292</v>
      </c>
    </row>
    <row r="1071" spans="17:22" ht="11.25">
      <c r="Q1071" s="175" t="s">
        <v>3361</v>
      </c>
      <c r="R1071" s="175" t="s">
        <v>3362</v>
      </c>
      <c r="S1071" s="175" t="s">
        <v>3619</v>
      </c>
      <c r="T1071" s="175" t="s">
        <v>3363</v>
      </c>
      <c r="U1071" s="175" t="s">
        <v>3083</v>
      </c>
      <c r="V1071" s="175" t="s">
        <v>1292</v>
      </c>
    </row>
    <row r="1072" spans="17:22" ht="11.25">
      <c r="Q1072" s="175" t="s">
        <v>3364</v>
      </c>
      <c r="R1072" s="175" t="s">
        <v>3365</v>
      </c>
      <c r="S1072" s="175" t="s">
        <v>4241</v>
      </c>
      <c r="T1072" s="175" t="s">
        <v>3366</v>
      </c>
      <c r="U1072" s="175" t="s">
        <v>3477</v>
      </c>
      <c r="V1072" s="175" t="s">
        <v>1292</v>
      </c>
    </row>
    <row r="1073" spans="17:22" ht="11.25">
      <c r="Q1073" s="175" t="s">
        <v>1415</v>
      </c>
      <c r="R1073" s="175" t="s">
        <v>3619</v>
      </c>
      <c r="S1073" s="175" t="s">
        <v>3619</v>
      </c>
      <c r="T1073" s="175" t="s">
        <v>3619</v>
      </c>
      <c r="U1073" s="175" t="s">
        <v>3619</v>
      </c>
      <c r="V1073" s="175" t="s">
        <v>1295</v>
      </c>
    </row>
    <row r="1074" spans="17:22" ht="11.25">
      <c r="Q1074" s="175" t="s">
        <v>3367</v>
      </c>
      <c r="R1074" s="175" t="s">
        <v>3368</v>
      </c>
      <c r="S1074" s="175" t="s">
        <v>735</v>
      </c>
      <c r="T1074" s="175" t="s">
        <v>3369</v>
      </c>
      <c r="U1074" s="175" t="s">
        <v>3076</v>
      </c>
      <c r="V1074" s="175" t="s">
        <v>1292</v>
      </c>
    </row>
    <row r="1075" spans="17:22" ht="11.25">
      <c r="Q1075" s="175" t="s">
        <v>3370</v>
      </c>
      <c r="R1075" s="175" t="s">
        <v>3371</v>
      </c>
      <c r="S1075" s="175" t="s">
        <v>735</v>
      </c>
      <c r="T1075" s="175" t="s">
        <v>3372</v>
      </c>
      <c r="U1075" s="175" t="s">
        <v>3076</v>
      </c>
      <c r="V1075" s="175" t="s">
        <v>1292</v>
      </c>
    </row>
    <row r="1076" spans="17:22" ht="11.25">
      <c r="Q1076" s="175" t="s">
        <v>1416</v>
      </c>
      <c r="R1076" s="175" t="s">
        <v>1417</v>
      </c>
      <c r="S1076" s="175" t="s">
        <v>735</v>
      </c>
      <c r="T1076" s="175" t="s">
        <v>3619</v>
      </c>
      <c r="U1076" s="175" t="s">
        <v>1556</v>
      </c>
      <c r="V1076" s="175" t="s">
        <v>1295</v>
      </c>
    </row>
    <row r="1077" spans="17:22" ht="11.25">
      <c r="Q1077" s="175" t="s">
        <v>3373</v>
      </c>
      <c r="R1077" s="175" t="s">
        <v>3374</v>
      </c>
      <c r="S1077" s="175" t="s">
        <v>3375</v>
      </c>
      <c r="T1077" s="175" t="s">
        <v>3376</v>
      </c>
      <c r="U1077" s="175" t="s">
        <v>634</v>
      </c>
      <c r="V1077" s="175" t="s">
        <v>1292</v>
      </c>
    </row>
    <row r="1078" spans="17:22" ht="11.25">
      <c r="Q1078" s="175" t="s">
        <v>1418</v>
      </c>
      <c r="R1078" s="175" t="s">
        <v>1419</v>
      </c>
      <c r="S1078" s="175" t="s">
        <v>3375</v>
      </c>
      <c r="T1078" s="175" t="s">
        <v>3619</v>
      </c>
      <c r="U1078" s="175" t="s">
        <v>11</v>
      </c>
      <c r="V1078" s="175" t="s">
        <v>1295</v>
      </c>
    </row>
    <row r="1079" spans="17:22" ht="11.25">
      <c r="Q1079" s="175" t="s">
        <v>3377</v>
      </c>
      <c r="R1079" s="175" t="s">
        <v>3378</v>
      </c>
      <c r="S1079" s="175" t="s">
        <v>3379</v>
      </c>
      <c r="T1079" s="175" t="s">
        <v>3380</v>
      </c>
      <c r="U1079" s="175" t="s">
        <v>3076</v>
      </c>
      <c r="V1079" s="175" t="s">
        <v>1292</v>
      </c>
    </row>
    <row r="1080" spans="17:22" ht="11.25">
      <c r="Q1080" s="175" t="s">
        <v>3381</v>
      </c>
      <c r="R1080" s="175" t="s">
        <v>3382</v>
      </c>
      <c r="S1080" s="175" t="s">
        <v>3383</v>
      </c>
      <c r="T1080" s="175" t="s">
        <v>3384</v>
      </c>
      <c r="U1080" s="175" t="s">
        <v>3083</v>
      </c>
      <c r="V1080" s="175" t="s">
        <v>1292</v>
      </c>
    </row>
    <row r="1081" spans="17:22" ht="11.25">
      <c r="Q1081" s="175" t="s">
        <v>3385</v>
      </c>
      <c r="R1081" s="175" t="s">
        <v>3386</v>
      </c>
      <c r="S1081" s="175" t="s">
        <v>3608</v>
      </c>
      <c r="T1081" s="175" t="s">
        <v>3387</v>
      </c>
      <c r="U1081" s="175" t="s">
        <v>3072</v>
      </c>
      <c r="V1081" s="175" t="s">
        <v>1292</v>
      </c>
    </row>
    <row r="1082" spans="17:22" ht="11.25">
      <c r="Q1082" s="175" t="s">
        <v>3388</v>
      </c>
      <c r="R1082" s="175" t="s">
        <v>3389</v>
      </c>
      <c r="S1082" s="175" t="s">
        <v>3608</v>
      </c>
      <c r="T1082" s="175" t="s">
        <v>3390</v>
      </c>
      <c r="U1082" s="175" t="s">
        <v>3076</v>
      </c>
      <c r="V1082" s="175" t="s">
        <v>1292</v>
      </c>
    </row>
    <row r="1083" spans="17:22" ht="11.25">
      <c r="Q1083" s="175" t="s">
        <v>3391</v>
      </c>
      <c r="R1083" s="175" t="s">
        <v>3392</v>
      </c>
      <c r="S1083" s="175" t="s">
        <v>3034</v>
      </c>
      <c r="T1083" s="175" t="s">
        <v>3393</v>
      </c>
      <c r="U1083" s="175" t="s">
        <v>3072</v>
      </c>
      <c r="V1083" s="175" t="s">
        <v>1292</v>
      </c>
    </row>
    <row r="1084" spans="17:22" ht="11.25">
      <c r="Q1084" s="175" t="s">
        <v>3394</v>
      </c>
      <c r="R1084" s="175" t="s">
        <v>3395</v>
      </c>
      <c r="S1084" s="175" t="s">
        <v>602</v>
      </c>
      <c r="T1084" s="175" t="s">
        <v>3396</v>
      </c>
      <c r="U1084" s="175" t="s">
        <v>11</v>
      </c>
      <c r="V1084" s="175" t="s">
        <v>1292</v>
      </c>
    </row>
    <row r="1085" spans="17:22" ht="11.25">
      <c r="Q1085" s="175" t="s">
        <v>3397</v>
      </c>
      <c r="R1085" s="175" t="s">
        <v>3398</v>
      </c>
      <c r="S1085" s="175" t="s">
        <v>3399</v>
      </c>
      <c r="T1085" s="175" t="s">
        <v>3400</v>
      </c>
      <c r="U1085" s="175" t="s">
        <v>4190</v>
      </c>
      <c r="V1085" s="175" t="s">
        <v>1292</v>
      </c>
    </row>
    <row r="1086" spans="17:22" ht="11.25">
      <c r="Q1086" s="175" t="s">
        <v>3401</v>
      </c>
      <c r="R1086" s="175" t="s">
        <v>3402</v>
      </c>
      <c r="S1086" s="175" t="s">
        <v>3034</v>
      </c>
      <c r="T1086" s="175" t="s">
        <v>3403</v>
      </c>
      <c r="U1086" s="175" t="s">
        <v>3028</v>
      </c>
      <c r="V1086" s="175" t="s">
        <v>1292</v>
      </c>
    </row>
    <row r="1087" spans="17:22" ht="11.25">
      <c r="Q1087" s="175" t="s">
        <v>3404</v>
      </c>
      <c r="R1087" s="175" t="s">
        <v>3405</v>
      </c>
      <c r="S1087" s="175" t="s">
        <v>735</v>
      </c>
      <c r="T1087" s="175" t="s">
        <v>3406</v>
      </c>
      <c r="U1087" s="175" t="s">
        <v>3247</v>
      </c>
      <c r="V1087" s="175" t="s">
        <v>1292</v>
      </c>
    </row>
    <row r="1088" spans="17:22" ht="11.25">
      <c r="Q1088" s="175" t="s">
        <v>3407</v>
      </c>
      <c r="R1088" s="175" t="s">
        <v>3408</v>
      </c>
      <c r="S1088" s="175" t="s">
        <v>3319</v>
      </c>
      <c r="T1088" s="175" t="s">
        <v>3409</v>
      </c>
      <c r="U1088" s="175" t="s">
        <v>3059</v>
      </c>
      <c r="V1088" s="175" t="s">
        <v>1292</v>
      </c>
    </row>
    <row r="1089" spans="17:22" ht="11.25">
      <c r="Q1089" s="175" t="s">
        <v>3410</v>
      </c>
      <c r="R1089" s="175" t="s">
        <v>3411</v>
      </c>
      <c r="S1089" s="175" t="s">
        <v>735</v>
      </c>
      <c r="T1089" s="175" t="s">
        <v>3412</v>
      </c>
      <c r="U1089" s="175" t="s">
        <v>3285</v>
      </c>
      <c r="V1089" s="175" t="s">
        <v>1292</v>
      </c>
    </row>
    <row r="1090" spans="17:22" ht="11.25">
      <c r="Q1090" s="175" t="s">
        <v>3413</v>
      </c>
      <c r="R1090" s="175" t="s">
        <v>3414</v>
      </c>
      <c r="S1090" s="175" t="s">
        <v>2705</v>
      </c>
      <c r="T1090" s="175" t="s">
        <v>3415</v>
      </c>
      <c r="U1090" s="175" t="s">
        <v>3091</v>
      </c>
      <c r="V1090" s="175" t="s">
        <v>1292</v>
      </c>
    </row>
    <row r="1091" spans="17:22" ht="11.25">
      <c r="Q1091" s="175" t="s">
        <v>3416</v>
      </c>
      <c r="R1091" s="175" t="s">
        <v>3417</v>
      </c>
      <c r="S1091" s="175" t="s">
        <v>1622</v>
      </c>
      <c r="T1091" s="175" t="s">
        <v>3418</v>
      </c>
      <c r="U1091" s="175" t="s">
        <v>3300</v>
      </c>
      <c r="V1091" s="175" t="s">
        <v>1292</v>
      </c>
    </row>
    <row r="1092" spans="17:22" ht="11.25">
      <c r="Q1092" s="175" t="s">
        <v>3419</v>
      </c>
      <c r="R1092" s="175" t="s">
        <v>3420</v>
      </c>
      <c r="S1092" s="175" t="s">
        <v>4578</v>
      </c>
      <c r="T1092" s="175" t="s">
        <v>3421</v>
      </c>
      <c r="U1092" s="175" t="s">
        <v>59</v>
      </c>
      <c r="V1092" s="175" t="s">
        <v>1292</v>
      </c>
    </row>
    <row r="1093" spans="17:22" ht="11.25">
      <c r="Q1093" s="175" t="s">
        <v>3422</v>
      </c>
      <c r="R1093" s="175" t="s">
        <v>3423</v>
      </c>
      <c r="S1093" s="175" t="s">
        <v>3424</v>
      </c>
      <c r="T1093" s="175" t="s">
        <v>3425</v>
      </c>
      <c r="U1093" s="175" t="s">
        <v>3091</v>
      </c>
      <c r="V1093" s="175" t="s">
        <v>1292</v>
      </c>
    </row>
    <row r="1094" spans="17:22" ht="11.25">
      <c r="Q1094" s="175" t="s">
        <v>3426</v>
      </c>
      <c r="R1094" s="175" t="s">
        <v>3427</v>
      </c>
      <c r="S1094" s="175" t="s">
        <v>1888</v>
      </c>
      <c r="T1094" s="175" t="s">
        <v>3428</v>
      </c>
      <c r="U1094" s="175" t="s">
        <v>3232</v>
      </c>
      <c r="V1094" s="175" t="s">
        <v>1292</v>
      </c>
    </row>
    <row r="1095" spans="17:22" ht="11.25">
      <c r="Q1095" s="175" t="s">
        <v>3429</v>
      </c>
      <c r="R1095" s="175" t="s">
        <v>3430</v>
      </c>
      <c r="S1095" s="175" t="s">
        <v>1888</v>
      </c>
      <c r="T1095" s="175" t="s">
        <v>3431</v>
      </c>
      <c r="U1095" s="175" t="s">
        <v>3072</v>
      </c>
      <c r="V1095" s="175" t="s">
        <v>1292</v>
      </c>
    </row>
    <row r="1096" spans="17:22" ht="22.5">
      <c r="Q1096" s="175" t="s">
        <v>3432</v>
      </c>
      <c r="R1096" s="175" t="s">
        <v>3433</v>
      </c>
      <c r="S1096" s="175" t="s">
        <v>3434</v>
      </c>
      <c r="T1096" s="175" t="s">
        <v>3435</v>
      </c>
      <c r="U1096" s="175" t="s">
        <v>59</v>
      </c>
      <c r="V1096" s="175" t="s">
        <v>1292</v>
      </c>
    </row>
    <row r="1097" spans="17:22" ht="11.25">
      <c r="Q1097" s="175" t="s">
        <v>3436</v>
      </c>
      <c r="R1097" s="175" t="s">
        <v>3437</v>
      </c>
      <c r="S1097" s="175" t="s">
        <v>3334</v>
      </c>
      <c r="T1097" s="175" t="s">
        <v>3438</v>
      </c>
      <c r="U1097" s="175" t="s">
        <v>3028</v>
      </c>
      <c r="V1097" s="175" t="s">
        <v>1292</v>
      </c>
    </row>
    <row r="1098" spans="17:22" ht="11.25">
      <c r="Q1098" s="175" t="s">
        <v>3439</v>
      </c>
      <c r="R1098" s="175" t="s">
        <v>3440</v>
      </c>
      <c r="S1098" s="175" t="s">
        <v>3334</v>
      </c>
      <c r="T1098" s="175" t="s">
        <v>3441</v>
      </c>
      <c r="U1098" s="175" t="s">
        <v>3028</v>
      </c>
      <c r="V1098" s="175" t="s">
        <v>1292</v>
      </c>
    </row>
    <row r="1099" spans="17:22" ht="11.25">
      <c r="Q1099" s="175" t="s">
        <v>3442</v>
      </c>
      <c r="R1099" s="175" t="s">
        <v>3443</v>
      </c>
      <c r="S1099" s="175" t="s">
        <v>377</v>
      </c>
      <c r="T1099" s="175" t="s">
        <v>3444</v>
      </c>
      <c r="U1099" s="175" t="s">
        <v>4639</v>
      </c>
      <c r="V1099" s="175" t="s">
        <v>1292</v>
      </c>
    </row>
    <row r="1100" spans="17:22" ht="11.25">
      <c r="Q1100" s="175" t="s">
        <v>3445</v>
      </c>
      <c r="R1100" s="175" t="s">
        <v>3446</v>
      </c>
      <c r="S1100" s="175" t="s">
        <v>377</v>
      </c>
      <c r="T1100" s="175" t="s">
        <v>3447</v>
      </c>
      <c r="U1100" s="175" t="s">
        <v>3305</v>
      </c>
      <c r="V1100" s="175" t="s">
        <v>1292</v>
      </c>
    </row>
    <row r="1101" spans="17:22" ht="11.25">
      <c r="Q1101" s="175" t="s">
        <v>3448</v>
      </c>
      <c r="R1101" s="175" t="s">
        <v>3449</v>
      </c>
      <c r="S1101" s="175" t="s">
        <v>3450</v>
      </c>
      <c r="T1101" s="175" t="s">
        <v>3451</v>
      </c>
      <c r="U1101" s="175" t="s">
        <v>343</v>
      </c>
      <c r="V1101" s="175" t="s">
        <v>1292</v>
      </c>
    </row>
    <row r="1102" spans="17:22" ht="11.25">
      <c r="Q1102" s="175" t="s">
        <v>3452</v>
      </c>
      <c r="R1102" s="175" t="s">
        <v>3453</v>
      </c>
      <c r="S1102" s="175" t="s">
        <v>2709</v>
      </c>
      <c r="T1102" s="175" t="s">
        <v>3454</v>
      </c>
      <c r="U1102" s="175" t="s">
        <v>7</v>
      </c>
      <c r="V1102" s="175" t="s">
        <v>1292</v>
      </c>
    </row>
    <row r="1103" spans="17:22" ht="11.25">
      <c r="Q1103" s="175" t="s">
        <v>3455</v>
      </c>
      <c r="R1103" s="175" t="s">
        <v>3456</v>
      </c>
      <c r="S1103" s="175" t="s">
        <v>3457</v>
      </c>
      <c r="T1103" s="175" t="s">
        <v>3458</v>
      </c>
      <c r="U1103" s="175" t="s">
        <v>3028</v>
      </c>
      <c r="V1103" s="175" t="s">
        <v>1292</v>
      </c>
    </row>
    <row r="1104" spans="17:22" ht="11.25">
      <c r="Q1104" s="175" t="s">
        <v>3459</v>
      </c>
      <c r="R1104" s="175" t="s">
        <v>3460</v>
      </c>
      <c r="S1104" s="175" t="s">
        <v>3461</v>
      </c>
      <c r="T1104" s="175" t="s">
        <v>3462</v>
      </c>
      <c r="U1104" s="175" t="s">
        <v>3091</v>
      </c>
      <c r="V1104" s="175" t="s">
        <v>1292</v>
      </c>
    </row>
    <row r="1105" spans="17:22" ht="11.25">
      <c r="Q1105" s="175" t="s">
        <v>3463</v>
      </c>
      <c r="R1105" s="175" t="s">
        <v>3464</v>
      </c>
      <c r="S1105" s="175" t="s">
        <v>1622</v>
      </c>
      <c r="T1105" s="175" t="s">
        <v>3465</v>
      </c>
      <c r="U1105" s="175" t="s">
        <v>3028</v>
      </c>
      <c r="V1105" s="175" t="s">
        <v>1292</v>
      </c>
    </row>
    <row r="1106" spans="17:22" ht="11.25">
      <c r="Q1106" s="175" t="s">
        <v>3466</v>
      </c>
      <c r="R1106" s="175" t="s">
        <v>3467</v>
      </c>
      <c r="S1106" s="175" t="s">
        <v>1622</v>
      </c>
      <c r="T1106" s="175" t="s">
        <v>3468</v>
      </c>
      <c r="U1106" s="175" t="s">
        <v>3083</v>
      </c>
      <c r="V1106" s="175" t="s">
        <v>1292</v>
      </c>
    </row>
    <row r="1107" spans="17:22" ht="11.25">
      <c r="Q1107" s="175" t="s">
        <v>3469</v>
      </c>
      <c r="R1107" s="175" t="s">
        <v>3470</v>
      </c>
      <c r="S1107" s="175" t="s">
        <v>1622</v>
      </c>
      <c r="T1107" s="175" t="s">
        <v>3471</v>
      </c>
      <c r="U1107" s="175" t="s">
        <v>3083</v>
      </c>
      <c r="V1107" s="175" t="s">
        <v>1292</v>
      </c>
    </row>
    <row r="1108" spans="17:22" ht="11.25">
      <c r="Q1108" s="175" t="s">
        <v>3472</v>
      </c>
      <c r="R1108" s="175" t="s">
        <v>99</v>
      </c>
      <c r="S1108" s="175" t="s">
        <v>4620</v>
      </c>
      <c r="T1108" s="175" t="s">
        <v>100</v>
      </c>
      <c r="U1108" s="175" t="s">
        <v>3028</v>
      </c>
      <c r="V1108" s="175" t="s">
        <v>1292</v>
      </c>
    </row>
    <row r="1109" spans="17:22" ht="11.25">
      <c r="Q1109" s="175" t="s">
        <v>101</v>
      </c>
      <c r="R1109" s="175" t="s">
        <v>102</v>
      </c>
      <c r="S1109" s="175" t="s">
        <v>103</v>
      </c>
      <c r="T1109" s="175" t="s">
        <v>104</v>
      </c>
      <c r="U1109" s="175" t="s">
        <v>3300</v>
      </c>
      <c r="V1109" s="175" t="s">
        <v>1292</v>
      </c>
    </row>
    <row r="1110" spans="17:22" ht="11.25">
      <c r="Q1110" s="175" t="s">
        <v>105</v>
      </c>
      <c r="R1110" s="175" t="s">
        <v>106</v>
      </c>
      <c r="S1110" s="175" t="s">
        <v>705</v>
      </c>
      <c r="T1110" s="175" t="s">
        <v>107</v>
      </c>
      <c r="U1110" s="175" t="s">
        <v>3232</v>
      </c>
      <c r="V1110" s="175" t="s">
        <v>1292</v>
      </c>
    </row>
    <row r="1111" spans="17:22" ht="11.25">
      <c r="Q1111" s="175" t="s">
        <v>108</v>
      </c>
      <c r="R1111" s="175" t="s">
        <v>109</v>
      </c>
      <c r="S1111" s="175" t="s">
        <v>1841</v>
      </c>
      <c r="T1111" s="175" t="s">
        <v>110</v>
      </c>
      <c r="U1111" s="175" t="s">
        <v>3232</v>
      </c>
      <c r="V1111" s="175" t="s">
        <v>1292</v>
      </c>
    </row>
    <row r="1112" spans="17:22" ht="11.25">
      <c r="Q1112" s="175" t="s">
        <v>111</v>
      </c>
      <c r="R1112" s="175" t="s">
        <v>112</v>
      </c>
      <c r="S1112" s="175" t="s">
        <v>113</v>
      </c>
      <c r="T1112" s="175" t="s">
        <v>114</v>
      </c>
      <c r="U1112" s="175" t="s">
        <v>3091</v>
      </c>
      <c r="V1112" s="175" t="s">
        <v>1292</v>
      </c>
    </row>
    <row r="1113" spans="17:22" ht="11.25">
      <c r="Q1113" s="175" t="s">
        <v>115</v>
      </c>
      <c r="R1113" s="175" t="s">
        <v>116</v>
      </c>
      <c r="S1113" s="175" t="s">
        <v>113</v>
      </c>
      <c r="T1113" s="175" t="s">
        <v>117</v>
      </c>
      <c r="U1113" s="175" t="s">
        <v>3091</v>
      </c>
      <c r="V1113" s="175" t="s">
        <v>1292</v>
      </c>
    </row>
    <row r="1114" spans="17:22" ht="11.25">
      <c r="Q1114" s="175" t="s">
        <v>118</v>
      </c>
      <c r="R1114" s="175" t="s">
        <v>119</v>
      </c>
      <c r="S1114" s="175" t="s">
        <v>120</v>
      </c>
      <c r="T1114" s="175" t="s">
        <v>121</v>
      </c>
      <c r="U1114" s="175" t="s">
        <v>3072</v>
      </c>
      <c r="V1114" s="175" t="s">
        <v>1307</v>
      </c>
    </row>
    <row r="1115" spans="17:22" ht="11.25">
      <c r="Q1115" s="175" t="s">
        <v>1420</v>
      </c>
      <c r="R1115" s="175" t="s">
        <v>1421</v>
      </c>
      <c r="S1115" s="175" t="s">
        <v>1422</v>
      </c>
      <c r="T1115" s="175" t="s">
        <v>3619</v>
      </c>
      <c r="U1115" s="175" t="s">
        <v>7</v>
      </c>
      <c r="V1115" s="175" t="s">
        <v>1295</v>
      </c>
    </row>
    <row r="1116" spans="17:22" ht="11.25">
      <c r="Q1116" s="175" t="s">
        <v>122</v>
      </c>
      <c r="R1116" s="175" t="s">
        <v>123</v>
      </c>
      <c r="S1116" s="175" t="s">
        <v>1510</v>
      </c>
      <c r="T1116" s="175" t="s">
        <v>124</v>
      </c>
      <c r="U1116" s="175" t="s">
        <v>4190</v>
      </c>
      <c r="V1116" s="175" t="s">
        <v>1292</v>
      </c>
    </row>
    <row r="1117" spans="17:22" ht="11.25">
      <c r="Q1117" s="175" t="s">
        <v>125</v>
      </c>
      <c r="R1117" s="175" t="s">
        <v>126</v>
      </c>
      <c r="S1117" s="175" t="s">
        <v>3034</v>
      </c>
      <c r="T1117" s="175" t="s">
        <v>127</v>
      </c>
      <c r="U1117" s="175" t="s">
        <v>3091</v>
      </c>
      <c r="V1117" s="175" t="s">
        <v>1292</v>
      </c>
    </row>
    <row r="1118" spans="17:22" ht="11.25">
      <c r="Q1118" s="175" t="s">
        <v>1423</v>
      </c>
      <c r="R1118" s="175" t="s">
        <v>1424</v>
      </c>
      <c r="S1118" s="175" t="s">
        <v>3691</v>
      </c>
      <c r="T1118" s="175" t="s">
        <v>3619</v>
      </c>
      <c r="U1118" s="175" t="s">
        <v>3083</v>
      </c>
      <c r="V1118" s="175" t="s">
        <v>1295</v>
      </c>
    </row>
    <row r="1119" spans="17:22" ht="11.25">
      <c r="Q1119" s="175" t="s">
        <v>128</v>
      </c>
      <c r="R1119" s="175" t="s">
        <v>129</v>
      </c>
      <c r="S1119" s="175" t="s">
        <v>3879</v>
      </c>
      <c r="T1119" s="175" t="s">
        <v>130</v>
      </c>
      <c r="U1119" s="175" t="s">
        <v>1918</v>
      </c>
      <c r="V1119" s="175" t="s">
        <v>1292</v>
      </c>
    </row>
    <row r="1120" spans="17:22" ht="11.25">
      <c r="Q1120" s="175" t="s">
        <v>131</v>
      </c>
      <c r="R1120" s="175" t="s">
        <v>132</v>
      </c>
      <c r="S1120" s="175" t="s">
        <v>3964</v>
      </c>
      <c r="T1120" s="175" t="s">
        <v>133</v>
      </c>
      <c r="U1120" s="175" t="s">
        <v>3232</v>
      </c>
      <c r="V1120" s="175" t="s">
        <v>1292</v>
      </c>
    </row>
    <row r="1121" spans="17:22" ht="11.25">
      <c r="Q1121" s="175" t="s">
        <v>134</v>
      </c>
      <c r="R1121" s="175" t="s">
        <v>135</v>
      </c>
      <c r="S1121" s="175" t="s">
        <v>136</v>
      </c>
      <c r="T1121" s="175" t="s">
        <v>137</v>
      </c>
      <c r="U1121" s="175" t="s">
        <v>7</v>
      </c>
      <c r="V1121" s="175" t="s">
        <v>1292</v>
      </c>
    </row>
    <row r="1122" spans="17:22" ht="11.25">
      <c r="Q1122" s="175" t="s">
        <v>138</v>
      </c>
      <c r="R1122" s="175" t="s">
        <v>139</v>
      </c>
      <c r="S1122" s="175" t="s">
        <v>3295</v>
      </c>
      <c r="T1122" s="175" t="s">
        <v>140</v>
      </c>
      <c r="U1122" s="175" t="s">
        <v>4190</v>
      </c>
      <c r="V1122" s="175" t="s">
        <v>1292</v>
      </c>
    </row>
    <row r="1123" spans="17:22" ht="11.25">
      <c r="Q1123" s="175" t="s">
        <v>141</v>
      </c>
      <c r="R1123" s="175" t="s">
        <v>142</v>
      </c>
      <c r="S1123" s="175" t="s">
        <v>3295</v>
      </c>
      <c r="T1123" s="175" t="s">
        <v>143</v>
      </c>
      <c r="U1123" s="175" t="s">
        <v>3091</v>
      </c>
      <c r="V1123" s="175" t="s">
        <v>1292</v>
      </c>
    </row>
    <row r="1124" spans="17:22" ht="11.25">
      <c r="Q1124" s="175" t="s">
        <v>144</v>
      </c>
      <c r="R1124" s="175" t="s">
        <v>145</v>
      </c>
      <c r="S1124" s="175" t="s">
        <v>1256</v>
      </c>
      <c r="T1124" s="175" t="s">
        <v>146</v>
      </c>
      <c r="U1124" s="175" t="s">
        <v>3028</v>
      </c>
      <c r="V1124" s="175" t="s">
        <v>1292</v>
      </c>
    </row>
    <row r="1125" spans="17:22" ht="11.25">
      <c r="Q1125" s="175" t="s">
        <v>147</v>
      </c>
      <c r="R1125" s="175" t="s">
        <v>148</v>
      </c>
      <c r="S1125" s="175" t="s">
        <v>3424</v>
      </c>
      <c r="T1125" s="175" t="s">
        <v>149</v>
      </c>
      <c r="U1125" s="175" t="s">
        <v>3091</v>
      </c>
      <c r="V1125" s="175" t="s">
        <v>1292</v>
      </c>
    </row>
    <row r="1126" spans="17:22" ht="11.25">
      <c r="Q1126" s="175" t="s">
        <v>150</v>
      </c>
      <c r="R1126" s="175" t="s">
        <v>151</v>
      </c>
      <c r="S1126" s="175" t="s">
        <v>3424</v>
      </c>
      <c r="T1126" s="175" t="s">
        <v>152</v>
      </c>
      <c r="U1126" s="175" t="s">
        <v>3300</v>
      </c>
      <c r="V1126" s="175" t="s">
        <v>1292</v>
      </c>
    </row>
    <row r="1127" spans="17:22" ht="11.25">
      <c r="Q1127" s="175" t="s">
        <v>153</v>
      </c>
      <c r="R1127" s="175" t="s">
        <v>154</v>
      </c>
      <c r="S1127" s="175" t="s">
        <v>155</v>
      </c>
      <c r="T1127" s="175" t="s">
        <v>156</v>
      </c>
      <c r="U1127" s="175" t="s">
        <v>3028</v>
      </c>
      <c r="V1127" s="175" t="s">
        <v>1292</v>
      </c>
    </row>
    <row r="1128" spans="17:22" ht="11.25">
      <c r="Q1128" s="175" t="s">
        <v>157</v>
      </c>
      <c r="R1128" s="175" t="s">
        <v>158</v>
      </c>
      <c r="S1128" s="175" t="s">
        <v>155</v>
      </c>
      <c r="T1128" s="175" t="s">
        <v>159</v>
      </c>
      <c r="U1128" s="175" t="s">
        <v>3091</v>
      </c>
      <c r="V1128" s="175" t="s">
        <v>1292</v>
      </c>
    </row>
    <row r="1129" spans="17:22" ht="11.25">
      <c r="Q1129" s="175" t="s">
        <v>160</v>
      </c>
      <c r="R1129" s="175" t="s">
        <v>161</v>
      </c>
      <c r="S1129" s="175" t="s">
        <v>155</v>
      </c>
      <c r="T1129" s="175" t="s">
        <v>162</v>
      </c>
      <c r="U1129" s="175" t="s">
        <v>1835</v>
      </c>
      <c r="V1129" s="175" t="s">
        <v>1292</v>
      </c>
    </row>
    <row r="1130" spans="17:22" ht="11.25">
      <c r="Q1130" s="175" t="s">
        <v>163</v>
      </c>
      <c r="R1130" s="175" t="s">
        <v>164</v>
      </c>
      <c r="S1130" s="175" t="s">
        <v>2988</v>
      </c>
      <c r="T1130" s="175" t="s">
        <v>165</v>
      </c>
      <c r="U1130" s="175" t="s">
        <v>11</v>
      </c>
      <c r="V1130" s="175" t="s">
        <v>1292</v>
      </c>
    </row>
    <row r="1131" spans="17:22" ht="11.25">
      <c r="Q1131" s="175" t="s">
        <v>166</v>
      </c>
      <c r="R1131" s="175" t="s">
        <v>167</v>
      </c>
      <c r="S1131" s="175" t="s">
        <v>168</v>
      </c>
      <c r="T1131" s="175" t="s">
        <v>169</v>
      </c>
      <c r="U1131" s="175" t="s">
        <v>3063</v>
      </c>
      <c r="V1131" s="175" t="s">
        <v>1292</v>
      </c>
    </row>
    <row r="1132" spans="17:22" ht="22.5">
      <c r="Q1132" s="175" t="s">
        <v>170</v>
      </c>
      <c r="R1132" s="175" t="s">
        <v>171</v>
      </c>
      <c r="S1132" s="175" t="s">
        <v>3034</v>
      </c>
      <c r="T1132" s="175" t="s">
        <v>172</v>
      </c>
      <c r="U1132" s="175" t="s">
        <v>3072</v>
      </c>
      <c r="V1132" s="175" t="s">
        <v>1292</v>
      </c>
    </row>
    <row r="1133" spans="17:22" ht="11.25">
      <c r="Q1133" s="175" t="s">
        <v>173</v>
      </c>
      <c r="R1133" s="175" t="s">
        <v>174</v>
      </c>
      <c r="S1133" s="175" t="s">
        <v>3295</v>
      </c>
      <c r="T1133" s="175" t="s">
        <v>175</v>
      </c>
      <c r="U1133" s="175" t="s">
        <v>3028</v>
      </c>
      <c r="V1133" s="175" t="s">
        <v>1292</v>
      </c>
    </row>
    <row r="1134" spans="17:22" ht="11.25">
      <c r="Q1134" s="175" t="s">
        <v>176</v>
      </c>
      <c r="R1134" s="175" t="s">
        <v>177</v>
      </c>
      <c r="S1134" s="175" t="s">
        <v>37</v>
      </c>
      <c r="T1134" s="175" t="s">
        <v>178</v>
      </c>
      <c r="U1134" s="175" t="s">
        <v>3028</v>
      </c>
      <c r="V1134" s="175" t="s">
        <v>1292</v>
      </c>
    </row>
    <row r="1135" spans="17:22" ht="11.25">
      <c r="Q1135" s="175" t="s">
        <v>1425</v>
      </c>
      <c r="R1135" s="175" t="s">
        <v>1426</v>
      </c>
      <c r="S1135" s="175" t="s">
        <v>2933</v>
      </c>
      <c r="T1135" s="175" t="s">
        <v>3619</v>
      </c>
      <c r="U1135" s="175" t="s">
        <v>3300</v>
      </c>
      <c r="V1135" s="175" t="s">
        <v>1295</v>
      </c>
    </row>
    <row r="1136" spans="17:22" ht="22.5">
      <c r="Q1136" s="175" t="s">
        <v>179</v>
      </c>
      <c r="R1136" s="175" t="s">
        <v>180</v>
      </c>
      <c r="S1136" s="175" t="s">
        <v>181</v>
      </c>
      <c r="T1136" s="175" t="s">
        <v>182</v>
      </c>
      <c r="U1136" s="175" t="s">
        <v>723</v>
      </c>
      <c r="V1136" s="175" t="s">
        <v>1292</v>
      </c>
    </row>
    <row r="1137" spans="17:22" ht="11.25">
      <c r="Q1137" s="175" t="s">
        <v>183</v>
      </c>
      <c r="R1137" s="175" t="s">
        <v>184</v>
      </c>
      <c r="S1137" s="175" t="s">
        <v>4620</v>
      </c>
      <c r="T1137" s="175" t="s">
        <v>185</v>
      </c>
      <c r="U1137" s="175" t="s">
        <v>3063</v>
      </c>
      <c r="V1137" s="175" t="s">
        <v>1292</v>
      </c>
    </row>
    <row r="1138" spans="17:22" ht="11.25">
      <c r="Q1138" s="175" t="s">
        <v>188</v>
      </c>
      <c r="R1138" s="175" t="s">
        <v>189</v>
      </c>
      <c r="S1138" s="175" t="s">
        <v>4620</v>
      </c>
      <c r="T1138" s="175" t="s">
        <v>190</v>
      </c>
      <c r="U1138" s="175" t="s">
        <v>3063</v>
      </c>
      <c r="V1138" s="175" t="s">
        <v>1292</v>
      </c>
    </row>
    <row r="1139" spans="17:22" ht="11.25">
      <c r="Q1139" s="175" t="s">
        <v>191</v>
      </c>
      <c r="R1139" s="175" t="s">
        <v>192</v>
      </c>
      <c r="S1139" s="175" t="s">
        <v>4620</v>
      </c>
      <c r="T1139" s="175" t="s">
        <v>193</v>
      </c>
      <c r="U1139" s="175" t="s">
        <v>3072</v>
      </c>
      <c r="V1139" s="175" t="s">
        <v>1292</v>
      </c>
    </row>
    <row r="1140" spans="17:22" ht="11.25">
      <c r="Q1140" s="175" t="s">
        <v>194</v>
      </c>
      <c r="R1140" s="175" t="s">
        <v>195</v>
      </c>
      <c r="S1140" s="175" t="s">
        <v>196</v>
      </c>
      <c r="T1140" s="175" t="s">
        <v>197</v>
      </c>
      <c r="U1140" s="175" t="s">
        <v>59</v>
      </c>
      <c r="V1140" s="175" t="s">
        <v>1292</v>
      </c>
    </row>
    <row r="1141" spans="17:22" ht="11.25">
      <c r="Q1141" s="175" t="s">
        <v>198</v>
      </c>
      <c r="R1141" s="175" t="s">
        <v>199</v>
      </c>
      <c r="S1141" s="175" t="s">
        <v>196</v>
      </c>
      <c r="T1141" s="175" t="s">
        <v>200</v>
      </c>
      <c r="U1141" s="175" t="s">
        <v>59</v>
      </c>
      <c r="V1141" s="175" t="s">
        <v>1292</v>
      </c>
    </row>
    <row r="1142" spans="17:22" ht="11.25">
      <c r="Q1142" s="175" t="s">
        <v>201</v>
      </c>
      <c r="R1142" s="175" t="s">
        <v>202</v>
      </c>
      <c r="S1142" s="175" t="s">
        <v>3238</v>
      </c>
      <c r="T1142" s="175" t="s">
        <v>203</v>
      </c>
      <c r="U1142" s="175" t="s">
        <v>83</v>
      </c>
      <c r="V1142" s="175" t="s">
        <v>1292</v>
      </c>
    </row>
    <row r="1143" spans="17:22" ht="11.25">
      <c r="Q1143" s="175" t="s">
        <v>1427</v>
      </c>
      <c r="R1143" s="175" t="s">
        <v>1428</v>
      </c>
      <c r="S1143" s="175" t="s">
        <v>3238</v>
      </c>
      <c r="T1143" s="175" t="s">
        <v>3619</v>
      </c>
      <c r="U1143" s="175" t="s">
        <v>83</v>
      </c>
      <c r="V1143" s="175" t="s">
        <v>1295</v>
      </c>
    </row>
    <row r="1144" spans="17:22" ht="11.25">
      <c r="Q1144" s="175" t="s">
        <v>204</v>
      </c>
      <c r="R1144" s="175" t="s">
        <v>205</v>
      </c>
      <c r="S1144" s="175" t="s">
        <v>389</v>
      </c>
      <c r="T1144" s="175" t="s">
        <v>206</v>
      </c>
      <c r="U1144" s="175" t="s">
        <v>3028</v>
      </c>
      <c r="V1144" s="175" t="s">
        <v>1292</v>
      </c>
    </row>
    <row r="1145" spans="17:22" ht="11.25">
      <c r="Q1145" s="175" t="s">
        <v>207</v>
      </c>
      <c r="R1145" s="175" t="s">
        <v>208</v>
      </c>
      <c r="S1145" s="175" t="s">
        <v>3034</v>
      </c>
      <c r="T1145" s="175" t="s">
        <v>209</v>
      </c>
      <c r="U1145" s="175" t="s">
        <v>3091</v>
      </c>
      <c r="V1145" s="175" t="s">
        <v>1292</v>
      </c>
    </row>
    <row r="1146" spans="17:22" ht="11.25">
      <c r="Q1146" s="175" t="s">
        <v>210</v>
      </c>
      <c r="R1146" s="175" t="s">
        <v>211</v>
      </c>
      <c r="S1146" s="175" t="s">
        <v>385</v>
      </c>
      <c r="T1146" s="175" t="s">
        <v>212</v>
      </c>
      <c r="U1146" s="175" t="s">
        <v>3063</v>
      </c>
      <c r="V1146" s="175" t="s">
        <v>1292</v>
      </c>
    </row>
    <row r="1147" spans="17:22" ht="11.25">
      <c r="Q1147" s="175" t="s">
        <v>213</v>
      </c>
      <c r="R1147" s="175" t="s">
        <v>214</v>
      </c>
      <c r="S1147" s="175" t="s">
        <v>215</v>
      </c>
      <c r="T1147" s="175" t="s">
        <v>216</v>
      </c>
      <c r="U1147" s="175" t="s">
        <v>30</v>
      </c>
      <c r="V1147" s="175" t="s">
        <v>1292</v>
      </c>
    </row>
    <row r="1148" spans="17:22" ht="11.25">
      <c r="Q1148" s="175" t="s">
        <v>217</v>
      </c>
      <c r="R1148" s="175" t="s">
        <v>218</v>
      </c>
      <c r="S1148" s="175" t="s">
        <v>2499</v>
      </c>
      <c r="T1148" s="175" t="s">
        <v>219</v>
      </c>
      <c r="U1148" s="175" t="s">
        <v>3232</v>
      </c>
      <c r="V1148" s="175" t="s">
        <v>1292</v>
      </c>
    </row>
    <row r="1149" spans="17:22" ht="11.25">
      <c r="Q1149" s="175" t="s">
        <v>220</v>
      </c>
      <c r="R1149" s="175" t="s">
        <v>221</v>
      </c>
      <c r="S1149" s="175" t="s">
        <v>2499</v>
      </c>
      <c r="T1149" s="175" t="s">
        <v>222</v>
      </c>
      <c r="U1149" s="175" t="s">
        <v>3232</v>
      </c>
      <c r="V1149" s="175" t="s">
        <v>1292</v>
      </c>
    </row>
    <row r="1150" spans="17:22" ht="11.25">
      <c r="Q1150" s="175" t="s">
        <v>223</v>
      </c>
      <c r="R1150" s="175" t="s">
        <v>224</v>
      </c>
      <c r="S1150" s="175" t="s">
        <v>225</v>
      </c>
      <c r="T1150" s="175" t="s">
        <v>226</v>
      </c>
      <c r="U1150" s="175" t="s">
        <v>3477</v>
      </c>
      <c r="V1150" s="175" t="s">
        <v>1292</v>
      </c>
    </row>
    <row r="1151" spans="17:22" ht="11.25">
      <c r="Q1151" s="175" t="s">
        <v>227</v>
      </c>
      <c r="R1151" s="175" t="s">
        <v>228</v>
      </c>
      <c r="S1151" s="175" t="s">
        <v>3034</v>
      </c>
      <c r="T1151" s="175" t="s">
        <v>229</v>
      </c>
      <c r="U1151" s="175" t="s">
        <v>3232</v>
      </c>
      <c r="V1151" s="175" t="s">
        <v>1292</v>
      </c>
    </row>
    <row r="1152" spans="17:22" ht="11.25">
      <c r="Q1152" s="175" t="s">
        <v>230</v>
      </c>
      <c r="R1152" s="175" t="s">
        <v>231</v>
      </c>
      <c r="S1152" s="175" t="s">
        <v>1888</v>
      </c>
      <c r="T1152" s="175" t="s">
        <v>232</v>
      </c>
      <c r="U1152" s="175" t="s">
        <v>634</v>
      </c>
      <c r="V1152" s="175" t="s">
        <v>1292</v>
      </c>
    </row>
    <row r="1153" spans="17:22" ht="22.5">
      <c r="Q1153" s="175" t="s">
        <v>233</v>
      </c>
      <c r="R1153" s="175" t="s">
        <v>234</v>
      </c>
      <c r="S1153" s="175" t="s">
        <v>3034</v>
      </c>
      <c r="T1153" s="175" t="s">
        <v>235</v>
      </c>
      <c r="U1153" s="175" t="s">
        <v>3072</v>
      </c>
      <c r="V1153" s="175" t="s">
        <v>1292</v>
      </c>
    </row>
    <row r="1154" spans="17:22" ht="11.25">
      <c r="Q1154" s="175" t="s">
        <v>236</v>
      </c>
      <c r="R1154" s="175" t="s">
        <v>237</v>
      </c>
      <c r="S1154" s="175" t="s">
        <v>120</v>
      </c>
      <c r="T1154" s="175" t="s">
        <v>238</v>
      </c>
      <c r="U1154" s="175" t="s">
        <v>3063</v>
      </c>
      <c r="V1154" s="175" t="s">
        <v>1292</v>
      </c>
    </row>
    <row r="1155" spans="17:22" ht="11.25">
      <c r="Q1155" s="175" t="s">
        <v>239</v>
      </c>
      <c r="R1155" s="175" t="s">
        <v>240</v>
      </c>
      <c r="S1155" s="175" t="s">
        <v>241</v>
      </c>
      <c r="T1155" s="175" t="s">
        <v>242</v>
      </c>
      <c r="U1155" s="175" t="s">
        <v>3591</v>
      </c>
      <c r="V1155" s="175" t="s">
        <v>1292</v>
      </c>
    </row>
    <row r="1156" spans="17:22" ht="11.25">
      <c r="Q1156" s="175" t="s">
        <v>243</v>
      </c>
      <c r="R1156" s="175" t="s">
        <v>244</v>
      </c>
      <c r="S1156" s="175" t="s">
        <v>967</v>
      </c>
      <c r="T1156" s="175" t="s">
        <v>245</v>
      </c>
      <c r="U1156" s="175" t="s">
        <v>3028</v>
      </c>
      <c r="V1156" s="175" t="s">
        <v>1292</v>
      </c>
    </row>
    <row r="1157" spans="17:22" ht="11.25">
      <c r="Q1157" s="175" t="s">
        <v>246</v>
      </c>
      <c r="R1157" s="175" t="s">
        <v>247</v>
      </c>
      <c r="S1157" s="175" t="s">
        <v>322</v>
      </c>
      <c r="T1157" s="175" t="s">
        <v>248</v>
      </c>
      <c r="U1157" s="175" t="s">
        <v>3063</v>
      </c>
      <c r="V1157" s="175" t="s">
        <v>1292</v>
      </c>
    </row>
    <row r="1158" spans="17:22" ht="11.25">
      <c r="Q1158" s="175" t="s">
        <v>249</v>
      </c>
      <c r="R1158" s="175" t="s">
        <v>250</v>
      </c>
      <c r="S1158" s="175" t="s">
        <v>251</v>
      </c>
      <c r="T1158" s="175" t="s">
        <v>252</v>
      </c>
      <c r="U1158" s="175" t="s">
        <v>3247</v>
      </c>
      <c r="V1158" s="175" t="s">
        <v>1292</v>
      </c>
    </row>
    <row r="1159" spans="17:22" ht="11.25">
      <c r="Q1159" s="175" t="s">
        <v>253</v>
      </c>
      <c r="R1159" s="175" t="s">
        <v>254</v>
      </c>
      <c r="S1159" s="175" t="s">
        <v>4102</v>
      </c>
      <c r="T1159" s="175" t="s">
        <v>255</v>
      </c>
      <c r="U1159" s="175" t="s">
        <v>3072</v>
      </c>
      <c r="V1159" s="175" t="s">
        <v>1292</v>
      </c>
    </row>
    <row r="1160" spans="17:22" ht="11.25">
      <c r="Q1160" s="175" t="s">
        <v>256</v>
      </c>
      <c r="R1160" s="175" t="s">
        <v>257</v>
      </c>
      <c r="S1160" s="175" t="s">
        <v>3034</v>
      </c>
      <c r="T1160" s="175" t="s">
        <v>258</v>
      </c>
      <c r="U1160" s="175" t="s">
        <v>3591</v>
      </c>
      <c r="V1160" s="175" t="s">
        <v>1292</v>
      </c>
    </row>
    <row r="1161" spans="17:22" ht="11.25">
      <c r="Q1161" s="175" t="s">
        <v>259</v>
      </c>
      <c r="R1161" s="175" t="s">
        <v>260</v>
      </c>
      <c r="S1161" s="175" t="s">
        <v>2476</v>
      </c>
      <c r="T1161" s="175" t="s">
        <v>261</v>
      </c>
      <c r="U1161" s="175" t="s">
        <v>3285</v>
      </c>
      <c r="V1161" s="175" t="s">
        <v>1292</v>
      </c>
    </row>
    <row r="1162" spans="17:22" ht="11.25">
      <c r="Q1162" s="175" t="s">
        <v>262</v>
      </c>
      <c r="R1162" s="175" t="s">
        <v>263</v>
      </c>
      <c r="S1162" s="175" t="s">
        <v>2476</v>
      </c>
      <c r="T1162" s="175" t="s">
        <v>264</v>
      </c>
      <c r="U1162" s="175" t="s">
        <v>3285</v>
      </c>
      <c r="V1162" s="175" t="s">
        <v>1292</v>
      </c>
    </row>
    <row r="1163" spans="17:22" ht="11.25">
      <c r="Q1163" s="175" t="s">
        <v>265</v>
      </c>
      <c r="R1163" s="175" t="s">
        <v>266</v>
      </c>
      <c r="S1163" s="175" t="s">
        <v>2476</v>
      </c>
      <c r="T1163" s="175" t="s">
        <v>267</v>
      </c>
      <c r="U1163" s="175" t="s">
        <v>3285</v>
      </c>
      <c r="V1163" s="175" t="s">
        <v>1292</v>
      </c>
    </row>
    <row r="1164" spans="17:22" ht="11.25">
      <c r="Q1164" s="175" t="s">
        <v>268</v>
      </c>
      <c r="R1164" s="175" t="s">
        <v>269</v>
      </c>
      <c r="S1164" s="175" t="s">
        <v>2476</v>
      </c>
      <c r="T1164" s="175" t="s">
        <v>270</v>
      </c>
      <c r="U1164" s="175" t="s">
        <v>3285</v>
      </c>
      <c r="V1164" s="175" t="s">
        <v>1292</v>
      </c>
    </row>
    <row r="1165" spans="17:22" ht="11.25">
      <c r="Q1165" s="175" t="s">
        <v>271</v>
      </c>
      <c r="R1165" s="175" t="s">
        <v>272</v>
      </c>
      <c r="S1165" s="175" t="s">
        <v>3159</v>
      </c>
      <c r="T1165" s="175" t="s">
        <v>273</v>
      </c>
      <c r="U1165" s="175" t="s">
        <v>3028</v>
      </c>
      <c r="V1165" s="175" t="s">
        <v>1292</v>
      </c>
    </row>
    <row r="1166" spans="17:22" ht="11.25">
      <c r="Q1166" s="175" t="s">
        <v>274</v>
      </c>
      <c r="R1166" s="175" t="s">
        <v>275</v>
      </c>
      <c r="S1166" s="175" t="s">
        <v>3034</v>
      </c>
      <c r="T1166" s="175" t="s">
        <v>276</v>
      </c>
      <c r="U1166" s="175" t="s">
        <v>3305</v>
      </c>
      <c r="V1166" s="175" t="s">
        <v>1292</v>
      </c>
    </row>
    <row r="1167" spans="17:22" ht="11.25">
      <c r="Q1167" s="175" t="s">
        <v>277</v>
      </c>
      <c r="R1167" s="175" t="s">
        <v>278</v>
      </c>
      <c r="S1167" s="175" t="s">
        <v>2364</v>
      </c>
      <c r="T1167" s="175" t="s">
        <v>279</v>
      </c>
      <c r="U1167" s="175" t="s">
        <v>3285</v>
      </c>
      <c r="V1167" s="175" t="s">
        <v>1292</v>
      </c>
    </row>
    <row r="1168" spans="17:22" ht="11.25">
      <c r="Q1168" s="175" t="s">
        <v>280</v>
      </c>
      <c r="R1168" s="175" t="s">
        <v>281</v>
      </c>
      <c r="S1168" s="175" t="s">
        <v>86</v>
      </c>
      <c r="T1168" s="175" t="s">
        <v>282</v>
      </c>
      <c r="U1168" s="175" t="s">
        <v>3028</v>
      </c>
      <c r="V1168" s="175" t="s">
        <v>1292</v>
      </c>
    </row>
    <row r="1169" spans="17:22" ht="11.25">
      <c r="Q1169" s="175" t="s">
        <v>1429</v>
      </c>
      <c r="R1169" s="175" t="s">
        <v>3619</v>
      </c>
      <c r="S1169" s="175" t="s">
        <v>3619</v>
      </c>
      <c r="T1169" s="175" t="s">
        <v>3619</v>
      </c>
      <c r="U1169" s="175" t="s">
        <v>3619</v>
      </c>
      <c r="V1169" s="175" t="s">
        <v>1295</v>
      </c>
    </row>
    <row r="1170" spans="17:22" ht="11.25">
      <c r="Q1170" s="175" t="s">
        <v>283</v>
      </c>
      <c r="R1170" s="175" t="s">
        <v>284</v>
      </c>
      <c r="S1170" s="175" t="s">
        <v>3034</v>
      </c>
      <c r="T1170" s="175" t="s">
        <v>285</v>
      </c>
      <c r="U1170" s="175" t="s">
        <v>3076</v>
      </c>
      <c r="V1170" s="175" t="s">
        <v>1292</v>
      </c>
    </row>
    <row r="1171" spans="17:22" ht="22.5">
      <c r="Q1171" s="175" t="s">
        <v>286</v>
      </c>
      <c r="R1171" s="175" t="s">
        <v>287</v>
      </c>
      <c r="S1171" s="175" t="s">
        <v>288</v>
      </c>
      <c r="T1171" s="175" t="s">
        <v>289</v>
      </c>
      <c r="U1171" s="175" t="s">
        <v>3072</v>
      </c>
      <c r="V1171" s="175" t="s">
        <v>1292</v>
      </c>
    </row>
    <row r="1172" spans="17:22" ht="11.25">
      <c r="Q1172" s="175" t="s">
        <v>290</v>
      </c>
      <c r="R1172" s="175" t="s">
        <v>291</v>
      </c>
      <c r="S1172" s="175" t="s">
        <v>288</v>
      </c>
      <c r="T1172" s="175" t="s">
        <v>292</v>
      </c>
      <c r="U1172" s="175" t="s">
        <v>3072</v>
      </c>
      <c r="V1172" s="175" t="s">
        <v>1292</v>
      </c>
    </row>
    <row r="1173" spans="17:22" ht="11.25">
      <c r="Q1173" s="175" t="s">
        <v>293</v>
      </c>
      <c r="R1173" s="175" t="s">
        <v>294</v>
      </c>
      <c r="S1173" s="175" t="s">
        <v>3034</v>
      </c>
      <c r="T1173" s="175" t="s">
        <v>295</v>
      </c>
      <c r="U1173" s="175" t="s">
        <v>3232</v>
      </c>
      <c r="V1173" s="175" t="s">
        <v>1292</v>
      </c>
    </row>
    <row r="1174" spans="17:22" ht="11.25">
      <c r="Q1174" s="175" t="s">
        <v>296</v>
      </c>
      <c r="R1174" s="175" t="s">
        <v>297</v>
      </c>
      <c r="S1174" s="175" t="s">
        <v>4234</v>
      </c>
      <c r="T1174" s="175" t="s">
        <v>298</v>
      </c>
      <c r="U1174" s="175" t="s">
        <v>3872</v>
      </c>
      <c r="V1174" s="175" t="s">
        <v>1307</v>
      </c>
    </row>
    <row r="1175" spans="17:22" ht="11.25">
      <c r="Q1175" s="175" t="s">
        <v>299</v>
      </c>
      <c r="R1175" s="175" t="s">
        <v>300</v>
      </c>
      <c r="S1175" s="175" t="s">
        <v>3450</v>
      </c>
      <c r="T1175" s="175" t="s">
        <v>301</v>
      </c>
      <c r="U1175" s="175" t="s">
        <v>3063</v>
      </c>
      <c r="V1175" s="175" t="s">
        <v>1292</v>
      </c>
    </row>
    <row r="1176" spans="17:22" ht="11.25">
      <c r="Q1176" s="175" t="s">
        <v>302</v>
      </c>
      <c r="R1176" s="175" t="s">
        <v>303</v>
      </c>
      <c r="S1176" s="175" t="s">
        <v>3034</v>
      </c>
      <c r="T1176" s="175" t="s">
        <v>304</v>
      </c>
      <c r="U1176" s="175" t="s">
        <v>723</v>
      </c>
      <c r="V1176" s="175" t="s">
        <v>1292</v>
      </c>
    </row>
    <row r="1177" spans="17:22" ht="11.25">
      <c r="Q1177" s="175" t="s">
        <v>305</v>
      </c>
      <c r="R1177" s="175" t="s">
        <v>306</v>
      </c>
      <c r="S1177" s="175" t="s">
        <v>3034</v>
      </c>
      <c r="T1177" s="175" t="s">
        <v>307</v>
      </c>
      <c r="U1177" s="175" t="s">
        <v>3028</v>
      </c>
      <c r="V1177" s="175" t="s">
        <v>1292</v>
      </c>
    </row>
    <row r="1178" spans="17:22" ht="11.25">
      <c r="Q1178" s="175" t="s">
        <v>308</v>
      </c>
      <c r="R1178" s="175" t="s">
        <v>309</v>
      </c>
      <c r="S1178" s="175" t="s">
        <v>322</v>
      </c>
      <c r="T1178" s="175" t="s">
        <v>310</v>
      </c>
      <c r="U1178" s="175" t="s">
        <v>3232</v>
      </c>
      <c r="V1178" s="175" t="s">
        <v>1292</v>
      </c>
    </row>
    <row r="1179" spans="17:22" ht="11.25">
      <c r="Q1179" s="175" t="s">
        <v>311</v>
      </c>
      <c r="R1179" s="175" t="s">
        <v>312</v>
      </c>
      <c r="S1179" s="175" t="s">
        <v>322</v>
      </c>
      <c r="T1179" s="175" t="s">
        <v>313</v>
      </c>
      <c r="U1179" s="175" t="s">
        <v>3232</v>
      </c>
      <c r="V1179" s="175" t="s">
        <v>1292</v>
      </c>
    </row>
    <row r="1180" spans="17:22" ht="11.25">
      <c r="Q1180" s="175" t="s">
        <v>314</v>
      </c>
      <c r="R1180" s="175" t="s">
        <v>315</v>
      </c>
      <c r="S1180" s="175" t="s">
        <v>322</v>
      </c>
      <c r="T1180" s="175" t="s">
        <v>316</v>
      </c>
      <c r="U1180" s="175" t="s">
        <v>3232</v>
      </c>
      <c r="V1180" s="175" t="s">
        <v>1292</v>
      </c>
    </row>
    <row r="1181" spans="17:22" ht="11.25">
      <c r="Q1181" s="175" t="s">
        <v>317</v>
      </c>
      <c r="R1181" s="175" t="s">
        <v>318</v>
      </c>
      <c r="S1181" s="175" t="s">
        <v>322</v>
      </c>
      <c r="T1181" s="175" t="s">
        <v>319</v>
      </c>
      <c r="U1181" s="175" t="s">
        <v>3232</v>
      </c>
      <c r="V1181" s="175" t="s">
        <v>1292</v>
      </c>
    </row>
    <row r="1182" spans="17:22" ht="11.25">
      <c r="Q1182" s="175" t="s">
        <v>3719</v>
      </c>
      <c r="R1182" s="175" t="s">
        <v>3720</v>
      </c>
      <c r="S1182" s="175" t="s">
        <v>322</v>
      </c>
      <c r="T1182" s="175" t="s">
        <v>3721</v>
      </c>
      <c r="U1182" s="175" t="s">
        <v>3091</v>
      </c>
      <c r="V1182" s="175" t="s">
        <v>1292</v>
      </c>
    </row>
    <row r="1183" spans="17:22" ht="11.25">
      <c r="Q1183" s="175" t="s">
        <v>1430</v>
      </c>
      <c r="R1183" s="175" t="s">
        <v>1431</v>
      </c>
      <c r="S1183" s="175" t="s">
        <v>322</v>
      </c>
      <c r="T1183" s="175" t="s">
        <v>3619</v>
      </c>
      <c r="U1183" s="175" t="s">
        <v>59</v>
      </c>
      <c r="V1183" s="175" t="s">
        <v>1295</v>
      </c>
    </row>
    <row r="1184" spans="17:22" ht="11.25">
      <c r="Q1184" s="175" t="s">
        <v>3722</v>
      </c>
      <c r="R1184" s="175" t="s">
        <v>3723</v>
      </c>
      <c r="S1184" s="175" t="s">
        <v>322</v>
      </c>
      <c r="T1184" s="175" t="s">
        <v>3724</v>
      </c>
      <c r="U1184" s="175" t="s">
        <v>3083</v>
      </c>
      <c r="V1184" s="175" t="s">
        <v>1292</v>
      </c>
    </row>
    <row r="1185" spans="17:22" ht="11.25">
      <c r="Q1185" s="175" t="s">
        <v>3725</v>
      </c>
      <c r="R1185" s="175" t="s">
        <v>3726</v>
      </c>
      <c r="S1185" s="175" t="s">
        <v>3303</v>
      </c>
      <c r="T1185" s="175" t="s">
        <v>3727</v>
      </c>
      <c r="U1185" s="175" t="s">
        <v>59</v>
      </c>
      <c r="V1185" s="175" t="s">
        <v>1292</v>
      </c>
    </row>
    <row r="1186" spans="17:22" ht="11.25">
      <c r="Q1186" s="175" t="s">
        <v>3728</v>
      </c>
      <c r="R1186" s="175" t="s">
        <v>3729</v>
      </c>
      <c r="S1186" s="175" t="s">
        <v>3730</v>
      </c>
      <c r="T1186" s="175" t="s">
        <v>3731</v>
      </c>
      <c r="U1186" s="175" t="s">
        <v>3836</v>
      </c>
      <c r="V1186" s="175" t="s">
        <v>1292</v>
      </c>
    </row>
    <row r="1187" spans="17:22" ht="11.25">
      <c r="Q1187" s="175" t="s">
        <v>3732</v>
      </c>
      <c r="R1187" s="175" t="s">
        <v>3733</v>
      </c>
      <c r="S1187" s="175" t="s">
        <v>3519</v>
      </c>
      <c r="T1187" s="175" t="s">
        <v>3734</v>
      </c>
      <c r="U1187" s="175" t="s">
        <v>343</v>
      </c>
      <c r="V1187" s="175" t="s">
        <v>1292</v>
      </c>
    </row>
    <row r="1188" spans="17:22" ht="11.25">
      <c r="Q1188" s="175" t="s">
        <v>3735</v>
      </c>
      <c r="R1188" s="175" t="s">
        <v>3736</v>
      </c>
      <c r="S1188" s="175" t="s">
        <v>3034</v>
      </c>
      <c r="T1188" s="175" t="s">
        <v>3737</v>
      </c>
      <c r="U1188" s="175" t="s">
        <v>11</v>
      </c>
      <c r="V1188" s="175" t="s">
        <v>1307</v>
      </c>
    </row>
    <row r="1189" spans="17:22" ht="22.5">
      <c r="Q1189" s="175" t="s">
        <v>3738</v>
      </c>
      <c r="R1189" s="175" t="s">
        <v>3739</v>
      </c>
      <c r="S1189" s="175" t="s">
        <v>1857</v>
      </c>
      <c r="T1189" s="175" t="s">
        <v>3740</v>
      </c>
      <c r="U1189" s="175" t="s">
        <v>3072</v>
      </c>
      <c r="V1189" s="175" t="s">
        <v>1292</v>
      </c>
    </row>
    <row r="1190" spans="17:22" ht="11.25">
      <c r="Q1190" s="175" t="s">
        <v>3741</v>
      </c>
      <c r="R1190" s="175" t="s">
        <v>3742</v>
      </c>
      <c r="S1190" s="175" t="s">
        <v>2933</v>
      </c>
      <c r="T1190" s="175" t="s">
        <v>3743</v>
      </c>
      <c r="U1190" s="175" t="s">
        <v>3040</v>
      </c>
      <c r="V1190" s="175" t="s">
        <v>1292</v>
      </c>
    </row>
    <row r="1191" spans="17:22" ht="11.25">
      <c r="Q1191" s="175" t="s">
        <v>3744</v>
      </c>
      <c r="R1191" s="175" t="s">
        <v>3745</v>
      </c>
      <c r="S1191" s="175" t="s">
        <v>3034</v>
      </c>
      <c r="T1191" s="175" t="s">
        <v>3746</v>
      </c>
      <c r="U1191" s="175" t="s">
        <v>3036</v>
      </c>
      <c r="V1191" s="175" t="s">
        <v>1292</v>
      </c>
    </row>
    <row r="1192" spans="17:22" ht="11.25">
      <c r="Q1192" s="175" t="s">
        <v>3747</v>
      </c>
      <c r="R1192" s="175" t="s">
        <v>3748</v>
      </c>
      <c r="S1192" s="175" t="s">
        <v>705</v>
      </c>
      <c r="T1192" s="175" t="s">
        <v>3749</v>
      </c>
      <c r="U1192" s="175" t="s">
        <v>59</v>
      </c>
      <c r="V1192" s="175" t="s">
        <v>1292</v>
      </c>
    </row>
    <row r="1193" spans="17:22" ht="11.25">
      <c r="Q1193" s="175" t="s">
        <v>3750</v>
      </c>
      <c r="R1193" s="175" t="s">
        <v>3751</v>
      </c>
      <c r="S1193" s="175" t="s">
        <v>3752</v>
      </c>
      <c r="T1193" s="175" t="s">
        <v>3753</v>
      </c>
      <c r="U1193" s="175" t="s">
        <v>3063</v>
      </c>
      <c r="V1193" s="175" t="s">
        <v>1292</v>
      </c>
    </row>
    <row r="1194" spans="17:22" ht="11.25">
      <c r="Q1194" s="175" t="s">
        <v>3754</v>
      </c>
      <c r="R1194" s="175" t="s">
        <v>3755</v>
      </c>
      <c r="S1194" s="175" t="s">
        <v>3034</v>
      </c>
      <c r="T1194" s="175" t="s">
        <v>3756</v>
      </c>
      <c r="U1194" s="175" t="s">
        <v>3028</v>
      </c>
      <c r="V1194" s="175" t="s">
        <v>1292</v>
      </c>
    </row>
    <row r="1195" spans="17:22" ht="11.25">
      <c r="Q1195" s="175" t="s">
        <v>3757</v>
      </c>
      <c r="R1195" s="175" t="s">
        <v>3758</v>
      </c>
      <c r="S1195" s="175" t="s">
        <v>3759</v>
      </c>
      <c r="T1195" s="175" t="s">
        <v>3760</v>
      </c>
      <c r="U1195" s="175" t="s">
        <v>3091</v>
      </c>
      <c r="V1195" s="175" t="s">
        <v>1292</v>
      </c>
    </row>
    <row r="1196" spans="17:22" ht="11.25">
      <c r="Q1196" s="175" t="s">
        <v>3761</v>
      </c>
      <c r="R1196" s="175" t="s">
        <v>3762</v>
      </c>
      <c r="S1196" s="175" t="s">
        <v>3759</v>
      </c>
      <c r="T1196" s="175" t="s">
        <v>3763</v>
      </c>
      <c r="U1196" s="175" t="s">
        <v>3091</v>
      </c>
      <c r="V1196" s="175" t="s">
        <v>1292</v>
      </c>
    </row>
    <row r="1197" spans="17:22" ht="11.25">
      <c r="Q1197" s="175" t="s">
        <v>3764</v>
      </c>
      <c r="R1197" s="175" t="s">
        <v>3765</v>
      </c>
      <c r="S1197" s="175" t="s">
        <v>3759</v>
      </c>
      <c r="T1197" s="175" t="s">
        <v>3766</v>
      </c>
      <c r="U1197" s="175" t="s">
        <v>3091</v>
      </c>
      <c r="V1197" s="175" t="s">
        <v>1292</v>
      </c>
    </row>
    <row r="1198" spans="17:22" ht="11.25">
      <c r="Q1198" s="175" t="s">
        <v>3767</v>
      </c>
      <c r="R1198" s="175" t="s">
        <v>3768</v>
      </c>
      <c r="S1198" s="175" t="s">
        <v>3759</v>
      </c>
      <c r="T1198" s="175" t="s">
        <v>3769</v>
      </c>
      <c r="U1198" s="175" t="s">
        <v>3091</v>
      </c>
      <c r="V1198" s="175" t="s">
        <v>1292</v>
      </c>
    </row>
    <row r="1199" spans="17:22" ht="11.25">
      <c r="Q1199" s="175" t="s">
        <v>3770</v>
      </c>
      <c r="R1199" s="175" t="s">
        <v>3771</v>
      </c>
      <c r="S1199" s="175" t="s">
        <v>3759</v>
      </c>
      <c r="T1199" s="175" t="s">
        <v>3772</v>
      </c>
      <c r="U1199" s="175" t="s">
        <v>3091</v>
      </c>
      <c r="V1199" s="175" t="s">
        <v>1292</v>
      </c>
    </row>
    <row r="1200" spans="17:22" ht="11.25">
      <c r="Q1200" s="175" t="s">
        <v>3773</v>
      </c>
      <c r="R1200" s="175" t="s">
        <v>3774</v>
      </c>
      <c r="S1200" s="175" t="s">
        <v>3586</v>
      </c>
      <c r="T1200" s="175" t="s">
        <v>3775</v>
      </c>
      <c r="U1200" s="175" t="s">
        <v>11</v>
      </c>
      <c r="V1200" s="175" t="s">
        <v>1292</v>
      </c>
    </row>
    <row r="1201" spans="17:22" ht="11.25">
      <c r="Q1201" s="175" t="s">
        <v>3776</v>
      </c>
      <c r="R1201" s="175" t="s">
        <v>3777</v>
      </c>
      <c r="S1201" s="175" t="s">
        <v>2395</v>
      </c>
      <c r="T1201" s="175" t="s">
        <v>3778</v>
      </c>
      <c r="U1201" s="175" t="s">
        <v>3063</v>
      </c>
      <c r="V1201" s="175" t="s">
        <v>1292</v>
      </c>
    </row>
    <row r="1202" spans="17:22" ht="11.25">
      <c r="Q1202" s="175" t="s">
        <v>3779</v>
      </c>
      <c r="R1202" s="175" t="s">
        <v>3780</v>
      </c>
      <c r="S1202" s="175" t="s">
        <v>3619</v>
      </c>
      <c r="T1202" s="175" t="s">
        <v>3781</v>
      </c>
      <c r="U1202" s="175" t="s">
        <v>3063</v>
      </c>
      <c r="V1202" s="175" t="s">
        <v>1307</v>
      </c>
    </row>
    <row r="1203" spans="17:22" ht="11.25">
      <c r="Q1203" s="175" t="s">
        <v>1432</v>
      </c>
      <c r="R1203" s="175" t="s">
        <v>1433</v>
      </c>
      <c r="S1203" s="175" t="s">
        <v>337</v>
      </c>
      <c r="T1203" s="175" t="s">
        <v>3619</v>
      </c>
      <c r="U1203" s="175" t="s">
        <v>59</v>
      </c>
      <c r="V1203" s="175" t="s">
        <v>1295</v>
      </c>
    </row>
    <row r="1204" spans="17:22" ht="11.25">
      <c r="Q1204" s="175" t="s">
        <v>3782</v>
      </c>
      <c r="R1204" s="175" t="s">
        <v>3783</v>
      </c>
      <c r="S1204" s="175" t="s">
        <v>3034</v>
      </c>
      <c r="T1204" s="175" t="s">
        <v>3784</v>
      </c>
      <c r="U1204" s="175" t="s">
        <v>3028</v>
      </c>
      <c r="V1204" s="175" t="s">
        <v>1292</v>
      </c>
    </row>
    <row r="1205" spans="17:22" ht="11.25">
      <c r="Q1205" s="175" t="s">
        <v>3785</v>
      </c>
      <c r="R1205" s="175" t="s">
        <v>3786</v>
      </c>
      <c r="S1205" s="175" t="s">
        <v>3034</v>
      </c>
      <c r="T1205" s="175" t="s">
        <v>3787</v>
      </c>
      <c r="U1205" s="175" t="s">
        <v>1835</v>
      </c>
      <c r="V1205" s="175" t="s">
        <v>1292</v>
      </c>
    </row>
    <row r="1206" spans="17:22" ht="11.25">
      <c r="Q1206" s="175" t="s">
        <v>3788</v>
      </c>
      <c r="R1206" s="175" t="s">
        <v>419</v>
      </c>
      <c r="S1206" s="175" t="s">
        <v>3291</v>
      </c>
      <c r="T1206" s="175" t="s">
        <v>420</v>
      </c>
      <c r="U1206" s="175" t="s">
        <v>3091</v>
      </c>
      <c r="V1206" s="175" t="s">
        <v>1292</v>
      </c>
    </row>
    <row r="1207" spans="17:22" ht="11.25">
      <c r="Q1207" s="175" t="s">
        <v>421</v>
      </c>
      <c r="R1207" s="175" t="s">
        <v>422</v>
      </c>
      <c r="S1207" s="175" t="s">
        <v>423</v>
      </c>
      <c r="T1207" s="175" t="s">
        <v>424</v>
      </c>
      <c r="U1207" s="175" t="s">
        <v>3063</v>
      </c>
      <c r="V1207" s="175" t="s">
        <v>1292</v>
      </c>
    </row>
    <row r="1208" spans="17:22" ht="11.25">
      <c r="Q1208" s="175" t="s">
        <v>425</v>
      </c>
      <c r="R1208" s="175" t="s">
        <v>426</v>
      </c>
      <c r="S1208" s="175" t="s">
        <v>423</v>
      </c>
      <c r="T1208" s="175" t="s">
        <v>427</v>
      </c>
      <c r="U1208" s="175" t="s">
        <v>3072</v>
      </c>
      <c r="V1208" s="175" t="s">
        <v>1292</v>
      </c>
    </row>
    <row r="1209" spans="17:22" ht="11.25">
      <c r="Q1209" s="175" t="s">
        <v>428</v>
      </c>
      <c r="R1209" s="175" t="s">
        <v>429</v>
      </c>
      <c r="S1209" s="175" t="s">
        <v>2141</v>
      </c>
      <c r="T1209" s="175" t="s">
        <v>430</v>
      </c>
      <c r="U1209" s="175" t="s">
        <v>83</v>
      </c>
      <c r="V1209" s="175" t="s">
        <v>1292</v>
      </c>
    </row>
    <row r="1210" spans="17:22" ht="11.25">
      <c r="Q1210" s="175" t="s">
        <v>431</v>
      </c>
      <c r="R1210" s="175" t="s">
        <v>432</v>
      </c>
      <c r="S1210" s="175" t="s">
        <v>2141</v>
      </c>
      <c r="T1210" s="175" t="s">
        <v>433</v>
      </c>
      <c r="U1210" s="175" t="s">
        <v>3688</v>
      </c>
      <c r="V1210" s="175" t="s">
        <v>1292</v>
      </c>
    </row>
    <row r="1211" spans="17:22" ht="11.25">
      <c r="Q1211" s="175" t="s">
        <v>434</v>
      </c>
      <c r="R1211" s="175" t="s">
        <v>435</v>
      </c>
      <c r="S1211" s="175" t="s">
        <v>215</v>
      </c>
      <c r="T1211" s="175" t="s">
        <v>436</v>
      </c>
      <c r="U1211" s="175" t="s">
        <v>30</v>
      </c>
      <c r="V1211" s="175" t="s">
        <v>1292</v>
      </c>
    </row>
    <row r="1212" spans="17:22" ht="11.25">
      <c r="Q1212" s="175" t="s">
        <v>437</v>
      </c>
      <c r="R1212" s="175" t="s">
        <v>438</v>
      </c>
      <c r="S1212" s="175" t="s">
        <v>439</v>
      </c>
      <c r="T1212" s="175" t="s">
        <v>440</v>
      </c>
      <c r="U1212" s="175" t="s">
        <v>3063</v>
      </c>
      <c r="V1212" s="175" t="s">
        <v>1292</v>
      </c>
    </row>
    <row r="1213" spans="17:22" ht="11.25">
      <c r="Q1213" s="175" t="s">
        <v>441</v>
      </c>
      <c r="R1213" s="175" t="s">
        <v>442</v>
      </c>
      <c r="S1213" s="175" t="s">
        <v>443</v>
      </c>
      <c r="T1213" s="175" t="s">
        <v>444</v>
      </c>
      <c r="U1213" s="175" t="s">
        <v>1918</v>
      </c>
      <c r="V1213" s="175" t="s">
        <v>1292</v>
      </c>
    </row>
    <row r="1214" spans="17:22" ht="11.25">
      <c r="Q1214" s="175" t="s">
        <v>445</v>
      </c>
      <c r="R1214" s="175" t="s">
        <v>446</v>
      </c>
      <c r="S1214" s="175" t="s">
        <v>3034</v>
      </c>
      <c r="T1214" s="175" t="s">
        <v>447</v>
      </c>
      <c r="U1214" s="175" t="s">
        <v>3091</v>
      </c>
      <c r="V1214" s="175" t="s">
        <v>1292</v>
      </c>
    </row>
    <row r="1215" spans="17:22" ht="11.25">
      <c r="Q1215" s="175" t="s">
        <v>448</v>
      </c>
      <c r="R1215" s="175" t="s">
        <v>449</v>
      </c>
      <c r="S1215" s="175" t="s">
        <v>3034</v>
      </c>
      <c r="T1215" s="175" t="s">
        <v>450</v>
      </c>
      <c r="U1215" s="175" t="s">
        <v>3072</v>
      </c>
      <c r="V1215" s="175" t="s">
        <v>1292</v>
      </c>
    </row>
    <row r="1216" spans="17:22" ht="11.25">
      <c r="Q1216" s="175" t="s">
        <v>451</v>
      </c>
      <c r="R1216" s="175" t="s">
        <v>452</v>
      </c>
      <c r="S1216" s="175" t="s">
        <v>1861</v>
      </c>
      <c r="T1216" s="175" t="s">
        <v>453</v>
      </c>
      <c r="U1216" s="175" t="s">
        <v>3083</v>
      </c>
      <c r="V1216" s="175" t="s">
        <v>1292</v>
      </c>
    </row>
    <row r="1217" spans="17:22" ht="11.25">
      <c r="Q1217" s="175" t="s">
        <v>454</v>
      </c>
      <c r="R1217" s="175" t="s">
        <v>455</v>
      </c>
      <c r="S1217" s="175" t="s">
        <v>1861</v>
      </c>
      <c r="T1217" s="175" t="s">
        <v>456</v>
      </c>
      <c r="U1217" s="175" t="s">
        <v>3040</v>
      </c>
      <c r="V1217" s="175" t="s">
        <v>1292</v>
      </c>
    </row>
    <row r="1218" spans="17:22" ht="11.25">
      <c r="Q1218" s="175" t="s">
        <v>457</v>
      </c>
      <c r="R1218" s="175" t="s">
        <v>458</v>
      </c>
      <c r="S1218" s="175" t="s">
        <v>1861</v>
      </c>
      <c r="T1218" s="175" t="s">
        <v>459</v>
      </c>
      <c r="U1218" s="175" t="s">
        <v>59</v>
      </c>
      <c r="V1218" s="175" t="s">
        <v>1292</v>
      </c>
    </row>
    <row r="1219" spans="17:22" ht="11.25">
      <c r="Q1219" s="175" t="s">
        <v>460</v>
      </c>
      <c r="R1219" s="175" t="s">
        <v>461</v>
      </c>
      <c r="S1219" s="175" t="s">
        <v>3034</v>
      </c>
      <c r="T1219" s="175" t="s">
        <v>462</v>
      </c>
      <c r="U1219" s="175" t="s">
        <v>3496</v>
      </c>
      <c r="V1219" s="175" t="s">
        <v>1292</v>
      </c>
    </row>
    <row r="1220" spans="17:22" ht="11.25">
      <c r="Q1220" s="175" t="s">
        <v>463</v>
      </c>
      <c r="R1220" s="175" t="s">
        <v>464</v>
      </c>
      <c r="S1220" s="175" t="s">
        <v>3026</v>
      </c>
      <c r="T1220" s="175" t="s">
        <v>465</v>
      </c>
      <c r="U1220" s="175" t="s">
        <v>7</v>
      </c>
      <c r="V1220" s="175" t="s">
        <v>1292</v>
      </c>
    </row>
    <row r="1221" spans="17:22" ht="11.25">
      <c r="Q1221" s="175" t="s">
        <v>466</v>
      </c>
      <c r="R1221" s="175" t="s">
        <v>467</v>
      </c>
      <c r="S1221" s="175" t="s">
        <v>3026</v>
      </c>
      <c r="T1221" s="175" t="s">
        <v>468</v>
      </c>
      <c r="U1221" s="175" t="s">
        <v>7</v>
      </c>
      <c r="V1221" s="175" t="s">
        <v>1292</v>
      </c>
    </row>
    <row r="1222" spans="17:22" ht="11.25">
      <c r="Q1222" s="175" t="s">
        <v>469</v>
      </c>
      <c r="R1222" s="175" t="s">
        <v>470</v>
      </c>
      <c r="S1222" s="175" t="s">
        <v>2238</v>
      </c>
      <c r="T1222" s="175" t="s">
        <v>471</v>
      </c>
      <c r="U1222" s="175" t="s">
        <v>3300</v>
      </c>
      <c r="V1222" s="175" t="s">
        <v>1292</v>
      </c>
    </row>
    <row r="1223" spans="17:22" ht="11.25">
      <c r="Q1223" s="175" t="s">
        <v>472</v>
      </c>
      <c r="R1223" s="175" t="s">
        <v>473</v>
      </c>
      <c r="S1223" s="175" t="s">
        <v>474</v>
      </c>
      <c r="T1223" s="175" t="s">
        <v>475</v>
      </c>
      <c r="U1223" s="175" t="s">
        <v>3305</v>
      </c>
      <c r="V1223" s="175" t="s">
        <v>1398</v>
      </c>
    </row>
    <row r="1224" spans="17:22" ht="11.25">
      <c r="Q1224" s="175" t="s">
        <v>476</v>
      </c>
      <c r="R1224" s="175" t="s">
        <v>477</v>
      </c>
      <c r="S1224" s="175" t="s">
        <v>3034</v>
      </c>
      <c r="T1224" s="175" t="s">
        <v>478</v>
      </c>
      <c r="U1224" s="175" t="s">
        <v>723</v>
      </c>
      <c r="V1224" s="175" t="s">
        <v>1292</v>
      </c>
    </row>
    <row r="1225" spans="17:22" ht="11.25">
      <c r="Q1225" s="175" t="s">
        <v>479</v>
      </c>
      <c r="R1225" s="175" t="s">
        <v>480</v>
      </c>
      <c r="S1225" s="175" t="s">
        <v>3034</v>
      </c>
      <c r="T1225" s="175" t="s">
        <v>481</v>
      </c>
      <c r="U1225" s="175" t="s">
        <v>3063</v>
      </c>
      <c r="V1225" s="175" t="s">
        <v>1292</v>
      </c>
    </row>
    <row r="1226" spans="17:22" ht="11.25">
      <c r="Q1226" s="175" t="s">
        <v>482</v>
      </c>
      <c r="R1226" s="175" t="s">
        <v>483</v>
      </c>
      <c r="S1226" s="175" t="s">
        <v>3315</v>
      </c>
      <c r="T1226" s="175" t="s">
        <v>484</v>
      </c>
      <c r="U1226" s="175" t="s">
        <v>3496</v>
      </c>
      <c r="V1226" s="175" t="s">
        <v>1292</v>
      </c>
    </row>
    <row r="1227" spans="17:22" ht="11.25">
      <c r="Q1227" s="175" t="s">
        <v>485</v>
      </c>
      <c r="R1227" s="175" t="s">
        <v>486</v>
      </c>
      <c r="S1227" s="175" t="s">
        <v>3254</v>
      </c>
      <c r="T1227" s="175" t="s">
        <v>487</v>
      </c>
      <c r="U1227" s="175" t="s">
        <v>3059</v>
      </c>
      <c r="V1227" s="175" t="s">
        <v>1292</v>
      </c>
    </row>
    <row r="1228" spans="17:22" ht="11.25">
      <c r="Q1228" s="175" t="s">
        <v>488</v>
      </c>
      <c r="R1228" s="175" t="s">
        <v>489</v>
      </c>
      <c r="S1228" s="175" t="s">
        <v>3034</v>
      </c>
      <c r="T1228" s="175" t="s">
        <v>490</v>
      </c>
      <c r="U1228" s="175" t="s">
        <v>3028</v>
      </c>
      <c r="V1228" s="175" t="s">
        <v>1292</v>
      </c>
    </row>
    <row r="1229" spans="17:22" ht="11.25">
      <c r="Q1229" s="175" t="s">
        <v>491</v>
      </c>
      <c r="R1229" s="175" t="s">
        <v>492</v>
      </c>
      <c r="S1229" s="175" t="s">
        <v>602</v>
      </c>
      <c r="T1229" s="175" t="s">
        <v>493</v>
      </c>
      <c r="U1229" s="175" t="s">
        <v>3083</v>
      </c>
      <c r="V1229" s="175" t="s">
        <v>1292</v>
      </c>
    </row>
    <row r="1230" spans="17:22" ht="11.25">
      <c r="Q1230" s="175" t="s">
        <v>494</v>
      </c>
      <c r="R1230" s="175" t="s">
        <v>495</v>
      </c>
      <c r="S1230" s="175" t="s">
        <v>602</v>
      </c>
      <c r="T1230" s="175" t="s">
        <v>496</v>
      </c>
      <c r="U1230" s="175" t="s">
        <v>3072</v>
      </c>
      <c r="V1230" s="175" t="s">
        <v>1292</v>
      </c>
    </row>
    <row r="1231" spans="17:22" ht="11.25">
      <c r="Q1231" s="175" t="s">
        <v>497</v>
      </c>
      <c r="R1231" s="175" t="s">
        <v>498</v>
      </c>
      <c r="S1231" s="175" t="s">
        <v>598</v>
      </c>
      <c r="T1231" s="175" t="s">
        <v>499</v>
      </c>
      <c r="U1231" s="175" t="s">
        <v>4190</v>
      </c>
      <c r="V1231" s="175" t="s">
        <v>1292</v>
      </c>
    </row>
    <row r="1232" spans="17:22" ht="11.25">
      <c r="Q1232" s="175" t="s">
        <v>500</v>
      </c>
      <c r="R1232" s="175" t="s">
        <v>501</v>
      </c>
      <c r="S1232" s="175" t="s">
        <v>598</v>
      </c>
      <c r="T1232" s="175" t="s">
        <v>502</v>
      </c>
      <c r="U1232" s="175" t="s">
        <v>4190</v>
      </c>
      <c r="V1232" s="175" t="s">
        <v>1292</v>
      </c>
    </row>
    <row r="1233" spans="17:22" ht="11.25">
      <c r="Q1233" s="175" t="s">
        <v>503</v>
      </c>
      <c r="R1233" s="175" t="s">
        <v>504</v>
      </c>
      <c r="S1233" s="175" t="s">
        <v>3619</v>
      </c>
      <c r="T1233" s="175" t="s">
        <v>505</v>
      </c>
      <c r="U1233" s="175" t="s">
        <v>3072</v>
      </c>
      <c r="V1233" s="175" t="s">
        <v>1292</v>
      </c>
    </row>
    <row r="1234" spans="17:22" ht="22.5">
      <c r="Q1234" s="175" t="s">
        <v>506</v>
      </c>
      <c r="R1234" s="175" t="s">
        <v>507</v>
      </c>
      <c r="S1234" s="175" t="s">
        <v>508</v>
      </c>
      <c r="T1234" s="175" t="s">
        <v>509</v>
      </c>
      <c r="U1234" s="175" t="s">
        <v>3072</v>
      </c>
      <c r="V1234" s="175" t="s">
        <v>1292</v>
      </c>
    </row>
    <row r="1235" spans="17:22" ht="11.25">
      <c r="Q1235" s="175" t="s">
        <v>510</v>
      </c>
      <c r="R1235" s="175" t="s">
        <v>511</v>
      </c>
      <c r="S1235" s="175" t="s">
        <v>37</v>
      </c>
      <c r="T1235" s="175" t="s">
        <v>512</v>
      </c>
      <c r="U1235" s="175" t="s">
        <v>3232</v>
      </c>
      <c r="V1235" s="175" t="s">
        <v>1292</v>
      </c>
    </row>
    <row r="1236" spans="17:22" ht="11.25">
      <c r="Q1236" s="175" t="s">
        <v>513</v>
      </c>
      <c r="R1236" s="175" t="s">
        <v>514</v>
      </c>
      <c r="S1236" s="175" t="s">
        <v>515</v>
      </c>
      <c r="T1236" s="175" t="s">
        <v>516</v>
      </c>
      <c r="U1236" s="175" t="s">
        <v>634</v>
      </c>
      <c r="V1236" s="175" t="s">
        <v>1292</v>
      </c>
    </row>
    <row r="1237" spans="17:22" ht="11.25">
      <c r="Q1237" s="175" t="s">
        <v>517</v>
      </c>
      <c r="R1237" s="175" t="s">
        <v>518</v>
      </c>
      <c r="S1237" s="175" t="s">
        <v>519</v>
      </c>
      <c r="T1237" s="175" t="s">
        <v>520</v>
      </c>
      <c r="U1237" s="175" t="s">
        <v>3063</v>
      </c>
      <c r="V1237" s="175" t="s">
        <v>1292</v>
      </c>
    </row>
    <row r="1238" spans="17:22" ht="11.25">
      <c r="Q1238" s="175" t="s">
        <v>521</v>
      </c>
      <c r="R1238" s="175" t="s">
        <v>522</v>
      </c>
      <c r="S1238" s="175" t="s">
        <v>523</v>
      </c>
      <c r="T1238" s="175" t="s">
        <v>524</v>
      </c>
      <c r="U1238" s="175" t="s">
        <v>3285</v>
      </c>
      <c r="V1238" s="175" t="s">
        <v>1292</v>
      </c>
    </row>
    <row r="1239" spans="17:22" ht="11.25">
      <c r="Q1239" s="175" t="s">
        <v>525</v>
      </c>
      <c r="R1239" s="175" t="s">
        <v>526</v>
      </c>
      <c r="S1239" s="175" t="s">
        <v>523</v>
      </c>
      <c r="T1239" s="175" t="s">
        <v>527</v>
      </c>
      <c r="U1239" s="175" t="s">
        <v>3232</v>
      </c>
      <c r="V1239" s="175" t="s">
        <v>1292</v>
      </c>
    </row>
    <row r="1240" spans="17:22" ht="11.25">
      <c r="Q1240" s="175" t="s">
        <v>528</v>
      </c>
      <c r="R1240" s="175" t="s">
        <v>529</v>
      </c>
      <c r="S1240" s="175" t="s">
        <v>508</v>
      </c>
      <c r="T1240" s="175" t="s">
        <v>530</v>
      </c>
      <c r="U1240" s="175" t="s">
        <v>3072</v>
      </c>
      <c r="V1240" s="175" t="s">
        <v>1292</v>
      </c>
    </row>
    <row r="1241" spans="17:22" ht="11.25">
      <c r="Q1241" s="175" t="s">
        <v>531</v>
      </c>
      <c r="R1241" s="175" t="s">
        <v>532</v>
      </c>
      <c r="S1241" s="175" t="s">
        <v>967</v>
      </c>
      <c r="T1241" s="175" t="s">
        <v>533</v>
      </c>
      <c r="U1241" s="175" t="s">
        <v>3028</v>
      </c>
      <c r="V1241" s="175" t="s">
        <v>1292</v>
      </c>
    </row>
    <row r="1242" spans="17:22" ht="11.25">
      <c r="Q1242" s="175" t="s">
        <v>534</v>
      </c>
      <c r="R1242" s="175" t="s">
        <v>535</v>
      </c>
      <c r="S1242" s="175" t="s">
        <v>967</v>
      </c>
      <c r="T1242" s="175" t="s">
        <v>536</v>
      </c>
      <c r="U1242" s="175" t="s">
        <v>3059</v>
      </c>
      <c r="V1242" s="175" t="s">
        <v>1292</v>
      </c>
    </row>
    <row r="1243" spans="17:22" ht="11.25">
      <c r="Q1243" s="175" t="s">
        <v>537</v>
      </c>
      <c r="R1243" s="175" t="s">
        <v>538</v>
      </c>
      <c r="S1243" s="175" t="s">
        <v>4102</v>
      </c>
      <c r="T1243" s="175" t="s">
        <v>539</v>
      </c>
      <c r="U1243" s="175" t="s">
        <v>3028</v>
      </c>
      <c r="V1243" s="175" t="s">
        <v>1292</v>
      </c>
    </row>
    <row r="1244" spans="17:22" ht="11.25">
      <c r="Q1244" s="175" t="s">
        <v>540</v>
      </c>
      <c r="R1244" s="175" t="s">
        <v>541</v>
      </c>
      <c r="S1244" s="175" t="s">
        <v>4102</v>
      </c>
      <c r="T1244" s="175" t="s">
        <v>542</v>
      </c>
      <c r="U1244" s="175" t="s">
        <v>3028</v>
      </c>
      <c r="V1244" s="175" t="s">
        <v>1292</v>
      </c>
    </row>
    <row r="1245" spans="17:22" ht="11.25">
      <c r="Q1245" s="175" t="s">
        <v>543</v>
      </c>
      <c r="R1245" s="175" t="s">
        <v>544</v>
      </c>
      <c r="S1245" s="175" t="s">
        <v>3303</v>
      </c>
      <c r="T1245" s="175" t="s">
        <v>545</v>
      </c>
      <c r="U1245" s="175" t="s">
        <v>3285</v>
      </c>
      <c r="V1245" s="175" t="s">
        <v>1292</v>
      </c>
    </row>
    <row r="1246" spans="17:22" ht="11.25">
      <c r="Q1246" s="175" t="s">
        <v>546</v>
      </c>
      <c r="R1246" s="175" t="s">
        <v>547</v>
      </c>
      <c r="S1246" s="175" t="s">
        <v>3238</v>
      </c>
      <c r="T1246" s="175" t="s">
        <v>548</v>
      </c>
      <c r="U1246" s="175" t="s">
        <v>3063</v>
      </c>
      <c r="V1246" s="175" t="s">
        <v>1292</v>
      </c>
    </row>
    <row r="1247" spans="17:22" ht="11.25">
      <c r="Q1247" s="175" t="s">
        <v>1434</v>
      </c>
      <c r="R1247" s="175" t="s">
        <v>1435</v>
      </c>
      <c r="S1247" s="175" t="s">
        <v>551</v>
      </c>
      <c r="T1247" s="175" t="s">
        <v>3619</v>
      </c>
      <c r="U1247" s="175" t="s">
        <v>7</v>
      </c>
      <c r="V1247" s="175" t="s">
        <v>1295</v>
      </c>
    </row>
    <row r="1248" spans="17:22" ht="11.25">
      <c r="Q1248" s="175" t="s">
        <v>549</v>
      </c>
      <c r="R1248" s="175" t="s">
        <v>550</v>
      </c>
      <c r="S1248" s="175" t="s">
        <v>551</v>
      </c>
      <c r="T1248" s="175" t="s">
        <v>552</v>
      </c>
      <c r="U1248" s="175" t="s">
        <v>3072</v>
      </c>
      <c r="V1248" s="175" t="s">
        <v>1292</v>
      </c>
    </row>
    <row r="1249" spans="17:22" ht="11.25">
      <c r="Q1249" s="175" t="s">
        <v>553</v>
      </c>
      <c r="R1249" s="175" t="s">
        <v>554</v>
      </c>
      <c r="S1249" s="175" t="s">
        <v>3034</v>
      </c>
      <c r="T1249" s="175" t="s">
        <v>555</v>
      </c>
      <c r="U1249" s="175" t="s">
        <v>59</v>
      </c>
      <c r="V1249" s="175" t="s">
        <v>1292</v>
      </c>
    </row>
    <row r="1250" spans="17:22" ht="11.25">
      <c r="Q1250" s="175" t="s">
        <v>556</v>
      </c>
      <c r="R1250" s="175" t="s">
        <v>557</v>
      </c>
      <c r="S1250" s="175" t="s">
        <v>551</v>
      </c>
      <c r="T1250" s="175" t="s">
        <v>558</v>
      </c>
      <c r="U1250" s="175" t="s">
        <v>3072</v>
      </c>
      <c r="V1250" s="175" t="s">
        <v>1292</v>
      </c>
    </row>
    <row r="1251" spans="17:22" ht="11.25">
      <c r="Q1251" s="175" t="s">
        <v>559</v>
      </c>
      <c r="R1251" s="175" t="s">
        <v>560</v>
      </c>
      <c r="S1251" s="175" t="s">
        <v>561</v>
      </c>
      <c r="T1251" s="175" t="s">
        <v>562</v>
      </c>
      <c r="U1251" s="175" t="s">
        <v>3028</v>
      </c>
      <c r="V1251" s="175" t="s">
        <v>1292</v>
      </c>
    </row>
    <row r="1252" spans="17:22" ht="11.25">
      <c r="Q1252" s="175" t="s">
        <v>563</v>
      </c>
      <c r="R1252" s="175" t="s">
        <v>564</v>
      </c>
      <c r="S1252" s="175" t="s">
        <v>2913</v>
      </c>
      <c r="T1252" s="175" t="s">
        <v>565</v>
      </c>
      <c r="U1252" s="175" t="s">
        <v>3072</v>
      </c>
      <c r="V1252" s="175" t="s">
        <v>1292</v>
      </c>
    </row>
    <row r="1253" spans="17:22" ht="11.25">
      <c r="Q1253" s="175" t="s">
        <v>566</v>
      </c>
      <c r="R1253" s="175" t="s">
        <v>567</v>
      </c>
      <c r="S1253" s="175" t="s">
        <v>3034</v>
      </c>
      <c r="T1253" s="175" t="s">
        <v>568</v>
      </c>
      <c r="U1253" s="175" t="s">
        <v>46</v>
      </c>
      <c r="V1253" s="175" t="s">
        <v>1292</v>
      </c>
    </row>
    <row r="1254" spans="17:22" ht="11.25">
      <c r="Q1254" s="175" t="s">
        <v>569</v>
      </c>
      <c r="R1254" s="175" t="s">
        <v>570</v>
      </c>
      <c r="S1254" s="175" t="s">
        <v>551</v>
      </c>
      <c r="T1254" s="175" t="s">
        <v>571</v>
      </c>
      <c r="U1254" s="175" t="s">
        <v>3072</v>
      </c>
      <c r="V1254" s="175" t="s">
        <v>1292</v>
      </c>
    </row>
    <row r="1255" spans="17:22" ht="11.25">
      <c r="Q1255" s="175" t="s">
        <v>572</v>
      </c>
      <c r="R1255" s="175" t="s">
        <v>573</v>
      </c>
      <c r="S1255" s="175" t="s">
        <v>574</v>
      </c>
      <c r="T1255" s="175" t="s">
        <v>575</v>
      </c>
      <c r="U1255" s="175" t="s">
        <v>3028</v>
      </c>
      <c r="V1255" s="175" t="s">
        <v>1292</v>
      </c>
    </row>
    <row r="1256" spans="17:22" ht="11.25">
      <c r="Q1256" s="175" t="s">
        <v>576</v>
      </c>
      <c r="R1256" s="175" t="s">
        <v>577</v>
      </c>
      <c r="S1256" s="175" t="s">
        <v>2141</v>
      </c>
      <c r="T1256" s="175" t="s">
        <v>578</v>
      </c>
      <c r="U1256" s="175" t="s">
        <v>3072</v>
      </c>
      <c r="V1256" s="175" t="s">
        <v>1292</v>
      </c>
    </row>
    <row r="1257" spans="17:22" ht="11.25">
      <c r="Q1257" s="175" t="s">
        <v>579</v>
      </c>
      <c r="R1257" s="175" t="s">
        <v>580</v>
      </c>
      <c r="S1257" s="175" t="s">
        <v>2141</v>
      </c>
      <c r="T1257" s="175" t="s">
        <v>581</v>
      </c>
      <c r="U1257" s="175" t="s">
        <v>46</v>
      </c>
      <c r="V1257" s="175" t="s">
        <v>1292</v>
      </c>
    </row>
    <row r="1258" spans="17:22" ht="11.25">
      <c r="Q1258" s="175" t="s">
        <v>582</v>
      </c>
      <c r="R1258" s="175" t="s">
        <v>583</v>
      </c>
      <c r="S1258" s="175" t="s">
        <v>3026</v>
      </c>
      <c r="T1258" s="175" t="s">
        <v>584</v>
      </c>
      <c r="U1258" s="175" t="s">
        <v>3072</v>
      </c>
      <c r="V1258" s="175" t="s">
        <v>1292</v>
      </c>
    </row>
    <row r="1259" spans="17:22" ht="11.25">
      <c r="Q1259" s="175" t="s">
        <v>585</v>
      </c>
      <c r="R1259" s="175" t="s">
        <v>586</v>
      </c>
      <c r="S1259" s="175" t="s">
        <v>3057</v>
      </c>
      <c r="T1259" s="175" t="s">
        <v>587</v>
      </c>
      <c r="U1259" s="175" t="s">
        <v>3091</v>
      </c>
      <c r="V1259" s="175" t="s">
        <v>1292</v>
      </c>
    </row>
    <row r="1260" spans="17:22" ht="11.25">
      <c r="Q1260" s="175" t="s">
        <v>588</v>
      </c>
      <c r="R1260" s="175" t="s">
        <v>589</v>
      </c>
      <c r="S1260" s="175" t="s">
        <v>3379</v>
      </c>
      <c r="T1260" s="175" t="s">
        <v>590</v>
      </c>
      <c r="U1260" s="175" t="s">
        <v>83</v>
      </c>
      <c r="V1260" s="175" t="s">
        <v>1292</v>
      </c>
    </row>
    <row r="1261" spans="17:22" ht="11.25">
      <c r="Q1261" s="175" t="s">
        <v>591</v>
      </c>
      <c r="R1261" s="175" t="s">
        <v>3969</v>
      </c>
      <c r="S1261" s="175" t="s">
        <v>3315</v>
      </c>
      <c r="T1261" s="175" t="s">
        <v>3970</v>
      </c>
      <c r="U1261" s="175" t="s">
        <v>3091</v>
      </c>
      <c r="V1261" s="175" t="s">
        <v>1292</v>
      </c>
    </row>
    <row r="1262" spans="17:22" ht="11.25">
      <c r="Q1262" s="175" t="s">
        <v>3971</v>
      </c>
      <c r="R1262" s="175" t="s">
        <v>3972</v>
      </c>
      <c r="S1262" s="175" t="s">
        <v>3973</v>
      </c>
      <c r="T1262" s="175" t="s">
        <v>3974</v>
      </c>
      <c r="U1262" s="175" t="s">
        <v>3028</v>
      </c>
      <c r="V1262" s="175" t="s">
        <v>1292</v>
      </c>
    </row>
    <row r="1263" spans="17:22" ht="11.25">
      <c r="Q1263" s="175" t="s">
        <v>3975</v>
      </c>
      <c r="R1263" s="175" t="s">
        <v>3976</v>
      </c>
      <c r="S1263" s="175" t="s">
        <v>322</v>
      </c>
      <c r="T1263" s="175" t="s">
        <v>3977</v>
      </c>
      <c r="U1263" s="175" t="s">
        <v>3083</v>
      </c>
      <c r="V1263" s="175" t="s">
        <v>1292</v>
      </c>
    </row>
    <row r="1264" spans="17:22" ht="22.5">
      <c r="Q1264" s="175" t="s">
        <v>3978</v>
      </c>
      <c r="R1264" s="175" t="s">
        <v>3979</v>
      </c>
      <c r="S1264" s="175" t="s">
        <v>322</v>
      </c>
      <c r="T1264" s="175" t="s">
        <v>3980</v>
      </c>
      <c r="U1264" s="175" t="s">
        <v>3083</v>
      </c>
      <c r="V1264" s="175" t="s">
        <v>1292</v>
      </c>
    </row>
    <row r="1265" spans="17:22" ht="11.25">
      <c r="Q1265" s="175" t="s">
        <v>3981</v>
      </c>
      <c r="R1265" s="175" t="s">
        <v>3982</v>
      </c>
      <c r="S1265" s="175" t="s">
        <v>322</v>
      </c>
      <c r="T1265" s="175" t="s">
        <v>3983</v>
      </c>
      <c r="U1265" s="175" t="s">
        <v>3083</v>
      </c>
      <c r="V1265" s="175" t="s">
        <v>1292</v>
      </c>
    </row>
    <row r="1266" spans="17:22" ht="22.5">
      <c r="Q1266" s="175" t="s">
        <v>3984</v>
      </c>
      <c r="R1266" s="175" t="s">
        <v>3985</v>
      </c>
      <c r="S1266" s="175" t="s">
        <v>322</v>
      </c>
      <c r="T1266" s="175" t="s">
        <v>3986</v>
      </c>
      <c r="U1266" s="175" t="s">
        <v>3083</v>
      </c>
      <c r="V1266" s="175" t="s">
        <v>1292</v>
      </c>
    </row>
    <row r="1267" spans="17:22" ht="11.25">
      <c r="Q1267" s="175" t="s">
        <v>3987</v>
      </c>
      <c r="R1267" s="175" t="s">
        <v>3988</v>
      </c>
      <c r="S1267" s="175" t="s">
        <v>322</v>
      </c>
      <c r="T1267" s="175" t="s">
        <v>3989</v>
      </c>
      <c r="U1267" s="175" t="s">
        <v>3083</v>
      </c>
      <c r="V1267" s="175" t="s">
        <v>1292</v>
      </c>
    </row>
    <row r="1268" spans="17:22" ht="11.25">
      <c r="Q1268" s="175" t="s">
        <v>3990</v>
      </c>
      <c r="R1268" s="175" t="s">
        <v>3991</v>
      </c>
      <c r="S1268" s="175" t="s">
        <v>322</v>
      </c>
      <c r="T1268" s="175" t="s">
        <v>3992</v>
      </c>
      <c r="U1268" s="175" t="s">
        <v>3083</v>
      </c>
      <c r="V1268" s="175" t="s">
        <v>1292</v>
      </c>
    </row>
    <row r="1269" spans="17:22" ht="11.25">
      <c r="Q1269" s="175" t="s">
        <v>1436</v>
      </c>
      <c r="R1269" s="175" t="s">
        <v>1437</v>
      </c>
      <c r="S1269" s="175" t="s">
        <v>322</v>
      </c>
      <c r="T1269" s="175" t="s">
        <v>3619</v>
      </c>
      <c r="U1269" s="175" t="s">
        <v>3083</v>
      </c>
      <c r="V1269" s="175" t="s">
        <v>1295</v>
      </c>
    </row>
    <row r="1270" spans="17:22" ht="11.25">
      <c r="Q1270" s="175" t="s">
        <v>3993</v>
      </c>
      <c r="R1270" s="175" t="s">
        <v>3994</v>
      </c>
      <c r="S1270" s="175" t="s">
        <v>322</v>
      </c>
      <c r="T1270" s="175" t="s">
        <v>3995</v>
      </c>
      <c r="U1270" s="175" t="s">
        <v>3083</v>
      </c>
      <c r="V1270" s="175" t="s">
        <v>1292</v>
      </c>
    </row>
    <row r="1271" spans="17:22" ht="11.25">
      <c r="Q1271" s="175" t="s">
        <v>3996</v>
      </c>
      <c r="R1271" s="175" t="s">
        <v>3997</v>
      </c>
      <c r="S1271" s="175" t="s">
        <v>322</v>
      </c>
      <c r="T1271" s="175" t="s">
        <v>3998</v>
      </c>
      <c r="U1271" s="175" t="s">
        <v>3083</v>
      </c>
      <c r="V1271" s="175" t="s">
        <v>1292</v>
      </c>
    </row>
    <row r="1272" spans="17:22" ht="11.25">
      <c r="Q1272" s="175" t="s">
        <v>3999</v>
      </c>
      <c r="R1272" s="175" t="s">
        <v>4000</v>
      </c>
      <c r="S1272" s="175" t="s">
        <v>322</v>
      </c>
      <c r="T1272" s="175" t="s">
        <v>4001</v>
      </c>
      <c r="U1272" s="175" t="s">
        <v>3083</v>
      </c>
      <c r="V1272" s="175" t="s">
        <v>1292</v>
      </c>
    </row>
    <row r="1273" spans="17:22" ht="11.25">
      <c r="Q1273" s="175" t="s">
        <v>4002</v>
      </c>
      <c r="R1273" s="175" t="s">
        <v>4003</v>
      </c>
      <c r="S1273" s="175" t="s">
        <v>322</v>
      </c>
      <c r="T1273" s="175" t="s">
        <v>4004</v>
      </c>
      <c r="U1273" s="175" t="s">
        <v>3083</v>
      </c>
      <c r="V1273" s="175" t="s">
        <v>1292</v>
      </c>
    </row>
    <row r="1274" spans="17:22" ht="11.25">
      <c r="Q1274" s="175" t="s">
        <v>4005</v>
      </c>
      <c r="R1274" s="175" t="s">
        <v>4006</v>
      </c>
      <c r="S1274" s="175" t="s">
        <v>3034</v>
      </c>
      <c r="T1274" s="175" t="s">
        <v>4007</v>
      </c>
      <c r="U1274" s="175" t="s">
        <v>3300</v>
      </c>
      <c r="V1274" s="175" t="s">
        <v>1292</v>
      </c>
    </row>
    <row r="1275" spans="17:22" ht="11.25">
      <c r="Q1275" s="175" t="s">
        <v>4008</v>
      </c>
      <c r="R1275" s="175" t="s">
        <v>4009</v>
      </c>
      <c r="S1275" s="175" t="s">
        <v>1907</v>
      </c>
      <c r="T1275" s="175" t="s">
        <v>4010</v>
      </c>
      <c r="U1275" s="175" t="s">
        <v>3083</v>
      </c>
      <c r="V1275" s="175" t="s">
        <v>1292</v>
      </c>
    </row>
    <row r="1276" spans="17:22" ht="11.25">
      <c r="Q1276" s="175" t="s">
        <v>4011</v>
      </c>
      <c r="R1276" s="175" t="s">
        <v>4012</v>
      </c>
      <c r="S1276" s="175" t="s">
        <v>4013</v>
      </c>
      <c r="T1276" s="175" t="s">
        <v>4014</v>
      </c>
      <c r="U1276" s="175" t="s">
        <v>3091</v>
      </c>
      <c r="V1276" s="175" t="s">
        <v>1292</v>
      </c>
    </row>
    <row r="1277" spans="17:22" ht="11.25">
      <c r="Q1277" s="175" t="s">
        <v>4015</v>
      </c>
      <c r="R1277" s="175" t="s">
        <v>4016</v>
      </c>
      <c r="S1277" s="175" t="s">
        <v>1622</v>
      </c>
      <c r="T1277" s="175" t="s">
        <v>4017</v>
      </c>
      <c r="U1277" s="175" t="s">
        <v>3063</v>
      </c>
      <c r="V1277" s="175" t="s">
        <v>1292</v>
      </c>
    </row>
    <row r="1278" spans="17:22" ht="11.25">
      <c r="Q1278" s="175" t="s">
        <v>4018</v>
      </c>
      <c r="R1278" s="175" t="s">
        <v>4019</v>
      </c>
      <c r="S1278" s="175" t="s">
        <v>385</v>
      </c>
      <c r="T1278" s="175" t="s">
        <v>4020</v>
      </c>
      <c r="U1278" s="175" t="s">
        <v>3063</v>
      </c>
      <c r="V1278" s="175" t="s">
        <v>1292</v>
      </c>
    </row>
    <row r="1279" spans="17:22" ht="11.25">
      <c r="Q1279" s="175" t="s">
        <v>4021</v>
      </c>
      <c r="R1279" s="175" t="s">
        <v>4022</v>
      </c>
      <c r="S1279" s="175" t="s">
        <v>3334</v>
      </c>
      <c r="T1279" s="175" t="s">
        <v>4023</v>
      </c>
      <c r="U1279" s="175" t="s">
        <v>3076</v>
      </c>
      <c r="V1279" s="175" t="s">
        <v>1292</v>
      </c>
    </row>
    <row r="1280" spans="17:22" ht="11.25">
      <c r="Q1280" s="175" t="s">
        <v>4024</v>
      </c>
      <c r="R1280" s="175" t="s">
        <v>4025</v>
      </c>
      <c r="S1280" s="175" t="s">
        <v>337</v>
      </c>
      <c r="T1280" s="175" t="s">
        <v>4026</v>
      </c>
      <c r="U1280" s="175" t="s">
        <v>3028</v>
      </c>
      <c r="V1280" s="175" t="s">
        <v>1292</v>
      </c>
    </row>
    <row r="1281" spans="17:22" ht="11.25">
      <c r="Q1281" s="175" t="s">
        <v>4027</v>
      </c>
      <c r="R1281" s="175" t="s">
        <v>4028</v>
      </c>
      <c r="S1281" s="175" t="s">
        <v>3488</v>
      </c>
      <c r="T1281" s="175" t="s">
        <v>4029</v>
      </c>
      <c r="U1281" s="175" t="s">
        <v>3083</v>
      </c>
      <c r="V1281" s="175" t="s">
        <v>1292</v>
      </c>
    </row>
    <row r="1282" spans="17:22" ht="11.25">
      <c r="Q1282" s="175" t="s">
        <v>4030</v>
      </c>
      <c r="R1282" s="175" t="s">
        <v>4031</v>
      </c>
      <c r="S1282" s="175" t="s">
        <v>4032</v>
      </c>
      <c r="T1282" s="175" t="s">
        <v>4033</v>
      </c>
      <c r="U1282" s="175" t="s">
        <v>3091</v>
      </c>
      <c r="V1282" s="175" t="s">
        <v>1292</v>
      </c>
    </row>
    <row r="1283" spans="17:22" ht="11.25">
      <c r="Q1283" s="175" t="s">
        <v>4034</v>
      </c>
      <c r="R1283" s="175" t="s">
        <v>4035</v>
      </c>
      <c r="S1283" s="175" t="s">
        <v>4032</v>
      </c>
      <c r="T1283" s="175" t="s">
        <v>4036</v>
      </c>
      <c r="U1283" s="175" t="s">
        <v>3091</v>
      </c>
      <c r="V1283" s="175" t="s">
        <v>1292</v>
      </c>
    </row>
    <row r="1284" spans="17:22" ht="11.25">
      <c r="Q1284" s="175" t="s">
        <v>4037</v>
      </c>
      <c r="R1284" s="175" t="s">
        <v>4038</v>
      </c>
      <c r="S1284" s="175" t="s">
        <v>3488</v>
      </c>
      <c r="T1284" s="175" t="s">
        <v>4039</v>
      </c>
      <c r="U1284" s="175" t="s">
        <v>11</v>
      </c>
      <c r="V1284" s="175" t="s">
        <v>1292</v>
      </c>
    </row>
    <row r="1285" spans="17:22" ht="11.25">
      <c r="Q1285" s="175" t="s">
        <v>4040</v>
      </c>
      <c r="R1285" s="175" t="s">
        <v>4041</v>
      </c>
      <c r="S1285" s="175" t="s">
        <v>629</v>
      </c>
      <c r="T1285" s="175" t="s">
        <v>4042</v>
      </c>
      <c r="U1285" s="175" t="s">
        <v>83</v>
      </c>
      <c r="V1285" s="175" t="s">
        <v>1292</v>
      </c>
    </row>
    <row r="1286" spans="17:22" ht="11.25">
      <c r="Q1286" s="175" t="s">
        <v>4043</v>
      </c>
      <c r="R1286" s="175" t="s">
        <v>4044</v>
      </c>
      <c r="S1286" s="175" t="s">
        <v>3330</v>
      </c>
      <c r="T1286" s="175" t="s">
        <v>4045</v>
      </c>
      <c r="U1286" s="175" t="s">
        <v>3063</v>
      </c>
      <c r="V1286" s="175" t="s">
        <v>1292</v>
      </c>
    </row>
    <row r="1287" spans="17:22" ht="11.25">
      <c r="Q1287" s="175" t="s">
        <v>4046</v>
      </c>
      <c r="R1287" s="175" t="s">
        <v>4047</v>
      </c>
      <c r="S1287" s="175" t="s">
        <v>3034</v>
      </c>
      <c r="T1287" s="175" t="s">
        <v>4048</v>
      </c>
      <c r="U1287" s="175" t="s">
        <v>3028</v>
      </c>
      <c r="V1287" s="175" t="s">
        <v>1292</v>
      </c>
    </row>
    <row r="1288" spans="17:22" ht="11.25">
      <c r="Q1288" s="175" t="s">
        <v>4049</v>
      </c>
      <c r="R1288" s="175" t="s">
        <v>4050</v>
      </c>
      <c r="S1288" s="175" t="s">
        <v>4051</v>
      </c>
      <c r="T1288" s="175" t="s">
        <v>4052</v>
      </c>
      <c r="U1288" s="175" t="s">
        <v>3028</v>
      </c>
      <c r="V1288" s="175" t="s">
        <v>1292</v>
      </c>
    </row>
    <row r="1289" spans="17:22" ht="11.25">
      <c r="Q1289" s="175" t="s">
        <v>4053</v>
      </c>
      <c r="R1289" s="175" t="s">
        <v>4054</v>
      </c>
      <c r="S1289" s="175" t="s">
        <v>4051</v>
      </c>
      <c r="T1289" s="175" t="s">
        <v>4055</v>
      </c>
      <c r="U1289" s="175" t="s">
        <v>59</v>
      </c>
      <c r="V1289" s="175" t="s">
        <v>1292</v>
      </c>
    </row>
    <row r="1290" spans="17:22" ht="11.25">
      <c r="Q1290" s="175" t="s">
        <v>4056</v>
      </c>
      <c r="R1290" s="175" t="s">
        <v>4057</v>
      </c>
      <c r="S1290" s="175" t="s">
        <v>4051</v>
      </c>
      <c r="T1290" s="175" t="s">
        <v>4058</v>
      </c>
      <c r="U1290" s="175" t="s">
        <v>3063</v>
      </c>
      <c r="V1290" s="175" t="s">
        <v>1292</v>
      </c>
    </row>
    <row r="1291" spans="17:22" ht="22.5">
      <c r="Q1291" s="175" t="s">
        <v>4059</v>
      </c>
      <c r="R1291" s="175" t="s">
        <v>4060</v>
      </c>
      <c r="S1291" s="175" t="s">
        <v>389</v>
      </c>
      <c r="T1291" s="175" t="s">
        <v>4061</v>
      </c>
      <c r="U1291" s="175" t="s">
        <v>634</v>
      </c>
      <c r="V1291" s="175" t="s">
        <v>1292</v>
      </c>
    </row>
    <row r="1292" spans="17:22" ht="22.5">
      <c r="Q1292" s="175" t="s">
        <v>4062</v>
      </c>
      <c r="R1292" s="175" t="s">
        <v>4063</v>
      </c>
      <c r="S1292" s="175" t="s">
        <v>3034</v>
      </c>
      <c r="T1292" s="175" t="s">
        <v>4064</v>
      </c>
      <c r="U1292" s="175" t="s">
        <v>3028</v>
      </c>
      <c r="V1292" s="175" t="s">
        <v>1292</v>
      </c>
    </row>
    <row r="1293" spans="17:22" ht="11.25">
      <c r="Q1293" s="175" t="s">
        <v>753</v>
      </c>
      <c r="R1293" s="175" t="s">
        <v>754</v>
      </c>
      <c r="S1293" s="175" t="s">
        <v>3648</v>
      </c>
      <c r="T1293" s="175" t="s">
        <v>755</v>
      </c>
      <c r="U1293" s="175" t="s">
        <v>59</v>
      </c>
      <c r="V1293" s="175" t="s">
        <v>1292</v>
      </c>
    </row>
    <row r="1294" spans="17:22" ht="11.25">
      <c r="Q1294" s="175" t="s">
        <v>756</v>
      </c>
      <c r="R1294" s="175" t="s">
        <v>757</v>
      </c>
      <c r="S1294" s="175" t="s">
        <v>3034</v>
      </c>
      <c r="T1294" s="175" t="s">
        <v>758</v>
      </c>
      <c r="U1294" s="175" t="s">
        <v>3063</v>
      </c>
      <c r="V1294" s="175" t="s">
        <v>1292</v>
      </c>
    </row>
    <row r="1295" spans="17:22" ht="11.25">
      <c r="Q1295" s="175" t="s">
        <v>759</v>
      </c>
      <c r="R1295" s="175" t="s">
        <v>760</v>
      </c>
      <c r="S1295" s="175" t="s">
        <v>735</v>
      </c>
      <c r="T1295" s="175" t="s">
        <v>761</v>
      </c>
      <c r="U1295" s="175" t="s">
        <v>4190</v>
      </c>
      <c r="V1295" s="175" t="s">
        <v>1292</v>
      </c>
    </row>
    <row r="1296" spans="17:22" ht="11.25">
      <c r="Q1296" s="175" t="s">
        <v>762</v>
      </c>
      <c r="R1296" s="175" t="s">
        <v>763</v>
      </c>
      <c r="S1296" s="175" t="s">
        <v>735</v>
      </c>
      <c r="T1296" s="175" t="s">
        <v>764</v>
      </c>
      <c r="U1296" s="175" t="s">
        <v>4190</v>
      </c>
      <c r="V1296" s="175" t="s">
        <v>1292</v>
      </c>
    </row>
    <row r="1297" spans="17:22" ht="11.25">
      <c r="Q1297" s="175" t="s">
        <v>765</v>
      </c>
      <c r="R1297" s="175" t="s">
        <v>766</v>
      </c>
      <c r="S1297" s="175" t="s">
        <v>86</v>
      </c>
      <c r="T1297" s="175" t="s">
        <v>767</v>
      </c>
      <c r="U1297" s="175" t="s">
        <v>3285</v>
      </c>
      <c r="V1297" s="175" t="s">
        <v>1292</v>
      </c>
    </row>
    <row r="1298" spans="17:22" ht="22.5">
      <c r="Q1298" s="175" t="s">
        <v>768</v>
      </c>
      <c r="R1298" s="175" t="s">
        <v>769</v>
      </c>
      <c r="S1298" s="175" t="s">
        <v>3034</v>
      </c>
      <c r="T1298" s="175" t="s">
        <v>770</v>
      </c>
      <c r="U1298" s="175" t="s">
        <v>83</v>
      </c>
      <c r="V1298" s="175" t="s">
        <v>1292</v>
      </c>
    </row>
    <row r="1299" spans="17:22" ht="11.25">
      <c r="Q1299" s="175" t="s">
        <v>771</v>
      </c>
      <c r="R1299" s="175" t="s">
        <v>772</v>
      </c>
      <c r="S1299" s="175" t="s">
        <v>4241</v>
      </c>
      <c r="T1299" s="175" t="s">
        <v>773</v>
      </c>
      <c r="U1299" s="175" t="s">
        <v>3063</v>
      </c>
      <c r="V1299" s="175" t="s">
        <v>1292</v>
      </c>
    </row>
    <row r="1300" spans="17:22" ht="11.25">
      <c r="Q1300" s="175" t="s">
        <v>774</v>
      </c>
      <c r="R1300" s="175" t="s">
        <v>775</v>
      </c>
      <c r="S1300" s="175" t="s">
        <v>3052</v>
      </c>
      <c r="T1300" s="175" t="s">
        <v>776</v>
      </c>
      <c r="U1300" s="175" t="s">
        <v>83</v>
      </c>
      <c r="V1300" s="175" t="s">
        <v>1292</v>
      </c>
    </row>
    <row r="1301" spans="17:22" ht="11.25">
      <c r="Q1301" s="175" t="s">
        <v>777</v>
      </c>
      <c r="R1301" s="175" t="s">
        <v>778</v>
      </c>
      <c r="S1301" s="175" t="s">
        <v>4392</v>
      </c>
      <c r="T1301" s="175" t="s">
        <v>779</v>
      </c>
      <c r="U1301" s="175" t="s">
        <v>3091</v>
      </c>
      <c r="V1301" s="175" t="s">
        <v>1292</v>
      </c>
    </row>
    <row r="1302" spans="17:22" ht="11.25">
      <c r="Q1302" s="175" t="s">
        <v>780</v>
      </c>
      <c r="R1302" s="175" t="s">
        <v>781</v>
      </c>
      <c r="S1302" s="175" t="s">
        <v>4051</v>
      </c>
      <c r="T1302" s="175" t="s">
        <v>782</v>
      </c>
      <c r="U1302" s="175" t="s">
        <v>3044</v>
      </c>
      <c r="V1302" s="175" t="s">
        <v>1292</v>
      </c>
    </row>
    <row r="1303" spans="17:22" ht="11.25">
      <c r="Q1303" s="175" t="s">
        <v>783</v>
      </c>
      <c r="R1303" s="175" t="s">
        <v>784</v>
      </c>
      <c r="S1303" s="175" t="s">
        <v>3303</v>
      </c>
      <c r="T1303" s="175" t="s">
        <v>785</v>
      </c>
      <c r="U1303" s="175" t="s">
        <v>46</v>
      </c>
      <c r="V1303" s="175" t="s">
        <v>1292</v>
      </c>
    </row>
    <row r="1304" spans="17:22" ht="11.25">
      <c r="Q1304" s="175" t="s">
        <v>786</v>
      </c>
      <c r="R1304" s="175" t="s">
        <v>787</v>
      </c>
      <c r="S1304" s="175" t="s">
        <v>399</v>
      </c>
      <c r="T1304" s="175" t="s">
        <v>788</v>
      </c>
      <c r="U1304" s="175" t="s">
        <v>3059</v>
      </c>
      <c r="V1304" s="175" t="s">
        <v>1292</v>
      </c>
    </row>
    <row r="1305" spans="17:22" ht="11.25">
      <c r="Q1305" s="175" t="s">
        <v>789</v>
      </c>
      <c r="R1305" s="175" t="s">
        <v>790</v>
      </c>
      <c r="S1305" s="175" t="s">
        <v>3334</v>
      </c>
      <c r="T1305" s="175" t="s">
        <v>791</v>
      </c>
      <c r="U1305" s="175" t="s">
        <v>83</v>
      </c>
      <c r="V1305" s="175" t="s">
        <v>1307</v>
      </c>
    </row>
    <row r="1306" spans="17:22" ht="11.25">
      <c r="Q1306" s="175" t="s">
        <v>792</v>
      </c>
      <c r="R1306" s="175" t="s">
        <v>793</v>
      </c>
      <c r="S1306" s="175" t="s">
        <v>967</v>
      </c>
      <c r="T1306" s="175" t="s">
        <v>794</v>
      </c>
      <c r="U1306" s="175" t="s">
        <v>3028</v>
      </c>
      <c r="V1306" s="175" t="s">
        <v>1292</v>
      </c>
    </row>
    <row r="1307" spans="17:22" ht="11.25">
      <c r="Q1307" s="175" t="s">
        <v>795</v>
      </c>
      <c r="R1307" s="175" t="s">
        <v>796</v>
      </c>
      <c r="S1307" s="175" t="s">
        <v>1622</v>
      </c>
      <c r="T1307" s="175" t="s">
        <v>797</v>
      </c>
      <c r="U1307" s="175" t="s">
        <v>3091</v>
      </c>
      <c r="V1307" s="175" t="s">
        <v>1292</v>
      </c>
    </row>
    <row r="1308" spans="17:22" ht="11.25">
      <c r="Q1308" s="175" t="s">
        <v>798</v>
      </c>
      <c r="R1308" s="175" t="s">
        <v>799</v>
      </c>
      <c r="S1308" s="175" t="s">
        <v>1781</v>
      </c>
      <c r="T1308" s="175" t="s">
        <v>800</v>
      </c>
      <c r="U1308" s="175" t="s">
        <v>7</v>
      </c>
      <c r="V1308" s="175" t="s">
        <v>1292</v>
      </c>
    </row>
    <row r="1309" spans="17:22" ht="11.25">
      <c r="Q1309" s="175" t="s">
        <v>801</v>
      </c>
      <c r="R1309" s="175" t="s">
        <v>802</v>
      </c>
      <c r="S1309" s="175" t="s">
        <v>803</v>
      </c>
      <c r="T1309" s="175" t="s">
        <v>804</v>
      </c>
      <c r="U1309" s="175" t="s">
        <v>11</v>
      </c>
      <c r="V1309" s="175" t="s">
        <v>1292</v>
      </c>
    </row>
    <row r="1310" spans="17:22" ht="11.25">
      <c r="Q1310" s="175" t="s">
        <v>805</v>
      </c>
      <c r="R1310" s="175" t="s">
        <v>806</v>
      </c>
      <c r="S1310" s="175" t="s">
        <v>3604</v>
      </c>
      <c r="T1310" s="175" t="s">
        <v>807</v>
      </c>
      <c r="U1310" s="175" t="s">
        <v>3063</v>
      </c>
      <c r="V1310" s="175" t="s">
        <v>1292</v>
      </c>
    </row>
    <row r="1311" spans="17:22" ht="11.25">
      <c r="Q1311" s="175" t="s">
        <v>808</v>
      </c>
      <c r="R1311" s="175" t="s">
        <v>809</v>
      </c>
      <c r="S1311" s="175" t="s">
        <v>2341</v>
      </c>
      <c r="T1311" s="175" t="s">
        <v>810</v>
      </c>
      <c r="U1311" s="175" t="s">
        <v>83</v>
      </c>
      <c r="V1311" s="175" t="s">
        <v>1292</v>
      </c>
    </row>
    <row r="1312" spans="17:22" ht="11.25">
      <c r="Q1312" s="175" t="s">
        <v>811</v>
      </c>
      <c r="R1312" s="175" t="s">
        <v>812</v>
      </c>
      <c r="S1312" s="175" t="s">
        <v>515</v>
      </c>
      <c r="T1312" s="175" t="s">
        <v>813</v>
      </c>
      <c r="U1312" s="175" t="s">
        <v>46</v>
      </c>
      <c r="V1312" s="175" t="s">
        <v>1292</v>
      </c>
    </row>
    <row r="1313" spans="17:22" ht="11.25">
      <c r="Q1313" s="175" t="s">
        <v>814</v>
      </c>
      <c r="R1313" s="175" t="s">
        <v>815</v>
      </c>
      <c r="S1313" s="175" t="s">
        <v>3799</v>
      </c>
      <c r="T1313" s="175" t="s">
        <v>816</v>
      </c>
      <c r="U1313" s="175" t="s">
        <v>3028</v>
      </c>
      <c r="V1313" s="175" t="s">
        <v>1292</v>
      </c>
    </row>
    <row r="1314" spans="17:22" ht="22.5">
      <c r="Q1314" s="175" t="s">
        <v>817</v>
      </c>
      <c r="R1314" s="175" t="s">
        <v>818</v>
      </c>
      <c r="S1314" s="175" t="s">
        <v>3026</v>
      </c>
      <c r="T1314" s="175" t="s">
        <v>819</v>
      </c>
      <c r="U1314" s="175" t="s">
        <v>4639</v>
      </c>
      <c r="V1314" s="175" t="s">
        <v>1292</v>
      </c>
    </row>
    <row r="1315" spans="17:22" ht="11.25">
      <c r="Q1315" s="175" t="s">
        <v>820</v>
      </c>
      <c r="R1315" s="175" t="s">
        <v>821</v>
      </c>
      <c r="S1315" s="175" t="s">
        <v>3026</v>
      </c>
      <c r="T1315" s="175" t="s">
        <v>822</v>
      </c>
      <c r="U1315" s="175" t="s">
        <v>4639</v>
      </c>
      <c r="V1315" s="175" t="s">
        <v>1292</v>
      </c>
    </row>
    <row r="1316" spans="17:22" ht="11.25">
      <c r="Q1316" s="175" t="s">
        <v>823</v>
      </c>
      <c r="R1316" s="175" t="s">
        <v>824</v>
      </c>
      <c r="S1316" s="175" t="s">
        <v>3026</v>
      </c>
      <c r="T1316" s="175" t="s">
        <v>825</v>
      </c>
      <c r="U1316" s="175" t="s">
        <v>4639</v>
      </c>
      <c r="V1316" s="175" t="s">
        <v>1292</v>
      </c>
    </row>
    <row r="1317" spans="17:22" ht="11.25">
      <c r="Q1317" s="175" t="s">
        <v>826</v>
      </c>
      <c r="R1317" s="175" t="s">
        <v>827</v>
      </c>
      <c r="S1317" s="175" t="s">
        <v>3026</v>
      </c>
      <c r="T1317" s="175" t="s">
        <v>828</v>
      </c>
      <c r="U1317" s="175" t="s">
        <v>4639</v>
      </c>
      <c r="V1317" s="175" t="s">
        <v>1292</v>
      </c>
    </row>
    <row r="1318" spans="17:22" ht="11.25">
      <c r="Q1318" s="175" t="s">
        <v>829</v>
      </c>
      <c r="R1318" s="175" t="s">
        <v>830</v>
      </c>
      <c r="S1318" s="175" t="s">
        <v>86</v>
      </c>
      <c r="T1318" s="175" t="s">
        <v>831</v>
      </c>
      <c r="U1318" s="175" t="s">
        <v>3083</v>
      </c>
      <c r="V1318" s="175" t="s">
        <v>1292</v>
      </c>
    </row>
    <row r="1319" spans="17:22" ht="11.25">
      <c r="Q1319" s="175" t="s">
        <v>832</v>
      </c>
      <c r="R1319" s="175" t="s">
        <v>833</v>
      </c>
      <c r="S1319" s="175" t="s">
        <v>834</v>
      </c>
      <c r="T1319" s="175" t="s">
        <v>835</v>
      </c>
      <c r="U1319" s="175" t="s">
        <v>4608</v>
      </c>
      <c r="V1319" s="175" t="s">
        <v>1292</v>
      </c>
    </row>
    <row r="1320" spans="17:22" ht="11.25">
      <c r="Q1320" s="175" t="s">
        <v>836</v>
      </c>
      <c r="R1320" s="175" t="s">
        <v>837</v>
      </c>
      <c r="S1320" s="175" t="s">
        <v>803</v>
      </c>
      <c r="T1320" s="175" t="s">
        <v>838</v>
      </c>
      <c r="U1320" s="175" t="s">
        <v>11</v>
      </c>
      <c r="V1320" s="175" t="s">
        <v>1292</v>
      </c>
    </row>
    <row r="1321" spans="17:22" ht="11.25">
      <c r="Q1321" s="175" t="s">
        <v>839</v>
      </c>
      <c r="R1321" s="175" t="s">
        <v>840</v>
      </c>
      <c r="S1321" s="175" t="s">
        <v>1622</v>
      </c>
      <c r="T1321" s="175" t="s">
        <v>841</v>
      </c>
      <c r="U1321" s="175" t="s">
        <v>3091</v>
      </c>
      <c r="V1321" s="175" t="s">
        <v>1292</v>
      </c>
    </row>
    <row r="1322" spans="17:22" ht="11.25">
      <c r="Q1322" s="175" t="s">
        <v>842</v>
      </c>
      <c r="R1322" s="175" t="s">
        <v>843</v>
      </c>
      <c r="S1322" s="175" t="s">
        <v>399</v>
      </c>
      <c r="T1322" s="175" t="s">
        <v>844</v>
      </c>
      <c r="U1322" s="175" t="s">
        <v>3300</v>
      </c>
      <c r="V1322" s="175" t="s">
        <v>1292</v>
      </c>
    </row>
    <row r="1323" spans="17:22" ht="11.25">
      <c r="Q1323" s="175" t="s">
        <v>845</v>
      </c>
      <c r="R1323" s="175" t="s">
        <v>846</v>
      </c>
      <c r="S1323" s="175" t="s">
        <v>1234</v>
      </c>
      <c r="T1323" s="175" t="s">
        <v>847</v>
      </c>
      <c r="U1323" s="175" t="s">
        <v>11</v>
      </c>
      <c r="V1323" s="175" t="s">
        <v>1292</v>
      </c>
    </row>
    <row r="1324" spans="17:22" ht="11.25">
      <c r="Q1324" s="175" t="s">
        <v>1438</v>
      </c>
      <c r="R1324" s="175" t="s">
        <v>1439</v>
      </c>
      <c r="S1324" s="175" t="s">
        <v>1234</v>
      </c>
      <c r="T1324" s="175" t="s">
        <v>3619</v>
      </c>
      <c r="U1324" s="175" t="s">
        <v>3076</v>
      </c>
      <c r="V1324" s="175" t="s">
        <v>1295</v>
      </c>
    </row>
    <row r="1325" spans="17:22" ht="11.25">
      <c r="Q1325" s="175" t="s">
        <v>848</v>
      </c>
      <c r="R1325" s="175" t="s">
        <v>849</v>
      </c>
      <c r="S1325" s="175" t="s">
        <v>1234</v>
      </c>
      <c r="T1325" s="175" t="s">
        <v>850</v>
      </c>
      <c r="U1325" s="175" t="s">
        <v>3285</v>
      </c>
      <c r="V1325" s="175" t="s">
        <v>1292</v>
      </c>
    </row>
    <row r="1326" spans="17:22" ht="11.25">
      <c r="Q1326" s="175" t="s">
        <v>851</v>
      </c>
      <c r="R1326" s="175" t="s">
        <v>852</v>
      </c>
      <c r="S1326" s="175" t="s">
        <v>2563</v>
      </c>
      <c r="T1326" s="175" t="s">
        <v>853</v>
      </c>
      <c r="U1326" s="175" t="s">
        <v>3059</v>
      </c>
      <c r="V1326" s="175" t="s">
        <v>1292</v>
      </c>
    </row>
    <row r="1327" spans="17:22" ht="22.5">
      <c r="Q1327" s="175" t="s">
        <v>854</v>
      </c>
      <c r="R1327" s="175" t="s">
        <v>855</v>
      </c>
      <c r="S1327" s="175" t="s">
        <v>856</v>
      </c>
      <c r="T1327" s="175" t="s">
        <v>857</v>
      </c>
      <c r="U1327" s="175" t="s">
        <v>3076</v>
      </c>
      <c r="V1327" s="175" t="s">
        <v>1292</v>
      </c>
    </row>
    <row r="1328" spans="17:22" ht="11.25">
      <c r="Q1328" s="175" t="s">
        <v>858</v>
      </c>
      <c r="R1328" s="175" t="s">
        <v>859</v>
      </c>
      <c r="S1328" s="175" t="s">
        <v>4578</v>
      </c>
      <c r="T1328" s="175" t="s">
        <v>860</v>
      </c>
      <c r="U1328" s="175" t="s">
        <v>3063</v>
      </c>
      <c r="V1328" s="175" t="s">
        <v>1292</v>
      </c>
    </row>
    <row r="1329" spans="17:22" ht="11.25">
      <c r="Q1329" s="175" t="s">
        <v>861</v>
      </c>
      <c r="R1329" s="175" t="s">
        <v>862</v>
      </c>
      <c r="S1329" s="175" t="s">
        <v>3034</v>
      </c>
      <c r="T1329" s="175" t="s">
        <v>863</v>
      </c>
      <c r="U1329" s="175" t="s">
        <v>3305</v>
      </c>
      <c r="V1329" s="175" t="s">
        <v>1307</v>
      </c>
    </row>
    <row r="1330" spans="17:22" ht="11.25">
      <c r="Q1330" s="175" t="s">
        <v>864</v>
      </c>
      <c r="R1330" s="175" t="s">
        <v>865</v>
      </c>
      <c r="S1330" s="175" t="s">
        <v>322</v>
      </c>
      <c r="T1330" s="175" t="s">
        <v>866</v>
      </c>
      <c r="U1330" s="175" t="s">
        <v>3044</v>
      </c>
      <c r="V1330" s="175" t="s">
        <v>1292</v>
      </c>
    </row>
    <row r="1331" spans="17:22" ht="11.25">
      <c r="Q1331" s="175" t="s">
        <v>867</v>
      </c>
      <c r="R1331" s="175" t="s">
        <v>868</v>
      </c>
      <c r="S1331" s="175" t="s">
        <v>4102</v>
      </c>
      <c r="T1331" s="175" t="s">
        <v>869</v>
      </c>
      <c r="U1331" s="175" t="s">
        <v>59</v>
      </c>
      <c r="V1331" s="175" t="s">
        <v>1292</v>
      </c>
    </row>
    <row r="1332" spans="17:22" ht="33.75">
      <c r="Q1332" s="175" t="s">
        <v>870</v>
      </c>
      <c r="R1332" s="175" t="s">
        <v>871</v>
      </c>
      <c r="S1332" s="175" t="s">
        <v>3034</v>
      </c>
      <c r="T1332" s="175" t="s">
        <v>872</v>
      </c>
      <c r="U1332" s="175" t="s">
        <v>365</v>
      </c>
      <c r="V1332" s="175" t="s">
        <v>1292</v>
      </c>
    </row>
    <row r="1333" spans="17:22" ht="11.25">
      <c r="Q1333" s="175" t="s">
        <v>873</v>
      </c>
      <c r="R1333" s="175" t="s">
        <v>874</v>
      </c>
      <c r="S1333" s="175" t="s">
        <v>3319</v>
      </c>
      <c r="T1333" s="175" t="s">
        <v>875</v>
      </c>
      <c r="U1333" s="175" t="s">
        <v>3076</v>
      </c>
      <c r="V1333" s="175" t="s">
        <v>1292</v>
      </c>
    </row>
    <row r="1334" spans="17:22" ht="22.5">
      <c r="Q1334" s="175" t="s">
        <v>876</v>
      </c>
      <c r="R1334" s="175" t="s">
        <v>877</v>
      </c>
      <c r="S1334" s="175" t="s">
        <v>3026</v>
      </c>
      <c r="T1334" s="175" t="s">
        <v>878</v>
      </c>
      <c r="U1334" s="175" t="s">
        <v>3072</v>
      </c>
      <c r="V1334" s="175" t="s">
        <v>1292</v>
      </c>
    </row>
    <row r="1335" spans="17:22" ht="11.25">
      <c r="Q1335" s="175" t="s">
        <v>879</v>
      </c>
      <c r="R1335" s="175" t="s">
        <v>880</v>
      </c>
      <c r="S1335" s="175" t="s">
        <v>3334</v>
      </c>
      <c r="T1335" s="175" t="s">
        <v>881</v>
      </c>
      <c r="U1335" s="175" t="s">
        <v>3063</v>
      </c>
      <c r="V1335" s="175" t="s">
        <v>1292</v>
      </c>
    </row>
    <row r="1336" spans="17:22" ht="11.25">
      <c r="Q1336" s="175" t="s">
        <v>882</v>
      </c>
      <c r="R1336" s="175" t="s">
        <v>883</v>
      </c>
      <c r="S1336" s="175" t="s">
        <v>3034</v>
      </c>
      <c r="T1336" s="175" t="s">
        <v>884</v>
      </c>
      <c r="U1336" s="175" t="s">
        <v>83</v>
      </c>
      <c r="V1336" s="175" t="s">
        <v>1292</v>
      </c>
    </row>
    <row r="1337" spans="17:22" ht="11.25">
      <c r="Q1337" s="175" t="s">
        <v>885</v>
      </c>
      <c r="R1337" s="175" t="s">
        <v>886</v>
      </c>
      <c r="S1337" s="175" t="s">
        <v>3066</v>
      </c>
      <c r="T1337" s="175" t="s">
        <v>887</v>
      </c>
      <c r="U1337" s="175" t="s">
        <v>3285</v>
      </c>
      <c r="V1337" s="175" t="s">
        <v>1292</v>
      </c>
    </row>
    <row r="1338" spans="17:22" ht="11.25">
      <c r="Q1338" s="175" t="s">
        <v>888</v>
      </c>
      <c r="R1338" s="175" t="s">
        <v>889</v>
      </c>
      <c r="S1338" s="175" t="s">
        <v>2563</v>
      </c>
      <c r="T1338" s="175" t="s">
        <v>890</v>
      </c>
      <c r="U1338" s="175" t="s">
        <v>3059</v>
      </c>
      <c r="V1338" s="175" t="s">
        <v>1292</v>
      </c>
    </row>
    <row r="1339" spans="17:22" ht="11.25">
      <c r="Q1339" s="175" t="s">
        <v>891</v>
      </c>
      <c r="R1339" s="175" t="s">
        <v>892</v>
      </c>
      <c r="S1339" s="175" t="s">
        <v>1622</v>
      </c>
      <c r="T1339" s="175" t="s">
        <v>893</v>
      </c>
      <c r="U1339" s="175" t="s">
        <v>3072</v>
      </c>
      <c r="V1339" s="175" t="s">
        <v>1292</v>
      </c>
    </row>
    <row r="1340" spans="17:22" ht="11.25">
      <c r="Q1340" s="175" t="s">
        <v>894</v>
      </c>
      <c r="R1340" s="175" t="s">
        <v>895</v>
      </c>
      <c r="S1340" s="175" t="s">
        <v>1622</v>
      </c>
      <c r="T1340" s="175" t="s">
        <v>896</v>
      </c>
      <c r="U1340" s="175" t="s">
        <v>3091</v>
      </c>
      <c r="V1340" s="175" t="s">
        <v>1292</v>
      </c>
    </row>
    <row r="1341" spans="17:22" ht="11.25">
      <c r="Q1341" s="175" t="s">
        <v>897</v>
      </c>
      <c r="R1341" s="175" t="s">
        <v>898</v>
      </c>
      <c r="S1341" s="175" t="s">
        <v>1622</v>
      </c>
      <c r="T1341" s="175" t="s">
        <v>899</v>
      </c>
      <c r="U1341" s="175" t="s">
        <v>3091</v>
      </c>
      <c r="V1341" s="175" t="s">
        <v>1292</v>
      </c>
    </row>
    <row r="1342" spans="17:22" ht="11.25">
      <c r="Q1342" s="175" t="s">
        <v>900</v>
      </c>
      <c r="R1342" s="175" t="s">
        <v>901</v>
      </c>
      <c r="S1342" s="175" t="s">
        <v>902</v>
      </c>
      <c r="T1342" s="175" t="s">
        <v>903</v>
      </c>
      <c r="U1342" s="175" t="s">
        <v>3076</v>
      </c>
      <c r="V1342" s="175" t="s">
        <v>1292</v>
      </c>
    </row>
    <row r="1343" spans="17:22" ht="11.25">
      <c r="Q1343" s="175" t="s">
        <v>904</v>
      </c>
      <c r="R1343" s="175" t="s">
        <v>905</v>
      </c>
      <c r="S1343" s="175" t="s">
        <v>902</v>
      </c>
      <c r="T1343" s="175" t="s">
        <v>906</v>
      </c>
      <c r="U1343" s="175" t="s">
        <v>3072</v>
      </c>
      <c r="V1343" s="175" t="s">
        <v>1292</v>
      </c>
    </row>
    <row r="1344" spans="17:22" ht="11.25">
      <c r="Q1344" s="175" t="s">
        <v>907</v>
      </c>
      <c r="R1344" s="175" t="s">
        <v>908</v>
      </c>
      <c r="S1344" s="175" t="s">
        <v>2331</v>
      </c>
      <c r="T1344" s="175" t="s">
        <v>909</v>
      </c>
      <c r="U1344" s="175" t="s">
        <v>3091</v>
      </c>
      <c r="V1344" s="175" t="s">
        <v>1292</v>
      </c>
    </row>
    <row r="1345" spans="17:22" ht="11.25">
      <c r="Q1345" s="175" t="s">
        <v>910</v>
      </c>
      <c r="R1345" s="175" t="s">
        <v>911</v>
      </c>
      <c r="S1345" s="175" t="s">
        <v>3034</v>
      </c>
      <c r="T1345" s="175" t="s">
        <v>912</v>
      </c>
      <c r="U1345" s="175" t="s">
        <v>365</v>
      </c>
      <c r="V1345" s="175" t="s">
        <v>1307</v>
      </c>
    </row>
    <row r="1346" spans="17:22" ht="11.25">
      <c r="Q1346" s="175" t="s">
        <v>913</v>
      </c>
      <c r="R1346" s="175" t="s">
        <v>914</v>
      </c>
      <c r="S1346" s="175" t="s">
        <v>915</v>
      </c>
      <c r="T1346" s="175" t="s">
        <v>916</v>
      </c>
      <c r="U1346" s="175" t="s">
        <v>3063</v>
      </c>
      <c r="V1346" s="175" t="s">
        <v>1292</v>
      </c>
    </row>
    <row r="1347" spans="17:22" ht="11.25">
      <c r="Q1347" s="175" t="s">
        <v>917</v>
      </c>
      <c r="R1347" s="175" t="s">
        <v>918</v>
      </c>
      <c r="S1347" s="175" t="s">
        <v>3315</v>
      </c>
      <c r="T1347" s="175" t="s">
        <v>919</v>
      </c>
      <c r="U1347" s="175" t="s">
        <v>3496</v>
      </c>
      <c r="V1347" s="175" t="s">
        <v>1292</v>
      </c>
    </row>
    <row r="1348" spans="17:22" ht="11.25">
      <c r="Q1348" s="175" t="s">
        <v>920</v>
      </c>
      <c r="R1348" s="175" t="s">
        <v>921</v>
      </c>
      <c r="S1348" s="175" t="s">
        <v>337</v>
      </c>
      <c r="T1348" s="175" t="s">
        <v>922</v>
      </c>
      <c r="U1348" s="175" t="s">
        <v>3477</v>
      </c>
      <c r="V1348" s="175" t="s">
        <v>1292</v>
      </c>
    </row>
    <row r="1349" spans="17:22" ht="11.25">
      <c r="Q1349" s="175" t="s">
        <v>923</v>
      </c>
      <c r="R1349" s="175" t="s">
        <v>924</v>
      </c>
      <c r="S1349" s="175" t="s">
        <v>337</v>
      </c>
      <c r="T1349" s="175" t="s">
        <v>925</v>
      </c>
      <c r="U1349" s="175" t="s">
        <v>3477</v>
      </c>
      <c r="V1349" s="175" t="s">
        <v>1292</v>
      </c>
    </row>
    <row r="1350" spans="17:22" ht="11.25">
      <c r="Q1350" s="175" t="s">
        <v>926</v>
      </c>
      <c r="R1350" s="175" t="s">
        <v>927</v>
      </c>
      <c r="S1350" s="175" t="s">
        <v>4131</v>
      </c>
      <c r="T1350" s="175" t="s">
        <v>928</v>
      </c>
      <c r="U1350" s="175" t="s">
        <v>929</v>
      </c>
      <c r="V1350" s="175" t="s">
        <v>1292</v>
      </c>
    </row>
    <row r="1351" spans="17:22" ht="11.25">
      <c r="Q1351" s="175" t="s">
        <v>930</v>
      </c>
      <c r="R1351" s="175" t="s">
        <v>931</v>
      </c>
      <c r="S1351" s="175" t="s">
        <v>3034</v>
      </c>
      <c r="T1351" s="175" t="s">
        <v>932</v>
      </c>
      <c r="U1351" s="175" t="s">
        <v>3072</v>
      </c>
      <c r="V1351" s="175" t="s">
        <v>1292</v>
      </c>
    </row>
    <row r="1352" spans="17:22" ht="11.25">
      <c r="Q1352" s="175" t="s">
        <v>933</v>
      </c>
      <c r="R1352" s="175" t="s">
        <v>934</v>
      </c>
      <c r="S1352" s="175" t="s">
        <v>3034</v>
      </c>
      <c r="T1352" s="175" t="s">
        <v>935</v>
      </c>
      <c r="U1352" s="175" t="s">
        <v>11</v>
      </c>
      <c r="V1352" s="175" t="s">
        <v>1292</v>
      </c>
    </row>
    <row r="1353" spans="17:22" ht="11.25">
      <c r="Q1353" s="175" t="s">
        <v>936</v>
      </c>
      <c r="R1353" s="175" t="s">
        <v>937</v>
      </c>
      <c r="S1353" s="175" t="s">
        <v>4578</v>
      </c>
      <c r="T1353" s="175" t="s">
        <v>938</v>
      </c>
      <c r="U1353" s="175" t="s">
        <v>3063</v>
      </c>
      <c r="V1353" s="175" t="s">
        <v>1292</v>
      </c>
    </row>
    <row r="1354" spans="17:22" ht="11.25">
      <c r="Q1354" s="175" t="s">
        <v>939</v>
      </c>
      <c r="R1354" s="175" t="s">
        <v>940</v>
      </c>
      <c r="S1354" s="175" t="s">
        <v>4578</v>
      </c>
      <c r="T1354" s="175" t="s">
        <v>941</v>
      </c>
      <c r="U1354" s="175" t="s">
        <v>3063</v>
      </c>
      <c r="V1354" s="175" t="s">
        <v>1292</v>
      </c>
    </row>
    <row r="1355" spans="17:22" ht="11.25">
      <c r="Q1355" s="175" t="s">
        <v>942</v>
      </c>
      <c r="R1355" s="175" t="s">
        <v>4268</v>
      </c>
      <c r="S1355" s="175" t="s">
        <v>4578</v>
      </c>
      <c r="T1355" s="175" t="s">
        <v>4269</v>
      </c>
      <c r="U1355" s="175" t="s">
        <v>3063</v>
      </c>
      <c r="V1355" s="175" t="s">
        <v>1292</v>
      </c>
    </row>
    <row r="1356" spans="17:22" ht="11.25">
      <c r="Q1356" s="175" t="s">
        <v>4270</v>
      </c>
      <c r="R1356" s="175" t="s">
        <v>4271</v>
      </c>
      <c r="S1356" s="175" t="s">
        <v>4272</v>
      </c>
      <c r="T1356" s="175" t="s">
        <v>4273</v>
      </c>
      <c r="U1356" s="175" t="s">
        <v>3804</v>
      </c>
      <c r="V1356" s="175" t="s">
        <v>1292</v>
      </c>
    </row>
    <row r="1357" spans="17:22" ht="11.25">
      <c r="Q1357" s="175" t="s">
        <v>1440</v>
      </c>
      <c r="R1357" s="175" t="s">
        <v>1441</v>
      </c>
      <c r="S1357" s="175" t="s">
        <v>1442</v>
      </c>
      <c r="T1357" s="175" t="s">
        <v>3619</v>
      </c>
      <c r="U1357" s="175" t="s">
        <v>3040</v>
      </c>
      <c r="V1357" s="175" t="s">
        <v>1295</v>
      </c>
    </row>
    <row r="1358" spans="17:22" ht="11.25">
      <c r="Q1358" s="175" t="s">
        <v>4274</v>
      </c>
      <c r="R1358" s="175" t="s">
        <v>4275</v>
      </c>
      <c r="S1358" s="175" t="s">
        <v>3034</v>
      </c>
      <c r="T1358" s="175" t="s">
        <v>4276</v>
      </c>
      <c r="U1358" s="175" t="s">
        <v>3091</v>
      </c>
      <c r="V1358" s="175" t="s">
        <v>1292</v>
      </c>
    </row>
    <row r="1359" spans="17:22" ht="11.25">
      <c r="Q1359" s="175" t="s">
        <v>4277</v>
      </c>
      <c r="R1359" s="175" t="s">
        <v>4278</v>
      </c>
      <c r="S1359" s="175" t="s">
        <v>1517</v>
      </c>
      <c r="T1359" s="175" t="s">
        <v>4279</v>
      </c>
      <c r="U1359" s="175" t="s">
        <v>3072</v>
      </c>
      <c r="V1359" s="175" t="s">
        <v>1292</v>
      </c>
    </row>
    <row r="1360" spans="17:22" ht="11.25">
      <c r="Q1360" s="175" t="s">
        <v>4280</v>
      </c>
      <c r="R1360" s="175" t="s">
        <v>4281</v>
      </c>
      <c r="S1360" s="175" t="s">
        <v>4282</v>
      </c>
      <c r="T1360" s="175" t="s">
        <v>4283</v>
      </c>
      <c r="U1360" s="175" t="s">
        <v>59</v>
      </c>
      <c r="V1360" s="175" t="s">
        <v>1292</v>
      </c>
    </row>
    <row r="1361" spans="17:22" ht="11.25">
      <c r="Q1361" s="175" t="s">
        <v>4284</v>
      </c>
      <c r="R1361" s="175" t="s">
        <v>4285</v>
      </c>
      <c r="S1361" s="175" t="s">
        <v>3315</v>
      </c>
      <c r="T1361" s="175" t="s">
        <v>4286</v>
      </c>
      <c r="U1361" s="175" t="s">
        <v>3076</v>
      </c>
      <c r="V1361" s="175" t="s">
        <v>1292</v>
      </c>
    </row>
    <row r="1362" spans="17:22" ht="11.25">
      <c r="Q1362" s="175" t="s">
        <v>4287</v>
      </c>
      <c r="R1362" s="175" t="s">
        <v>4288</v>
      </c>
      <c r="S1362" s="175" t="s">
        <v>1622</v>
      </c>
      <c r="T1362" s="175" t="s">
        <v>4289</v>
      </c>
      <c r="U1362" s="175" t="s">
        <v>3028</v>
      </c>
      <c r="V1362" s="175" t="s">
        <v>1292</v>
      </c>
    </row>
    <row r="1363" spans="17:22" ht="11.25">
      <c r="Q1363" s="175" t="s">
        <v>4290</v>
      </c>
      <c r="R1363" s="175" t="s">
        <v>4291</v>
      </c>
      <c r="S1363" s="175" t="s">
        <v>3034</v>
      </c>
      <c r="T1363" s="175" t="s">
        <v>4292</v>
      </c>
      <c r="U1363" s="175" t="s">
        <v>3300</v>
      </c>
      <c r="V1363" s="175" t="s">
        <v>1292</v>
      </c>
    </row>
    <row r="1364" spans="17:22" ht="11.25">
      <c r="Q1364" s="175" t="s">
        <v>4293</v>
      </c>
      <c r="R1364" s="175" t="s">
        <v>4294</v>
      </c>
      <c r="S1364" s="175" t="s">
        <v>4295</v>
      </c>
      <c r="T1364" s="175" t="s">
        <v>4296</v>
      </c>
      <c r="U1364" s="175" t="s">
        <v>3083</v>
      </c>
      <c r="V1364" s="175" t="s">
        <v>1292</v>
      </c>
    </row>
    <row r="1365" spans="17:22" ht="11.25">
      <c r="Q1365" s="175" t="s">
        <v>4297</v>
      </c>
      <c r="R1365" s="175" t="s">
        <v>4298</v>
      </c>
      <c r="S1365" s="175" t="s">
        <v>3026</v>
      </c>
      <c r="T1365" s="175" t="s">
        <v>4299</v>
      </c>
      <c r="U1365" s="175" t="s">
        <v>3063</v>
      </c>
      <c r="V1365" s="175" t="s">
        <v>1292</v>
      </c>
    </row>
    <row r="1366" spans="17:22" ht="11.25">
      <c r="Q1366" s="175" t="s">
        <v>4300</v>
      </c>
      <c r="R1366" s="175" t="s">
        <v>4301</v>
      </c>
      <c r="S1366" s="175" t="s">
        <v>4637</v>
      </c>
      <c r="T1366" s="175" t="s">
        <v>4302</v>
      </c>
      <c r="U1366" s="175" t="s">
        <v>3285</v>
      </c>
      <c r="V1366" s="175" t="s">
        <v>1292</v>
      </c>
    </row>
    <row r="1367" spans="17:22" ht="11.25">
      <c r="Q1367" s="175" t="s">
        <v>4303</v>
      </c>
      <c r="R1367" s="175" t="s">
        <v>4304</v>
      </c>
      <c r="S1367" s="175" t="s">
        <v>3250</v>
      </c>
      <c r="T1367" s="175" t="s">
        <v>4305</v>
      </c>
      <c r="U1367" s="175" t="s">
        <v>3044</v>
      </c>
      <c r="V1367" s="175" t="s">
        <v>1292</v>
      </c>
    </row>
    <row r="1368" spans="17:22" ht="11.25">
      <c r="Q1368" s="175" t="s">
        <v>4306</v>
      </c>
      <c r="R1368" s="175" t="s">
        <v>4307</v>
      </c>
      <c r="S1368" s="175" t="s">
        <v>3238</v>
      </c>
      <c r="T1368" s="175" t="s">
        <v>4308</v>
      </c>
      <c r="U1368" s="175" t="s">
        <v>3028</v>
      </c>
      <c r="V1368" s="175" t="s">
        <v>1292</v>
      </c>
    </row>
    <row r="1369" spans="17:22" ht="11.25">
      <c r="Q1369" s="175" t="s">
        <v>4309</v>
      </c>
      <c r="R1369" s="175" t="s">
        <v>4310</v>
      </c>
      <c r="S1369" s="175" t="s">
        <v>3238</v>
      </c>
      <c r="T1369" s="175" t="s">
        <v>4311</v>
      </c>
      <c r="U1369" s="175" t="s">
        <v>83</v>
      </c>
      <c r="V1369" s="175" t="s">
        <v>1292</v>
      </c>
    </row>
    <row r="1370" spans="17:22" ht="11.25">
      <c r="Q1370" s="175" t="s">
        <v>4312</v>
      </c>
      <c r="R1370" s="175" t="s">
        <v>4313</v>
      </c>
      <c r="S1370" s="175" t="s">
        <v>974</v>
      </c>
      <c r="T1370" s="175" t="s">
        <v>4314</v>
      </c>
      <c r="U1370" s="175" t="s">
        <v>3072</v>
      </c>
      <c r="V1370" s="175" t="s">
        <v>1292</v>
      </c>
    </row>
    <row r="1371" spans="17:22" ht="11.25">
      <c r="Q1371" s="175" t="s">
        <v>4315</v>
      </c>
      <c r="R1371" s="175" t="s">
        <v>4316</v>
      </c>
      <c r="S1371" s="175" t="s">
        <v>2476</v>
      </c>
      <c r="T1371" s="175" t="s">
        <v>4317</v>
      </c>
      <c r="U1371" s="175" t="s">
        <v>3285</v>
      </c>
      <c r="V1371" s="175" t="s">
        <v>1292</v>
      </c>
    </row>
    <row r="1372" spans="17:22" ht="11.25">
      <c r="Q1372" s="175" t="s">
        <v>4318</v>
      </c>
      <c r="R1372" s="175" t="s">
        <v>4319</v>
      </c>
      <c r="S1372" s="175" t="s">
        <v>37</v>
      </c>
      <c r="T1372" s="175" t="s">
        <v>4320</v>
      </c>
      <c r="U1372" s="175" t="s">
        <v>3028</v>
      </c>
      <c r="V1372" s="175" t="s">
        <v>1292</v>
      </c>
    </row>
    <row r="1373" spans="17:22" ht="11.25">
      <c r="Q1373" s="175" t="s">
        <v>4321</v>
      </c>
      <c r="R1373" s="175" t="s">
        <v>4322</v>
      </c>
      <c r="S1373" s="175" t="s">
        <v>3461</v>
      </c>
      <c r="T1373" s="175" t="s">
        <v>4323</v>
      </c>
      <c r="U1373" s="175" t="s">
        <v>3091</v>
      </c>
      <c r="V1373" s="175" t="s">
        <v>1292</v>
      </c>
    </row>
    <row r="1374" spans="17:22" ht="11.25">
      <c r="Q1374" s="175" t="s">
        <v>4324</v>
      </c>
      <c r="R1374" s="175" t="s">
        <v>4325</v>
      </c>
      <c r="S1374" s="175" t="s">
        <v>3556</v>
      </c>
      <c r="T1374" s="175" t="s">
        <v>4326</v>
      </c>
      <c r="U1374" s="175" t="s">
        <v>3040</v>
      </c>
      <c r="V1374" s="175" t="s">
        <v>1292</v>
      </c>
    </row>
    <row r="1375" spans="17:22" ht="11.25">
      <c r="Q1375" s="175" t="s">
        <v>1443</v>
      </c>
      <c r="R1375" s="175" t="s">
        <v>1444</v>
      </c>
      <c r="S1375" s="175" t="s">
        <v>3303</v>
      </c>
      <c r="T1375" s="175" t="s">
        <v>3619</v>
      </c>
      <c r="U1375" s="175" t="s">
        <v>1835</v>
      </c>
      <c r="V1375" s="175" t="s">
        <v>1295</v>
      </c>
    </row>
    <row r="1376" spans="17:22" ht="11.25">
      <c r="Q1376" s="175" t="s">
        <v>4327</v>
      </c>
      <c r="R1376" s="175" t="s">
        <v>4328</v>
      </c>
      <c r="S1376" s="175" t="s">
        <v>602</v>
      </c>
      <c r="T1376" s="175" t="s">
        <v>4329</v>
      </c>
      <c r="U1376" s="175" t="s">
        <v>1918</v>
      </c>
      <c r="V1376" s="175" t="s">
        <v>1292</v>
      </c>
    </row>
    <row r="1377" spans="17:22" ht="11.25">
      <c r="Q1377" s="175" t="s">
        <v>4330</v>
      </c>
      <c r="R1377" s="175" t="s">
        <v>4331</v>
      </c>
      <c r="S1377" s="175" t="s">
        <v>670</v>
      </c>
      <c r="T1377" s="175" t="s">
        <v>4332</v>
      </c>
      <c r="U1377" s="175" t="s">
        <v>3091</v>
      </c>
      <c r="V1377" s="175" t="s">
        <v>1292</v>
      </c>
    </row>
    <row r="1378" spans="17:22" ht="11.25">
      <c r="Q1378" s="175" t="s">
        <v>4333</v>
      </c>
      <c r="R1378" s="175" t="s">
        <v>4334</v>
      </c>
      <c r="S1378" s="175" t="s">
        <v>3295</v>
      </c>
      <c r="T1378" s="175" t="s">
        <v>4335</v>
      </c>
      <c r="U1378" s="175" t="s">
        <v>3285</v>
      </c>
      <c r="V1378" s="175" t="s">
        <v>1292</v>
      </c>
    </row>
    <row r="1379" spans="17:22" ht="11.25">
      <c r="Q1379" s="175" t="s">
        <v>4336</v>
      </c>
      <c r="R1379" s="175" t="s">
        <v>4337</v>
      </c>
      <c r="S1379" s="175" t="s">
        <v>3295</v>
      </c>
      <c r="T1379" s="175" t="s">
        <v>4338</v>
      </c>
      <c r="U1379" s="175" t="s">
        <v>3285</v>
      </c>
      <c r="V1379" s="175" t="s">
        <v>1292</v>
      </c>
    </row>
    <row r="1380" spans="17:22" ht="11.25">
      <c r="Q1380" s="175" t="s">
        <v>4339</v>
      </c>
      <c r="R1380" s="175" t="s">
        <v>4340</v>
      </c>
      <c r="S1380" s="175" t="s">
        <v>4341</v>
      </c>
      <c r="T1380" s="175" t="s">
        <v>4342</v>
      </c>
      <c r="U1380" s="175" t="s">
        <v>3028</v>
      </c>
      <c r="V1380" s="175" t="s">
        <v>1292</v>
      </c>
    </row>
    <row r="1381" spans="17:22" ht="11.25">
      <c r="Q1381" s="175" t="s">
        <v>4343</v>
      </c>
      <c r="R1381" s="175" t="s">
        <v>4344</v>
      </c>
      <c r="S1381" s="175" t="s">
        <v>4341</v>
      </c>
      <c r="T1381" s="175" t="s">
        <v>4345</v>
      </c>
      <c r="U1381" s="175" t="s">
        <v>3028</v>
      </c>
      <c r="V1381" s="175" t="s">
        <v>1292</v>
      </c>
    </row>
    <row r="1382" spans="17:22" ht="11.25">
      <c r="Q1382" s="175" t="s">
        <v>4346</v>
      </c>
      <c r="R1382" s="175" t="s">
        <v>4347</v>
      </c>
      <c r="S1382" s="175" t="s">
        <v>4348</v>
      </c>
      <c r="T1382" s="175" t="s">
        <v>4349</v>
      </c>
      <c r="U1382" s="175" t="s">
        <v>3091</v>
      </c>
      <c r="V1382" s="175" t="s">
        <v>1292</v>
      </c>
    </row>
    <row r="1383" spans="17:22" ht="11.25">
      <c r="Q1383" s="175" t="s">
        <v>4350</v>
      </c>
      <c r="R1383" s="175" t="s">
        <v>4351</v>
      </c>
      <c r="S1383" s="175" t="s">
        <v>4352</v>
      </c>
      <c r="T1383" s="175" t="s">
        <v>4353</v>
      </c>
      <c r="U1383" s="175" t="s">
        <v>7</v>
      </c>
      <c r="V1383" s="175" t="s">
        <v>1292</v>
      </c>
    </row>
    <row r="1384" spans="17:22" ht="11.25">
      <c r="Q1384" s="175" t="s">
        <v>4354</v>
      </c>
      <c r="R1384" s="175" t="s">
        <v>4355</v>
      </c>
      <c r="S1384" s="175" t="s">
        <v>120</v>
      </c>
      <c r="T1384" s="175" t="s">
        <v>4356</v>
      </c>
      <c r="U1384" s="175" t="s">
        <v>59</v>
      </c>
      <c r="V1384" s="175" t="s">
        <v>1292</v>
      </c>
    </row>
    <row r="1385" spans="17:22" ht="11.25">
      <c r="Q1385" s="175" t="s">
        <v>4357</v>
      </c>
      <c r="R1385" s="175" t="s">
        <v>4358</v>
      </c>
      <c r="S1385" s="175" t="s">
        <v>2014</v>
      </c>
      <c r="T1385" s="175" t="s">
        <v>4359</v>
      </c>
      <c r="U1385" s="175" t="s">
        <v>3059</v>
      </c>
      <c r="V1385" s="175" t="s">
        <v>1292</v>
      </c>
    </row>
    <row r="1386" spans="17:22" ht="11.25">
      <c r="Q1386" s="175" t="s">
        <v>4360</v>
      </c>
      <c r="R1386" s="175" t="s">
        <v>4361</v>
      </c>
      <c r="S1386" s="175" t="s">
        <v>3070</v>
      </c>
      <c r="T1386" s="175" t="s">
        <v>4362</v>
      </c>
      <c r="U1386" s="175" t="s">
        <v>3072</v>
      </c>
      <c r="V1386" s="175" t="s">
        <v>1292</v>
      </c>
    </row>
    <row r="1387" spans="17:22" ht="11.25">
      <c r="Q1387" s="175" t="s">
        <v>1445</v>
      </c>
      <c r="R1387" s="175" t="s">
        <v>1446</v>
      </c>
      <c r="S1387" s="175" t="s">
        <v>1447</v>
      </c>
      <c r="T1387" s="175" t="s">
        <v>3619</v>
      </c>
      <c r="U1387" s="175" t="s">
        <v>1835</v>
      </c>
      <c r="V1387" s="175" t="s">
        <v>1295</v>
      </c>
    </row>
    <row r="1388" spans="17:22" ht="11.25">
      <c r="Q1388" s="175" t="s">
        <v>4363</v>
      </c>
      <c r="R1388" s="175" t="s">
        <v>4364</v>
      </c>
      <c r="S1388" s="175" t="s">
        <v>3034</v>
      </c>
      <c r="T1388" s="175" t="s">
        <v>4365</v>
      </c>
      <c r="U1388" s="175" t="s">
        <v>3028</v>
      </c>
      <c r="V1388" s="175" t="s">
        <v>1292</v>
      </c>
    </row>
    <row r="1389" spans="17:22" ht="11.25">
      <c r="Q1389" s="175" t="s">
        <v>4366</v>
      </c>
      <c r="R1389" s="175" t="s">
        <v>4367</v>
      </c>
      <c r="S1389" s="175" t="s">
        <v>4155</v>
      </c>
      <c r="T1389" s="175" t="s">
        <v>4368</v>
      </c>
      <c r="U1389" s="175" t="s">
        <v>83</v>
      </c>
      <c r="V1389" s="175" t="s">
        <v>1292</v>
      </c>
    </row>
    <row r="1390" spans="17:22" ht="11.25">
      <c r="Q1390" s="175" t="s">
        <v>4369</v>
      </c>
      <c r="R1390" s="175" t="s">
        <v>4370</v>
      </c>
      <c r="S1390" s="175" t="s">
        <v>3034</v>
      </c>
      <c r="T1390" s="175" t="s">
        <v>4371</v>
      </c>
      <c r="U1390" s="175" t="s">
        <v>46</v>
      </c>
      <c r="V1390" s="175" t="s">
        <v>1292</v>
      </c>
    </row>
    <row r="1391" spans="17:22" ht="11.25">
      <c r="Q1391" s="175" t="s">
        <v>4372</v>
      </c>
      <c r="R1391" s="175" t="s">
        <v>4373</v>
      </c>
      <c r="S1391" s="175" t="s">
        <v>3034</v>
      </c>
      <c r="T1391" s="175" t="s">
        <v>4374</v>
      </c>
      <c r="U1391" s="175" t="s">
        <v>3028</v>
      </c>
      <c r="V1391" s="175" t="s">
        <v>1292</v>
      </c>
    </row>
    <row r="1392" spans="17:22" ht="11.25">
      <c r="Q1392" s="175" t="s">
        <v>1448</v>
      </c>
      <c r="R1392" s="175" t="s">
        <v>1449</v>
      </c>
      <c r="S1392" s="175" t="s">
        <v>3238</v>
      </c>
      <c r="T1392" s="175" t="s">
        <v>3619</v>
      </c>
      <c r="U1392" s="175" t="s">
        <v>7</v>
      </c>
      <c r="V1392" s="175" t="s">
        <v>1295</v>
      </c>
    </row>
    <row r="1393" spans="17:22" ht="11.25">
      <c r="Q1393" s="175" t="s">
        <v>4375</v>
      </c>
      <c r="R1393" s="175" t="s">
        <v>4376</v>
      </c>
      <c r="S1393" s="175" t="s">
        <v>4377</v>
      </c>
      <c r="T1393" s="175" t="s">
        <v>4378</v>
      </c>
      <c r="U1393" s="175" t="s">
        <v>3232</v>
      </c>
      <c r="V1393" s="175" t="s">
        <v>1292</v>
      </c>
    </row>
    <row r="1394" spans="17:22" ht="11.25">
      <c r="Q1394" s="175" t="s">
        <v>4379</v>
      </c>
      <c r="R1394" s="175" t="s">
        <v>4380</v>
      </c>
      <c r="S1394" s="175" t="s">
        <v>4381</v>
      </c>
      <c r="T1394" s="175" t="s">
        <v>4382</v>
      </c>
      <c r="U1394" s="175" t="s">
        <v>4383</v>
      </c>
      <c r="V1394" s="175" t="s">
        <v>1292</v>
      </c>
    </row>
    <row r="1395" spans="17:22" ht="11.25">
      <c r="Q1395" s="175" t="s">
        <v>4384</v>
      </c>
      <c r="R1395" s="175" t="s">
        <v>4385</v>
      </c>
      <c r="S1395" s="175" t="s">
        <v>3457</v>
      </c>
      <c r="T1395" s="175" t="s">
        <v>4386</v>
      </c>
      <c r="U1395" s="175" t="s">
        <v>3028</v>
      </c>
      <c r="V1395" s="175" t="s">
        <v>1292</v>
      </c>
    </row>
    <row r="1396" spans="17:22" ht="11.25">
      <c r="Q1396" s="175" t="s">
        <v>4387</v>
      </c>
      <c r="R1396" s="175" t="s">
        <v>4388</v>
      </c>
      <c r="S1396" s="175" t="s">
        <v>3026</v>
      </c>
      <c r="T1396" s="175" t="s">
        <v>4389</v>
      </c>
      <c r="U1396" s="175" t="s">
        <v>3063</v>
      </c>
      <c r="V1396" s="175" t="s">
        <v>1292</v>
      </c>
    </row>
    <row r="1397" spans="17:22" ht="11.25">
      <c r="Q1397" s="175" t="s">
        <v>986</v>
      </c>
      <c r="R1397" s="175" t="s">
        <v>987</v>
      </c>
      <c r="S1397" s="175" t="s">
        <v>2141</v>
      </c>
      <c r="T1397" s="175" t="s">
        <v>988</v>
      </c>
      <c r="U1397" s="175" t="s">
        <v>83</v>
      </c>
      <c r="V1397" s="175" t="s">
        <v>1292</v>
      </c>
    </row>
    <row r="1398" spans="17:22" ht="11.25">
      <c r="Q1398" s="175" t="s">
        <v>989</v>
      </c>
      <c r="R1398" s="175" t="s">
        <v>990</v>
      </c>
      <c r="S1398" s="175" t="s">
        <v>3810</v>
      </c>
      <c r="T1398" s="175" t="s">
        <v>991</v>
      </c>
      <c r="U1398" s="175" t="s">
        <v>3028</v>
      </c>
      <c r="V1398" s="175" t="s">
        <v>1292</v>
      </c>
    </row>
    <row r="1399" spans="17:22" ht="11.25">
      <c r="Q1399" s="175" t="s">
        <v>992</v>
      </c>
      <c r="R1399" s="175" t="s">
        <v>993</v>
      </c>
      <c r="S1399" s="175" t="s">
        <v>3315</v>
      </c>
      <c r="T1399" s="175" t="s">
        <v>994</v>
      </c>
      <c r="U1399" s="175" t="s">
        <v>3496</v>
      </c>
      <c r="V1399" s="175" t="s">
        <v>1292</v>
      </c>
    </row>
    <row r="1400" spans="17:22" ht="11.25">
      <c r="Q1400" s="175" t="s">
        <v>995</v>
      </c>
      <c r="R1400" s="175" t="s">
        <v>996</v>
      </c>
      <c r="S1400" s="175" t="s">
        <v>3034</v>
      </c>
      <c r="T1400" s="175" t="s">
        <v>997</v>
      </c>
      <c r="U1400" s="175" t="s">
        <v>3028</v>
      </c>
      <c r="V1400" s="175" t="s">
        <v>1292</v>
      </c>
    </row>
    <row r="1401" spans="17:22" ht="11.25">
      <c r="Q1401" s="175" t="s">
        <v>998</v>
      </c>
      <c r="R1401" s="175" t="s">
        <v>999</v>
      </c>
      <c r="S1401" s="175" t="s">
        <v>3047</v>
      </c>
      <c r="T1401" s="175" t="s">
        <v>1000</v>
      </c>
      <c r="U1401" s="175" t="s">
        <v>11</v>
      </c>
      <c r="V1401" s="175" t="s">
        <v>1292</v>
      </c>
    </row>
    <row r="1402" spans="17:22" ht="11.25">
      <c r="Q1402" s="175" t="s">
        <v>1001</v>
      </c>
      <c r="R1402" s="175" t="s">
        <v>1002</v>
      </c>
      <c r="S1402" s="175" t="s">
        <v>4155</v>
      </c>
      <c r="T1402" s="175" t="s">
        <v>1003</v>
      </c>
      <c r="U1402" s="175" t="s">
        <v>83</v>
      </c>
      <c r="V1402" s="175" t="s">
        <v>1292</v>
      </c>
    </row>
    <row r="1403" spans="17:22" ht="11.25">
      <c r="Q1403" s="175" t="s">
        <v>1004</v>
      </c>
      <c r="R1403" s="175" t="s">
        <v>1005</v>
      </c>
      <c r="S1403" s="175" t="s">
        <v>1006</v>
      </c>
      <c r="T1403" s="175" t="s">
        <v>1007</v>
      </c>
      <c r="U1403" s="175" t="s">
        <v>83</v>
      </c>
      <c r="V1403" s="175" t="s">
        <v>1292</v>
      </c>
    </row>
    <row r="1404" spans="17:22" ht="11.25">
      <c r="Q1404" s="175" t="s">
        <v>1008</v>
      </c>
      <c r="R1404" s="175" t="s">
        <v>1009</v>
      </c>
      <c r="S1404" s="175" t="s">
        <v>602</v>
      </c>
      <c r="T1404" s="175" t="s">
        <v>1010</v>
      </c>
      <c r="U1404" s="175" t="s">
        <v>3300</v>
      </c>
      <c r="V1404" s="175" t="s">
        <v>1292</v>
      </c>
    </row>
    <row r="1405" spans="17:22" ht="11.25">
      <c r="Q1405" s="175" t="s">
        <v>1011</v>
      </c>
      <c r="R1405" s="175" t="s">
        <v>1012</v>
      </c>
      <c r="S1405" s="175" t="s">
        <v>1013</v>
      </c>
      <c r="T1405" s="175" t="s">
        <v>1014</v>
      </c>
      <c r="U1405" s="175" t="s">
        <v>3028</v>
      </c>
      <c r="V1405" s="175" t="s">
        <v>1292</v>
      </c>
    </row>
    <row r="1406" spans="17:22" ht="11.25">
      <c r="Q1406" s="175" t="s">
        <v>1015</v>
      </c>
      <c r="R1406" s="175" t="s">
        <v>1016</v>
      </c>
      <c r="S1406" s="175" t="s">
        <v>1013</v>
      </c>
      <c r="T1406" s="175" t="s">
        <v>1017</v>
      </c>
      <c r="U1406" s="175" t="s">
        <v>7</v>
      </c>
      <c r="V1406" s="175" t="s">
        <v>1292</v>
      </c>
    </row>
    <row r="1407" spans="17:22" ht="11.25">
      <c r="Q1407" s="175" t="s">
        <v>1018</v>
      </c>
      <c r="R1407" s="175" t="s">
        <v>1019</v>
      </c>
      <c r="S1407" s="175" t="s">
        <v>598</v>
      </c>
      <c r="T1407" s="175" t="s">
        <v>1020</v>
      </c>
      <c r="U1407" s="175" t="s">
        <v>3072</v>
      </c>
      <c r="V1407" s="175" t="s">
        <v>1292</v>
      </c>
    </row>
    <row r="1408" spans="17:22" ht="11.25">
      <c r="Q1408" s="175" t="s">
        <v>1021</v>
      </c>
      <c r="R1408" s="175" t="s">
        <v>1022</v>
      </c>
      <c r="S1408" s="175" t="s">
        <v>3034</v>
      </c>
      <c r="T1408" s="175" t="s">
        <v>1023</v>
      </c>
      <c r="U1408" s="175" t="s">
        <v>3076</v>
      </c>
      <c r="V1408" s="175" t="s">
        <v>1292</v>
      </c>
    </row>
    <row r="1409" spans="17:22" ht="11.25">
      <c r="Q1409" s="175" t="s">
        <v>1024</v>
      </c>
      <c r="R1409" s="175" t="s">
        <v>1025</v>
      </c>
      <c r="S1409" s="175" t="s">
        <v>2933</v>
      </c>
      <c r="T1409" s="175" t="s">
        <v>1026</v>
      </c>
      <c r="U1409" s="175" t="s">
        <v>3040</v>
      </c>
      <c r="V1409" s="175" t="s">
        <v>1292</v>
      </c>
    </row>
    <row r="1410" spans="17:22" ht="11.25">
      <c r="Q1410" s="175" t="s">
        <v>1027</v>
      </c>
      <c r="R1410" s="175" t="s">
        <v>1028</v>
      </c>
      <c r="S1410" s="175" t="s">
        <v>3057</v>
      </c>
      <c r="T1410" s="175" t="s">
        <v>1029</v>
      </c>
      <c r="U1410" s="175" t="s">
        <v>4639</v>
      </c>
      <c r="V1410" s="175" t="s">
        <v>1292</v>
      </c>
    </row>
    <row r="1411" spans="17:22" ht="11.25">
      <c r="Q1411" s="175" t="s">
        <v>1030</v>
      </c>
      <c r="R1411" s="175" t="s">
        <v>1031</v>
      </c>
      <c r="S1411" s="175" t="s">
        <v>519</v>
      </c>
      <c r="T1411" s="175" t="s">
        <v>1032</v>
      </c>
      <c r="U1411" s="175" t="s">
        <v>3232</v>
      </c>
      <c r="V1411" s="175" t="s">
        <v>1292</v>
      </c>
    </row>
    <row r="1412" spans="17:22" ht="11.25">
      <c r="Q1412" s="175" t="s">
        <v>1033</v>
      </c>
      <c r="R1412" s="175" t="s">
        <v>1034</v>
      </c>
      <c r="S1412" s="175" t="s">
        <v>519</v>
      </c>
      <c r="T1412" s="175" t="s">
        <v>1035</v>
      </c>
      <c r="U1412" s="175" t="s">
        <v>3072</v>
      </c>
      <c r="V1412" s="175" t="s">
        <v>1292</v>
      </c>
    </row>
    <row r="1413" spans="17:22" ht="11.25">
      <c r="Q1413" s="175" t="s">
        <v>1036</v>
      </c>
      <c r="R1413" s="175" t="s">
        <v>1037</v>
      </c>
      <c r="S1413" s="175" t="s">
        <v>3034</v>
      </c>
      <c r="T1413" s="175" t="s">
        <v>1038</v>
      </c>
      <c r="U1413" s="175" t="s">
        <v>3040</v>
      </c>
      <c r="V1413" s="175" t="s">
        <v>1292</v>
      </c>
    </row>
    <row r="1414" spans="17:22" ht="11.25">
      <c r="Q1414" s="175" t="s">
        <v>1039</v>
      </c>
      <c r="R1414" s="175" t="s">
        <v>1040</v>
      </c>
      <c r="S1414" s="175" t="s">
        <v>3034</v>
      </c>
      <c r="T1414" s="175" t="s">
        <v>1041</v>
      </c>
      <c r="U1414" s="175" t="s">
        <v>634</v>
      </c>
      <c r="V1414" s="175" t="s">
        <v>1292</v>
      </c>
    </row>
    <row r="1415" spans="17:22" ht="11.25">
      <c r="Q1415" s="175" t="s">
        <v>1042</v>
      </c>
      <c r="R1415" s="175" t="s">
        <v>1043</v>
      </c>
      <c r="S1415" s="175" t="s">
        <v>3034</v>
      </c>
      <c r="T1415" s="175" t="s">
        <v>1044</v>
      </c>
      <c r="U1415" s="175" t="s">
        <v>59</v>
      </c>
      <c r="V1415" s="175" t="s">
        <v>1292</v>
      </c>
    </row>
    <row r="1416" spans="17:22" ht="11.25">
      <c r="Q1416" s="175" t="s">
        <v>1045</v>
      </c>
      <c r="R1416" s="175" t="s">
        <v>1046</v>
      </c>
      <c r="S1416" s="175" t="s">
        <v>1047</v>
      </c>
      <c r="T1416" s="175" t="s">
        <v>1048</v>
      </c>
      <c r="U1416" s="175" t="s">
        <v>3028</v>
      </c>
      <c r="V1416" s="175" t="s">
        <v>1292</v>
      </c>
    </row>
    <row r="1417" spans="17:22" ht="22.5">
      <c r="Q1417" s="175" t="s">
        <v>1049</v>
      </c>
      <c r="R1417" s="175" t="s">
        <v>1050</v>
      </c>
      <c r="S1417" s="175" t="s">
        <v>3034</v>
      </c>
      <c r="T1417" s="175" t="s">
        <v>1051</v>
      </c>
      <c r="U1417" s="175" t="s">
        <v>3072</v>
      </c>
      <c r="V1417" s="175" t="s">
        <v>1292</v>
      </c>
    </row>
    <row r="1418" spans="17:22" ht="11.25">
      <c r="Q1418" s="175" t="s">
        <v>1052</v>
      </c>
      <c r="R1418" s="175" t="s">
        <v>1053</v>
      </c>
      <c r="S1418" s="175" t="s">
        <v>1047</v>
      </c>
      <c r="T1418" s="175" t="s">
        <v>1054</v>
      </c>
      <c r="U1418" s="175" t="s">
        <v>7</v>
      </c>
      <c r="V1418" s="175" t="s">
        <v>1292</v>
      </c>
    </row>
    <row r="1419" spans="17:22" ht="11.25">
      <c r="Q1419" s="175" t="s">
        <v>1055</v>
      </c>
      <c r="R1419" s="175" t="s">
        <v>1056</v>
      </c>
      <c r="S1419" s="175" t="s">
        <v>3552</v>
      </c>
      <c r="T1419" s="175" t="s">
        <v>1057</v>
      </c>
      <c r="U1419" s="175" t="s">
        <v>3059</v>
      </c>
      <c r="V1419" s="175" t="s">
        <v>1292</v>
      </c>
    </row>
    <row r="1420" spans="17:22" ht="11.25">
      <c r="Q1420" s="175" t="s">
        <v>1450</v>
      </c>
      <c r="R1420" s="175" t="s">
        <v>3619</v>
      </c>
      <c r="S1420" s="175" t="s">
        <v>3619</v>
      </c>
      <c r="T1420" s="175" t="s">
        <v>3619</v>
      </c>
      <c r="U1420" s="175" t="s">
        <v>3619</v>
      </c>
      <c r="V1420" s="175" t="s">
        <v>1295</v>
      </c>
    </row>
    <row r="1421" spans="17:22" ht="11.25">
      <c r="Q1421" s="175" t="s">
        <v>1058</v>
      </c>
      <c r="R1421" s="175" t="s">
        <v>1059</v>
      </c>
      <c r="S1421" s="175" t="s">
        <v>1584</v>
      </c>
      <c r="T1421" s="175" t="s">
        <v>1060</v>
      </c>
      <c r="U1421" s="175" t="s">
        <v>59</v>
      </c>
      <c r="V1421" s="175" t="s">
        <v>1292</v>
      </c>
    </row>
    <row r="1422" spans="17:22" ht="11.25">
      <c r="Q1422" s="175" t="s">
        <v>1061</v>
      </c>
      <c r="R1422" s="175" t="s">
        <v>1062</v>
      </c>
      <c r="S1422" s="175" t="s">
        <v>1584</v>
      </c>
      <c r="T1422" s="175" t="s">
        <v>1063</v>
      </c>
      <c r="U1422" s="175" t="s">
        <v>3072</v>
      </c>
      <c r="V1422" s="175" t="s">
        <v>1292</v>
      </c>
    </row>
    <row r="1423" spans="17:22" ht="11.25">
      <c r="Q1423" s="175" t="s">
        <v>1064</v>
      </c>
      <c r="R1423" s="175" t="s">
        <v>1065</v>
      </c>
      <c r="S1423" s="175" t="s">
        <v>1584</v>
      </c>
      <c r="T1423" s="175" t="s">
        <v>1066</v>
      </c>
      <c r="U1423" s="175" t="s">
        <v>3091</v>
      </c>
      <c r="V1423" s="175" t="s">
        <v>1292</v>
      </c>
    </row>
    <row r="1424" spans="17:22" ht="11.25">
      <c r="Q1424" s="175" t="s">
        <v>1067</v>
      </c>
      <c r="R1424" s="175" t="s">
        <v>1068</v>
      </c>
      <c r="S1424" s="175" t="s">
        <v>1584</v>
      </c>
      <c r="T1424" s="175" t="s">
        <v>1069</v>
      </c>
      <c r="U1424" s="175" t="s">
        <v>59</v>
      </c>
      <c r="V1424" s="175" t="s">
        <v>1292</v>
      </c>
    </row>
    <row r="1425" spans="17:22" ht="11.25">
      <c r="Q1425" s="175" t="s">
        <v>1070</v>
      </c>
      <c r="R1425" s="175" t="s">
        <v>1071</v>
      </c>
      <c r="S1425" s="175" t="s">
        <v>1584</v>
      </c>
      <c r="T1425" s="175" t="s">
        <v>1072</v>
      </c>
      <c r="U1425" s="175" t="s">
        <v>3072</v>
      </c>
      <c r="V1425" s="175" t="s">
        <v>1292</v>
      </c>
    </row>
    <row r="1426" spans="17:22" ht="11.25">
      <c r="Q1426" s="175" t="s">
        <v>1073</v>
      </c>
      <c r="R1426" s="175" t="s">
        <v>1074</v>
      </c>
      <c r="S1426" s="175" t="s">
        <v>1584</v>
      </c>
      <c r="T1426" s="175" t="s">
        <v>1075</v>
      </c>
      <c r="U1426" s="175" t="s">
        <v>59</v>
      </c>
      <c r="V1426" s="175" t="s">
        <v>1292</v>
      </c>
    </row>
    <row r="1427" spans="17:22" ht="11.25">
      <c r="Q1427" s="175" t="s">
        <v>1076</v>
      </c>
      <c r="R1427" s="175" t="s">
        <v>1077</v>
      </c>
      <c r="S1427" s="175" t="s">
        <v>2998</v>
      </c>
      <c r="T1427" s="175" t="s">
        <v>1078</v>
      </c>
      <c r="U1427" s="175" t="s">
        <v>30</v>
      </c>
      <c r="V1427" s="175" t="s">
        <v>1292</v>
      </c>
    </row>
    <row r="1428" spans="17:22" ht="11.25">
      <c r="Q1428" s="175" t="s">
        <v>1079</v>
      </c>
      <c r="R1428" s="175" t="s">
        <v>1080</v>
      </c>
      <c r="S1428" s="175" t="s">
        <v>3026</v>
      </c>
      <c r="T1428" s="175" t="s">
        <v>1081</v>
      </c>
      <c r="U1428" s="175" t="s">
        <v>11</v>
      </c>
      <c r="V1428" s="175" t="s">
        <v>1292</v>
      </c>
    </row>
    <row r="1429" spans="17:22" ht="11.25">
      <c r="Q1429" s="175" t="s">
        <v>1082</v>
      </c>
      <c r="R1429" s="175" t="s">
        <v>1083</v>
      </c>
      <c r="S1429" s="175" t="s">
        <v>1084</v>
      </c>
      <c r="T1429" s="175" t="s">
        <v>1085</v>
      </c>
      <c r="U1429" s="175" t="s">
        <v>3063</v>
      </c>
      <c r="V1429" s="175" t="s">
        <v>1292</v>
      </c>
    </row>
    <row r="1430" spans="17:22" ht="11.25">
      <c r="Q1430" s="175" t="s">
        <v>1086</v>
      </c>
      <c r="R1430" s="175" t="s">
        <v>1087</v>
      </c>
      <c r="S1430" s="175" t="s">
        <v>1084</v>
      </c>
      <c r="T1430" s="175" t="s">
        <v>1088</v>
      </c>
      <c r="U1430" s="175" t="s">
        <v>7</v>
      </c>
      <c r="V1430" s="175" t="s">
        <v>1292</v>
      </c>
    </row>
    <row r="1431" spans="17:22" ht="11.25">
      <c r="Q1431" s="175" t="s">
        <v>1089</v>
      </c>
      <c r="R1431" s="175" t="s">
        <v>1090</v>
      </c>
      <c r="S1431" s="175" t="s">
        <v>1091</v>
      </c>
      <c r="T1431" s="175" t="s">
        <v>1092</v>
      </c>
      <c r="U1431" s="175" t="s">
        <v>3028</v>
      </c>
      <c r="V1431" s="175" t="s">
        <v>1292</v>
      </c>
    </row>
    <row r="1432" spans="17:22" ht="11.25">
      <c r="Q1432" s="175" t="s">
        <v>1451</v>
      </c>
      <c r="R1432" s="175" t="s">
        <v>3619</v>
      </c>
      <c r="S1432" s="175" t="s">
        <v>3619</v>
      </c>
      <c r="T1432" s="175" t="s">
        <v>3619</v>
      </c>
      <c r="U1432" s="175" t="s">
        <v>3619</v>
      </c>
      <c r="V1432" s="175" t="s">
        <v>1452</v>
      </c>
    </row>
    <row r="1433" spans="17:22" ht="11.25">
      <c r="Q1433" s="175" t="s">
        <v>1093</v>
      </c>
      <c r="R1433" s="175" t="s">
        <v>1094</v>
      </c>
      <c r="S1433" s="175" t="s">
        <v>1091</v>
      </c>
      <c r="T1433" s="175" t="s">
        <v>1095</v>
      </c>
      <c r="U1433" s="175" t="s">
        <v>3028</v>
      </c>
      <c r="V1433" s="175" t="s">
        <v>1292</v>
      </c>
    </row>
    <row r="1434" spans="17:22" ht="11.25">
      <c r="Q1434" s="175" t="s">
        <v>1096</v>
      </c>
      <c r="R1434" s="175" t="s">
        <v>1097</v>
      </c>
      <c r="S1434" s="175" t="s">
        <v>337</v>
      </c>
      <c r="T1434" s="175" t="s">
        <v>1098</v>
      </c>
      <c r="U1434" s="175" t="s">
        <v>3072</v>
      </c>
      <c r="V1434" s="175" t="s">
        <v>1292</v>
      </c>
    </row>
    <row r="1435" spans="17:22" ht="11.25">
      <c r="Q1435" s="175" t="s">
        <v>1099</v>
      </c>
      <c r="R1435" s="175" t="s">
        <v>1100</v>
      </c>
      <c r="S1435" s="175" t="s">
        <v>337</v>
      </c>
      <c r="T1435" s="175" t="s">
        <v>1101</v>
      </c>
      <c r="U1435" s="175" t="s">
        <v>3091</v>
      </c>
      <c r="V1435" s="175" t="s">
        <v>1292</v>
      </c>
    </row>
  </sheetData>
  <sheetProtection password="C43C" sheet="1" objects="1" scenarios="1" selectLockedCells="1"/>
  <mergeCells count="23">
    <mergeCell ref="J2:K2"/>
    <mergeCell ref="A39:M39"/>
    <mergeCell ref="D5:I5"/>
    <mergeCell ref="A17:G17"/>
    <mergeCell ref="A18:G19"/>
    <mergeCell ref="A20:G20"/>
    <mergeCell ref="A21:G22"/>
    <mergeCell ref="C7:D7"/>
    <mergeCell ref="A35:M35"/>
    <mergeCell ref="A36:M36"/>
    <mergeCell ref="A37:M37"/>
    <mergeCell ref="A38:M38"/>
    <mergeCell ref="A30:M30"/>
    <mergeCell ref="A31:M31"/>
    <mergeCell ref="A33:M33"/>
    <mergeCell ref="A34:M34"/>
    <mergeCell ref="A27:M27"/>
    <mergeCell ref="A28:M28"/>
    <mergeCell ref="A29:M29"/>
    <mergeCell ref="B5:C5"/>
    <mergeCell ref="A24:M24"/>
    <mergeCell ref="A25:M25"/>
    <mergeCell ref="A26:M26"/>
  </mergeCells>
  <dataValidations count="2">
    <dataValidation type="list" allowBlank="1" showInputMessage="1" showErrorMessage="1" sqref="I18 I21">
      <formula1>$O$16:$O$17</formula1>
    </dataValidation>
    <dataValidation type="list" allowBlank="1" showInputMessage="1" showErrorMessage="1" sqref="D5:I5">
      <formula1>$Q$29:$Q$1435</formula1>
    </dataValidation>
  </dataValidations>
  <hyperlinks>
    <hyperlink ref="H14" r:id="rId1" display="Financial_Records@insurance.ca.gov"/>
  </hyperlinks>
  <printOptions horizontalCentered="1"/>
  <pageMargins left="0" right="0" top="0.5" bottom="0.5" header="0.25" footer="0.25"/>
  <pageSetup horizontalDpi="1200" verticalDpi="1200" orientation="landscape" paperSize="5" r:id="rId2"/>
  <headerFooter alignWithMargins="0">
    <oddFooter>&amp;L&amp;8&amp;Z&amp;F-&amp;F&amp;R&amp;8Page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1"/>
  </sheetPr>
  <dimension ref="A1:V2199"/>
  <sheetViews>
    <sheetView showGridLines="0" zoomScale="85" zoomScaleNormal="85" workbookViewId="0" topLeftCell="A1">
      <selection activeCell="A25" sqref="A25"/>
    </sheetView>
  </sheetViews>
  <sheetFormatPr defaultColWidth="9.140625" defaultRowHeight="12.75"/>
  <cols>
    <col min="1" max="1" width="17.140625" style="90" bestFit="1" customWidth="1"/>
    <col min="2" max="2" width="17.140625" style="90" customWidth="1"/>
    <col min="3" max="4" width="9.140625" style="90" customWidth="1"/>
    <col min="5" max="5" width="25.57421875" style="142" customWidth="1"/>
    <col min="6" max="6" width="11.28125" style="90" customWidth="1"/>
    <col min="7" max="7" width="11.7109375" style="143" customWidth="1"/>
    <col min="8" max="10" width="15.140625" style="144" customWidth="1"/>
    <col min="11" max="11" width="12.8515625" style="143" bestFit="1" customWidth="1"/>
    <col min="12" max="12" width="9.140625" style="90" customWidth="1"/>
    <col min="13" max="13" width="16.00390625" style="90" bestFit="1" customWidth="1"/>
    <col min="14" max="14" width="30.8515625" style="142" customWidth="1"/>
    <col min="15" max="16" width="12.00390625" style="90" customWidth="1"/>
    <col min="17" max="17" width="11.421875" style="90" customWidth="1"/>
    <col min="18" max="22" width="9.140625" style="145" customWidth="1"/>
    <col min="23" max="16384" width="9.140625" style="90" customWidth="1"/>
  </cols>
  <sheetData>
    <row r="1" spans="1:14" s="17" customFormat="1" ht="12.75">
      <c r="A1" s="17" t="s">
        <v>2585</v>
      </c>
      <c r="B1" s="17" t="s">
        <v>3010</v>
      </c>
      <c r="E1" s="92"/>
      <c r="G1" s="93"/>
      <c r="H1" s="94"/>
      <c r="I1" s="94"/>
      <c r="J1" s="94"/>
      <c r="K1" s="93"/>
      <c r="N1" s="92"/>
    </row>
    <row r="2" spans="2:14" s="17" customFormat="1" ht="12.75">
      <c r="B2" s="17" t="s">
        <v>1139</v>
      </c>
      <c r="E2" s="92"/>
      <c r="G2" s="93"/>
      <c r="H2" s="94"/>
      <c r="I2" s="94"/>
      <c r="J2" s="94"/>
      <c r="K2" s="93"/>
      <c r="N2" s="92"/>
    </row>
    <row r="3" spans="2:14" s="17" customFormat="1" ht="15">
      <c r="B3" s="95" t="s">
        <v>1140</v>
      </c>
      <c r="E3" s="92"/>
      <c r="G3" s="93"/>
      <c r="H3" s="94"/>
      <c r="I3" s="94"/>
      <c r="J3" s="94"/>
      <c r="K3" s="93"/>
      <c r="N3" s="92"/>
    </row>
    <row r="4" spans="5:14" s="69" customFormat="1" ht="12.75">
      <c r="E4" s="96"/>
      <c r="G4" s="97"/>
      <c r="H4" s="98"/>
      <c r="I4" s="98"/>
      <c r="J4" s="98"/>
      <c r="K4" s="97"/>
      <c r="N4" s="96"/>
    </row>
    <row r="5" spans="2:14" s="99" customFormat="1" ht="12.75">
      <c r="B5" s="100" t="s">
        <v>3011</v>
      </c>
      <c r="C5" s="165">
        <f>IF(ISBLANK('Resources and Methods'!D5),"",'Resources and Methods'!D5)</f>
      </c>
      <c r="D5" s="165"/>
      <c r="E5" s="165"/>
      <c r="F5" s="165"/>
      <c r="G5" s="165"/>
      <c r="H5" s="165"/>
      <c r="I5" s="101"/>
      <c r="J5" s="101"/>
      <c r="K5" s="102"/>
      <c r="N5" s="103"/>
    </row>
    <row r="6" spans="2:14" s="104" customFormat="1" ht="12.75">
      <c r="B6" s="105"/>
      <c r="C6" s="106"/>
      <c r="D6" s="106"/>
      <c r="E6" s="107"/>
      <c r="G6" s="108"/>
      <c r="H6" s="109"/>
      <c r="I6" s="110"/>
      <c r="J6" s="109"/>
      <c r="K6" s="111"/>
      <c r="L6" s="105"/>
      <c r="N6" s="112"/>
    </row>
    <row r="7" spans="2:15" s="105" customFormat="1" ht="12.75">
      <c r="B7" s="113" t="s">
        <v>3012</v>
      </c>
      <c r="C7" s="168">
        <f>'Resources and Methods'!C7:D7</f>
      </c>
      <c r="D7" s="168"/>
      <c r="E7" s="115" t="s">
        <v>3013</v>
      </c>
      <c r="F7" s="114">
        <f>'Resources and Methods'!F7</f>
      </c>
      <c r="G7" s="169" t="s">
        <v>3014</v>
      </c>
      <c r="H7" s="169"/>
      <c r="I7" s="116">
        <f>'Resources and Methods'!I7</f>
      </c>
      <c r="J7" s="110"/>
      <c r="K7" s="108"/>
      <c r="N7" s="117"/>
      <c r="O7" s="118" t="s">
        <v>2583</v>
      </c>
    </row>
    <row r="8" spans="5:15" s="69" customFormat="1" ht="12.75">
      <c r="E8" s="96"/>
      <c r="G8" s="97"/>
      <c r="H8" s="98"/>
      <c r="I8" s="98"/>
      <c r="J8" s="98"/>
      <c r="K8" s="97"/>
      <c r="N8" s="96"/>
      <c r="O8" s="119" t="s">
        <v>2584</v>
      </c>
    </row>
    <row r="9" spans="2:14" s="120" customFormat="1" ht="12.75">
      <c r="B9" s="121" t="s">
        <v>2332</v>
      </c>
      <c r="C9" s="120" t="s">
        <v>1141</v>
      </c>
      <c r="E9" s="122"/>
      <c r="G9" s="123"/>
      <c r="H9" s="101"/>
      <c r="I9" s="101"/>
      <c r="J9" s="101"/>
      <c r="K9" s="123"/>
      <c r="N9" s="122"/>
    </row>
    <row r="10" spans="3:14" s="120" customFormat="1" ht="12.75">
      <c r="C10" s="120" t="s">
        <v>4557</v>
      </c>
      <c r="E10" s="122"/>
      <c r="G10" s="123"/>
      <c r="H10" s="101"/>
      <c r="I10" s="101"/>
      <c r="J10" s="101"/>
      <c r="K10" s="123"/>
      <c r="N10" s="122"/>
    </row>
    <row r="11" spans="3:14" s="120" customFormat="1" ht="12.75">
      <c r="C11" s="120" t="s">
        <v>3790</v>
      </c>
      <c r="E11" s="122"/>
      <c r="G11" s="123"/>
      <c r="H11" s="101"/>
      <c r="I11" s="101"/>
      <c r="J11" s="101"/>
      <c r="K11" s="123"/>
      <c r="N11" s="122"/>
    </row>
    <row r="12" spans="3:14" s="120" customFormat="1" ht="12.75">
      <c r="C12" s="120" t="s">
        <v>4558</v>
      </c>
      <c r="E12" s="122"/>
      <c r="G12" s="123"/>
      <c r="H12" s="101"/>
      <c r="I12" s="101"/>
      <c r="J12" s="101"/>
      <c r="K12" s="123"/>
      <c r="N12" s="122"/>
    </row>
    <row r="13" spans="3:14" s="120" customFormat="1" ht="12.75">
      <c r="C13" s="124" t="s">
        <v>2334</v>
      </c>
      <c r="E13" s="122"/>
      <c r="G13" s="123"/>
      <c r="H13" s="101"/>
      <c r="I13" s="101"/>
      <c r="J13" s="101"/>
      <c r="K13" s="123"/>
      <c r="N13" s="122"/>
    </row>
    <row r="14" spans="3:14" s="120" customFormat="1" ht="12.75">
      <c r="C14" s="120" t="s">
        <v>2335</v>
      </c>
      <c r="E14" s="122"/>
      <c r="G14" s="123"/>
      <c r="H14" s="101"/>
      <c r="I14" s="101"/>
      <c r="J14" s="101"/>
      <c r="K14" s="123"/>
      <c r="N14" s="122"/>
    </row>
    <row r="15" spans="3:14" s="120" customFormat="1" ht="12.75">
      <c r="C15" s="120" t="s">
        <v>3227</v>
      </c>
      <c r="E15" s="122"/>
      <c r="G15" s="123"/>
      <c r="H15" s="101"/>
      <c r="I15" s="101"/>
      <c r="J15" s="101"/>
      <c r="K15" s="123"/>
      <c r="N15" s="122"/>
    </row>
    <row r="16" spans="3:14" s="120" customFormat="1" ht="12.75">
      <c r="C16" s="120" t="s">
        <v>2333</v>
      </c>
      <c r="E16" s="122"/>
      <c r="G16" s="123"/>
      <c r="H16" s="125" t="s">
        <v>3015</v>
      </c>
      <c r="I16" s="101"/>
      <c r="J16" s="101"/>
      <c r="K16" s="123"/>
      <c r="N16" s="122"/>
    </row>
    <row r="17" spans="3:14" s="120" customFormat="1" ht="12.75">
      <c r="C17" s="120" t="s">
        <v>4559</v>
      </c>
      <c r="E17" s="122"/>
      <c r="G17" s="123"/>
      <c r="H17" s="101"/>
      <c r="I17" s="101"/>
      <c r="J17" s="101"/>
      <c r="K17" s="123"/>
      <c r="N17" s="122"/>
    </row>
    <row r="18" spans="3:14" s="120" customFormat="1" ht="12.75">
      <c r="C18" s="120" t="s">
        <v>3792</v>
      </c>
      <c r="E18" s="122"/>
      <c r="G18" s="123"/>
      <c r="H18" s="101"/>
      <c r="I18" s="101"/>
      <c r="J18" s="101"/>
      <c r="K18" s="123"/>
      <c r="N18" s="122"/>
    </row>
    <row r="19" spans="3:11" s="120" customFormat="1" ht="12.75">
      <c r="C19" s="120" t="s">
        <v>749</v>
      </c>
      <c r="E19" s="122"/>
      <c r="G19" s="123"/>
      <c r="H19" s="101"/>
      <c r="I19" s="101"/>
      <c r="J19" s="101"/>
      <c r="K19" s="123"/>
    </row>
    <row r="20" spans="5:14" s="120" customFormat="1" ht="12.75">
      <c r="E20" s="122"/>
      <c r="G20" s="123"/>
      <c r="H20" s="101"/>
      <c r="I20" s="101"/>
      <c r="J20" s="101"/>
      <c r="K20" s="123"/>
      <c r="N20" s="122"/>
    </row>
    <row r="21" spans="2:14" s="120" customFormat="1" ht="12.75">
      <c r="B21" s="126" t="s">
        <v>3789</v>
      </c>
      <c r="E21" s="122"/>
      <c r="G21" s="123"/>
      <c r="H21" s="101"/>
      <c r="I21" s="101"/>
      <c r="J21" s="101"/>
      <c r="K21" s="123"/>
      <c r="N21" s="127"/>
    </row>
    <row r="22" spans="5:14" s="128" customFormat="1" ht="12.75">
      <c r="E22" s="129"/>
      <c r="G22" s="130"/>
      <c r="H22" s="131"/>
      <c r="I22" s="131"/>
      <c r="J22" s="131"/>
      <c r="K22" s="130"/>
      <c r="M22" s="166" t="s">
        <v>4560</v>
      </c>
      <c r="N22" s="167"/>
    </row>
    <row r="23" spans="1:14" s="88" customFormat="1" ht="114.75" customHeight="1">
      <c r="A23" s="88" t="s">
        <v>3474</v>
      </c>
      <c r="B23" s="88" t="s">
        <v>1102</v>
      </c>
      <c r="C23" s="88" t="s">
        <v>1103</v>
      </c>
      <c r="D23" s="88" t="s">
        <v>1104</v>
      </c>
      <c r="E23" s="132" t="s">
        <v>1105</v>
      </c>
      <c r="F23" s="88" t="s">
        <v>1106</v>
      </c>
      <c r="G23" s="133" t="s">
        <v>1107</v>
      </c>
      <c r="H23" s="134" t="s">
        <v>1108</v>
      </c>
      <c r="I23" s="134" t="s">
        <v>1109</v>
      </c>
      <c r="J23" s="134" t="s">
        <v>1110</v>
      </c>
      <c r="K23" s="133" t="s">
        <v>1111</v>
      </c>
      <c r="L23" s="88" t="s">
        <v>1112</v>
      </c>
      <c r="M23" s="135" t="s">
        <v>3473</v>
      </c>
      <c r="N23" s="136" t="s">
        <v>4561</v>
      </c>
    </row>
    <row r="24" spans="1:14" s="89" customFormat="1" ht="12.75">
      <c r="A24" s="137" t="s">
        <v>1113</v>
      </c>
      <c r="B24" s="137" t="s">
        <v>1114</v>
      </c>
      <c r="C24" s="137" t="s">
        <v>1115</v>
      </c>
      <c r="D24" s="137" t="s">
        <v>1116</v>
      </c>
      <c r="E24" s="138" t="s">
        <v>1117</v>
      </c>
      <c r="F24" s="137" t="s">
        <v>1118</v>
      </c>
      <c r="G24" s="139" t="s">
        <v>1119</v>
      </c>
      <c r="H24" s="140" t="s">
        <v>1120</v>
      </c>
      <c r="I24" s="140" t="s">
        <v>1121</v>
      </c>
      <c r="J24" s="140" t="s">
        <v>1122</v>
      </c>
      <c r="K24" s="139" t="s">
        <v>1123</v>
      </c>
      <c r="L24" s="137" t="s">
        <v>1124</v>
      </c>
      <c r="M24" s="137" t="s">
        <v>1125</v>
      </c>
      <c r="N24" s="138" t="s">
        <v>1126</v>
      </c>
    </row>
    <row r="25" spans="1:14" s="141" customFormat="1" ht="12.75" customHeight="1">
      <c r="A25" s="146"/>
      <c r="B25" s="146"/>
      <c r="C25" s="146"/>
      <c r="D25" s="146"/>
      <c r="E25" s="147"/>
      <c r="F25" s="146"/>
      <c r="G25" s="148"/>
      <c r="H25" s="149"/>
      <c r="I25" s="149"/>
      <c r="J25" s="149"/>
      <c r="K25" s="148"/>
      <c r="L25" s="146"/>
      <c r="M25" s="146"/>
      <c r="N25" s="147"/>
    </row>
    <row r="26" spans="1:22" ht="12.75" customHeight="1">
      <c r="A26" s="150"/>
      <c r="B26" s="150"/>
      <c r="C26" s="150"/>
      <c r="D26" s="150"/>
      <c r="E26" s="151"/>
      <c r="F26" s="150"/>
      <c r="G26" s="152"/>
      <c r="H26" s="153"/>
      <c r="I26" s="153"/>
      <c r="J26" s="153"/>
      <c r="K26" s="152"/>
      <c r="L26" s="150"/>
      <c r="M26" s="146"/>
      <c r="N26" s="151"/>
      <c r="R26" s="90"/>
      <c r="S26" s="90"/>
      <c r="T26" s="90"/>
      <c r="U26" s="90"/>
      <c r="V26" s="90"/>
    </row>
    <row r="27" spans="1:22" ht="12.75" customHeight="1">
      <c r="A27" s="150"/>
      <c r="B27" s="150"/>
      <c r="C27" s="150"/>
      <c r="D27" s="150"/>
      <c r="E27" s="151"/>
      <c r="F27" s="150"/>
      <c r="G27" s="152"/>
      <c r="H27" s="153"/>
      <c r="I27" s="153"/>
      <c r="J27" s="153"/>
      <c r="K27" s="152"/>
      <c r="L27" s="150"/>
      <c r="M27" s="146"/>
      <c r="N27" s="151"/>
      <c r="R27" s="90"/>
      <c r="S27" s="90"/>
      <c r="T27" s="90"/>
      <c r="U27" s="90"/>
      <c r="V27" s="90"/>
    </row>
    <row r="28" spans="1:22" ht="12.75" customHeight="1">
      <c r="A28" s="150"/>
      <c r="B28" s="150"/>
      <c r="C28" s="150"/>
      <c r="D28" s="150"/>
      <c r="E28" s="151"/>
      <c r="F28" s="150"/>
      <c r="G28" s="152"/>
      <c r="H28" s="153"/>
      <c r="I28" s="153"/>
      <c r="J28" s="153"/>
      <c r="K28" s="152"/>
      <c r="L28" s="150"/>
      <c r="M28" s="146"/>
      <c r="N28" s="151"/>
      <c r="R28" s="90"/>
      <c r="S28" s="90"/>
      <c r="T28" s="90"/>
      <c r="U28" s="90"/>
      <c r="V28" s="90"/>
    </row>
    <row r="29" spans="1:22" ht="12.75" customHeight="1">
      <c r="A29" s="150"/>
      <c r="B29" s="150"/>
      <c r="C29" s="150"/>
      <c r="D29" s="150"/>
      <c r="E29" s="151"/>
      <c r="F29" s="150"/>
      <c r="G29" s="152"/>
      <c r="H29" s="153"/>
      <c r="I29" s="153"/>
      <c r="J29" s="153"/>
      <c r="K29" s="152"/>
      <c r="L29" s="150"/>
      <c r="M29" s="146"/>
      <c r="N29" s="151"/>
      <c r="R29" s="90"/>
      <c r="S29" s="90"/>
      <c r="T29" s="90"/>
      <c r="U29" s="90"/>
      <c r="V29" s="90"/>
    </row>
    <row r="30" spans="1:22" ht="12.75" customHeight="1">
      <c r="A30" s="150"/>
      <c r="B30" s="150"/>
      <c r="C30" s="150"/>
      <c r="D30" s="150"/>
      <c r="E30" s="151"/>
      <c r="F30" s="150"/>
      <c r="G30" s="152"/>
      <c r="H30" s="153"/>
      <c r="I30" s="153"/>
      <c r="J30" s="153"/>
      <c r="K30" s="152"/>
      <c r="L30" s="150"/>
      <c r="M30" s="146"/>
      <c r="N30" s="151"/>
      <c r="R30" s="90"/>
      <c r="S30" s="90"/>
      <c r="T30" s="90"/>
      <c r="U30" s="90"/>
      <c r="V30" s="90"/>
    </row>
    <row r="31" spans="1:22" ht="12.75" customHeight="1">
      <c r="A31" s="150"/>
      <c r="B31" s="150"/>
      <c r="C31" s="150"/>
      <c r="D31" s="150"/>
      <c r="E31" s="151"/>
      <c r="F31" s="150"/>
      <c r="G31" s="152"/>
      <c r="H31" s="153"/>
      <c r="I31" s="153"/>
      <c r="J31" s="153"/>
      <c r="K31" s="152"/>
      <c r="L31" s="150"/>
      <c r="M31" s="146"/>
      <c r="N31" s="151"/>
      <c r="R31" s="90"/>
      <c r="S31" s="90"/>
      <c r="T31" s="90"/>
      <c r="U31" s="90"/>
      <c r="V31" s="90"/>
    </row>
    <row r="32" spans="1:22" ht="12.75" customHeight="1">
      <c r="A32" s="150"/>
      <c r="B32" s="150"/>
      <c r="C32" s="150"/>
      <c r="D32" s="150"/>
      <c r="E32" s="151"/>
      <c r="F32" s="150"/>
      <c r="G32" s="152"/>
      <c r="H32" s="153"/>
      <c r="I32" s="153"/>
      <c r="J32" s="153"/>
      <c r="K32" s="152"/>
      <c r="L32" s="150"/>
      <c r="M32" s="146"/>
      <c r="N32" s="151"/>
      <c r="R32" s="90"/>
      <c r="S32" s="90"/>
      <c r="T32" s="90"/>
      <c r="U32" s="90"/>
      <c r="V32" s="90"/>
    </row>
    <row r="33" spans="1:22" ht="12.75" customHeight="1">
      <c r="A33" s="150"/>
      <c r="B33" s="150"/>
      <c r="C33" s="150"/>
      <c r="D33" s="150"/>
      <c r="E33" s="151"/>
      <c r="F33" s="150"/>
      <c r="G33" s="152"/>
      <c r="H33" s="153"/>
      <c r="I33" s="153"/>
      <c r="J33" s="153"/>
      <c r="K33" s="152"/>
      <c r="L33" s="150"/>
      <c r="M33" s="146"/>
      <c r="N33" s="151"/>
      <c r="R33" s="90"/>
      <c r="S33" s="90"/>
      <c r="T33" s="90"/>
      <c r="U33" s="90"/>
      <c r="V33" s="90"/>
    </row>
    <row r="34" spans="1:22" ht="12.75" customHeight="1">
      <c r="A34" s="150"/>
      <c r="B34" s="150"/>
      <c r="C34" s="150"/>
      <c r="D34" s="150"/>
      <c r="E34" s="151"/>
      <c r="F34" s="150"/>
      <c r="G34" s="152"/>
      <c r="H34" s="153"/>
      <c r="I34" s="153"/>
      <c r="J34" s="153"/>
      <c r="K34" s="152"/>
      <c r="L34" s="150"/>
      <c r="M34" s="146"/>
      <c r="N34" s="151"/>
      <c r="R34" s="90"/>
      <c r="S34" s="90"/>
      <c r="T34" s="90"/>
      <c r="U34" s="90"/>
      <c r="V34" s="90"/>
    </row>
    <row r="35" spans="1:22" ht="12.75" customHeight="1">
      <c r="A35" s="150"/>
      <c r="B35" s="150"/>
      <c r="C35" s="150"/>
      <c r="D35" s="150"/>
      <c r="E35" s="151"/>
      <c r="F35" s="150"/>
      <c r="G35" s="152"/>
      <c r="H35" s="153"/>
      <c r="I35" s="153"/>
      <c r="J35" s="153"/>
      <c r="K35" s="152"/>
      <c r="L35" s="150"/>
      <c r="M35" s="146"/>
      <c r="N35" s="151"/>
      <c r="R35" s="90"/>
      <c r="S35" s="90"/>
      <c r="T35" s="90"/>
      <c r="U35" s="90"/>
      <c r="V35" s="90"/>
    </row>
    <row r="36" spans="1:22" ht="12.75" customHeight="1">
      <c r="A36" s="150"/>
      <c r="B36" s="150"/>
      <c r="C36" s="150"/>
      <c r="D36" s="150"/>
      <c r="E36" s="151"/>
      <c r="F36" s="150"/>
      <c r="G36" s="152"/>
      <c r="H36" s="153"/>
      <c r="I36" s="153"/>
      <c r="J36" s="153"/>
      <c r="K36" s="152"/>
      <c r="L36" s="150"/>
      <c r="M36" s="146"/>
      <c r="N36" s="151"/>
      <c r="R36" s="90"/>
      <c r="S36" s="90"/>
      <c r="T36" s="90"/>
      <c r="U36" s="90"/>
      <c r="V36" s="90"/>
    </row>
    <row r="37" spans="1:22" ht="12.75" customHeight="1">
      <c r="A37" s="150"/>
      <c r="B37" s="150"/>
      <c r="C37" s="150"/>
      <c r="D37" s="150"/>
      <c r="E37" s="151"/>
      <c r="F37" s="150"/>
      <c r="G37" s="152"/>
      <c r="H37" s="153"/>
      <c r="I37" s="153"/>
      <c r="J37" s="153"/>
      <c r="K37" s="152"/>
      <c r="L37" s="150"/>
      <c r="M37" s="146"/>
      <c r="N37" s="151"/>
      <c r="R37" s="90"/>
      <c r="S37" s="90"/>
      <c r="T37" s="90"/>
      <c r="U37" s="90"/>
      <c r="V37" s="90"/>
    </row>
    <row r="38" spans="1:22" ht="12.75" customHeight="1">
      <c r="A38" s="150"/>
      <c r="B38" s="150"/>
      <c r="C38" s="150"/>
      <c r="D38" s="150"/>
      <c r="E38" s="151"/>
      <c r="F38" s="150"/>
      <c r="G38" s="152"/>
      <c r="H38" s="153"/>
      <c r="I38" s="153"/>
      <c r="J38" s="153"/>
      <c r="K38" s="152"/>
      <c r="L38" s="150"/>
      <c r="M38" s="146"/>
      <c r="N38" s="151"/>
      <c r="R38" s="90"/>
      <c r="S38" s="90"/>
      <c r="T38" s="90"/>
      <c r="U38" s="90"/>
      <c r="V38" s="90"/>
    </row>
    <row r="39" spans="1:22" ht="12.75" customHeight="1">
      <c r="A39" s="150"/>
      <c r="B39" s="150"/>
      <c r="C39" s="150"/>
      <c r="D39" s="150"/>
      <c r="E39" s="151"/>
      <c r="F39" s="150"/>
      <c r="G39" s="152"/>
      <c r="H39" s="153"/>
      <c r="I39" s="153"/>
      <c r="J39" s="153"/>
      <c r="K39" s="152"/>
      <c r="L39" s="150"/>
      <c r="M39" s="146"/>
      <c r="N39" s="151"/>
      <c r="R39" s="90"/>
      <c r="S39" s="90"/>
      <c r="T39" s="90"/>
      <c r="U39" s="90"/>
      <c r="V39" s="90"/>
    </row>
    <row r="40" spans="1:22" ht="12.75" customHeight="1">
      <c r="A40" s="150"/>
      <c r="B40" s="150"/>
      <c r="C40" s="150"/>
      <c r="D40" s="150"/>
      <c r="E40" s="151"/>
      <c r="F40" s="150"/>
      <c r="G40" s="152"/>
      <c r="H40" s="153"/>
      <c r="I40" s="153"/>
      <c r="J40" s="153"/>
      <c r="K40" s="152"/>
      <c r="L40" s="150"/>
      <c r="M40" s="146"/>
      <c r="N40" s="151"/>
      <c r="R40" s="90"/>
      <c r="S40" s="90"/>
      <c r="T40" s="90"/>
      <c r="U40" s="90"/>
      <c r="V40" s="90"/>
    </row>
    <row r="41" spans="1:22" ht="12.75" customHeight="1">
      <c r="A41" s="150"/>
      <c r="B41" s="150"/>
      <c r="C41" s="150"/>
      <c r="D41" s="150"/>
      <c r="E41" s="151"/>
      <c r="F41" s="150"/>
      <c r="G41" s="152"/>
      <c r="H41" s="153"/>
      <c r="I41" s="153"/>
      <c r="J41" s="153"/>
      <c r="K41" s="152"/>
      <c r="L41" s="150"/>
      <c r="M41" s="146"/>
      <c r="N41" s="151"/>
      <c r="R41" s="90"/>
      <c r="S41" s="90"/>
      <c r="T41" s="90"/>
      <c r="U41" s="90"/>
      <c r="V41" s="90"/>
    </row>
    <row r="42" spans="1:22" ht="12.75" customHeight="1">
      <c r="A42" s="150"/>
      <c r="B42" s="150"/>
      <c r="C42" s="150"/>
      <c r="D42" s="150"/>
      <c r="E42" s="151"/>
      <c r="F42" s="150"/>
      <c r="G42" s="152"/>
      <c r="H42" s="153"/>
      <c r="I42" s="153"/>
      <c r="J42" s="153"/>
      <c r="K42" s="152"/>
      <c r="L42" s="150"/>
      <c r="M42" s="146"/>
      <c r="N42" s="151"/>
      <c r="R42" s="90"/>
      <c r="S42" s="90"/>
      <c r="T42" s="90"/>
      <c r="U42" s="90"/>
      <c r="V42" s="90"/>
    </row>
    <row r="43" spans="1:22" ht="12.75" customHeight="1">
      <c r="A43" s="150"/>
      <c r="B43" s="150"/>
      <c r="C43" s="150"/>
      <c r="D43" s="150"/>
      <c r="E43" s="151"/>
      <c r="F43" s="150"/>
      <c r="G43" s="152"/>
      <c r="H43" s="153"/>
      <c r="I43" s="153"/>
      <c r="J43" s="153"/>
      <c r="K43" s="152"/>
      <c r="L43" s="150"/>
      <c r="M43" s="146"/>
      <c r="N43" s="151"/>
      <c r="R43" s="90"/>
      <c r="S43" s="90"/>
      <c r="T43" s="90"/>
      <c r="U43" s="90"/>
      <c r="V43" s="90"/>
    </row>
    <row r="44" spans="1:22" ht="12.75" customHeight="1">
      <c r="A44" s="150"/>
      <c r="B44" s="150"/>
      <c r="C44" s="150"/>
      <c r="D44" s="150"/>
      <c r="E44" s="151"/>
      <c r="F44" s="150"/>
      <c r="G44" s="152"/>
      <c r="H44" s="153"/>
      <c r="I44" s="153"/>
      <c r="J44" s="153"/>
      <c r="K44" s="152"/>
      <c r="L44" s="150"/>
      <c r="M44" s="146"/>
      <c r="N44" s="151"/>
      <c r="R44" s="90"/>
      <c r="S44" s="90"/>
      <c r="T44" s="90"/>
      <c r="U44" s="90"/>
      <c r="V44" s="90"/>
    </row>
    <row r="45" spans="1:22" ht="12.75" customHeight="1">
      <c r="A45" s="150"/>
      <c r="B45" s="150"/>
      <c r="C45" s="150"/>
      <c r="D45" s="150"/>
      <c r="E45" s="151"/>
      <c r="F45" s="150"/>
      <c r="G45" s="152"/>
      <c r="H45" s="153"/>
      <c r="I45" s="153"/>
      <c r="J45" s="153"/>
      <c r="K45" s="152"/>
      <c r="L45" s="150"/>
      <c r="M45" s="146"/>
      <c r="N45" s="151"/>
      <c r="R45" s="90"/>
      <c r="S45" s="90"/>
      <c r="T45" s="90"/>
      <c r="U45" s="90"/>
      <c r="V45" s="90"/>
    </row>
    <row r="46" spans="1:22" ht="12.75" customHeight="1">
      <c r="A46" s="150"/>
      <c r="B46" s="150"/>
      <c r="C46" s="150"/>
      <c r="D46" s="150"/>
      <c r="E46" s="151"/>
      <c r="F46" s="150"/>
      <c r="G46" s="152"/>
      <c r="H46" s="153"/>
      <c r="I46" s="153"/>
      <c r="J46" s="153"/>
      <c r="K46" s="152"/>
      <c r="L46" s="150"/>
      <c r="M46" s="146"/>
      <c r="N46" s="151"/>
      <c r="R46" s="90"/>
      <c r="S46" s="90"/>
      <c r="T46" s="90"/>
      <c r="U46" s="90"/>
      <c r="V46" s="90"/>
    </row>
    <row r="47" spans="1:22" ht="12.75" customHeight="1">
      <c r="A47" s="150"/>
      <c r="B47" s="150"/>
      <c r="C47" s="150"/>
      <c r="D47" s="150"/>
      <c r="E47" s="151"/>
      <c r="F47" s="150"/>
      <c r="G47" s="152"/>
      <c r="H47" s="153"/>
      <c r="I47" s="153"/>
      <c r="J47" s="153"/>
      <c r="K47" s="152"/>
      <c r="L47" s="150"/>
      <c r="M47" s="146"/>
      <c r="N47" s="151"/>
      <c r="R47" s="90"/>
      <c r="S47" s="90"/>
      <c r="T47" s="90"/>
      <c r="U47" s="90"/>
      <c r="V47" s="90"/>
    </row>
    <row r="48" spans="1:22" ht="12.75" customHeight="1">
      <c r="A48" s="150"/>
      <c r="B48" s="150"/>
      <c r="C48" s="150"/>
      <c r="D48" s="150"/>
      <c r="E48" s="151"/>
      <c r="F48" s="150"/>
      <c r="G48" s="152"/>
      <c r="H48" s="153"/>
      <c r="I48" s="153"/>
      <c r="J48" s="153"/>
      <c r="K48" s="152"/>
      <c r="L48" s="150"/>
      <c r="M48" s="146"/>
      <c r="N48" s="151"/>
      <c r="R48" s="90"/>
      <c r="S48" s="90"/>
      <c r="T48" s="90"/>
      <c r="U48" s="90"/>
      <c r="V48" s="90"/>
    </row>
    <row r="49" spans="1:22" ht="12.75" customHeight="1">
      <c r="A49" s="150"/>
      <c r="B49" s="150"/>
      <c r="C49" s="150"/>
      <c r="D49" s="150"/>
      <c r="E49" s="151"/>
      <c r="F49" s="150"/>
      <c r="G49" s="152"/>
      <c r="H49" s="153"/>
      <c r="I49" s="153"/>
      <c r="J49" s="153"/>
      <c r="K49" s="152"/>
      <c r="L49" s="150"/>
      <c r="M49" s="146"/>
      <c r="N49" s="151"/>
      <c r="R49" s="90"/>
      <c r="S49" s="90"/>
      <c r="T49" s="90"/>
      <c r="U49" s="90"/>
      <c r="V49" s="90"/>
    </row>
    <row r="50" spans="1:22" ht="12.75" customHeight="1">
      <c r="A50" s="150"/>
      <c r="B50" s="150"/>
      <c r="C50" s="150"/>
      <c r="D50" s="150"/>
      <c r="E50" s="151"/>
      <c r="F50" s="150"/>
      <c r="G50" s="152"/>
      <c r="H50" s="153"/>
      <c r="I50" s="153"/>
      <c r="J50" s="153"/>
      <c r="K50" s="152"/>
      <c r="L50" s="150"/>
      <c r="M50" s="146"/>
      <c r="N50" s="151"/>
      <c r="R50" s="90"/>
      <c r="S50" s="90"/>
      <c r="T50" s="90"/>
      <c r="U50" s="90"/>
      <c r="V50" s="90"/>
    </row>
    <row r="51" spans="1:22" ht="12.75" customHeight="1">
      <c r="A51" s="150"/>
      <c r="B51" s="150"/>
      <c r="C51" s="150"/>
      <c r="D51" s="150"/>
      <c r="E51" s="151"/>
      <c r="F51" s="150"/>
      <c r="G51" s="152"/>
      <c r="H51" s="153"/>
      <c r="I51" s="153"/>
      <c r="J51" s="153"/>
      <c r="K51" s="152"/>
      <c r="L51" s="150"/>
      <c r="M51" s="146"/>
      <c r="N51" s="151"/>
      <c r="R51" s="90"/>
      <c r="S51" s="90"/>
      <c r="T51" s="90"/>
      <c r="U51" s="90"/>
      <c r="V51" s="90"/>
    </row>
    <row r="52" spans="1:22" ht="12.75" customHeight="1">
      <c r="A52" s="150"/>
      <c r="B52" s="150"/>
      <c r="C52" s="150"/>
      <c r="D52" s="150"/>
      <c r="E52" s="151"/>
      <c r="F52" s="150"/>
      <c r="G52" s="152"/>
      <c r="H52" s="153"/>
      <c r="I52" s="153"/>
      <c r="J52" s="153"/>
      <c r="K52" s="152"/>
      <c r="L52" s="150"/>
      <c r="M52" s="146"/>
      <c r="N52" s="151"/>
      <c r="R52" s="90"/>
      <c r="S52" s="90"/>
      <c r="T52" s="90"/>
      <c r="U52" s="90"/>
      <c r="V52" s="90"/>
    </row>
    <row r="53" spans="1:22" ht="12.75" customHeight="1">
      <c r="A53" s="150"/>
      <c r="B53" s="150"/>
      <c r="C53" s="150"/>
      <c r="D53" s="150"/>
      <c r="E53" s="151"/>
      <c r="F53" s="150"/>
      <c r="G53" s="152"/>
      <c r="H53" s="153"/>
      <c r="I53" s="153"/>
      <c r="J53" s="153"/>
      <c r="K53" s="152"/>
      <c r="L53" s="150"/>
      <c r="M53" s="146"/>
      <c r="N53" s="151"/>
      <c r="R53" s="90"/>
      <c r="S53" s="90"/>
      <c r="T53" s="90"/>
      <c r="U53" s="90"/>
      <c r="V53" s="90"/>
    </row>
    <row r="54" spans="1:22" ht="12.75" customHeight="1">
      <c r="A54" s="150"/>
      <c r="B54" s="150"/>
      <c r="C54" s="150"/>
      <c r="D54" s="150"/>
      <c r="E54" s="151"/>
      <c r="F54" s="150"/>
      <c r="G54" s="152"/>
      <c r="H54" s="153"/>
      <c r="I54" s="153"/>
      <c r="J54" s="153"/>
      <c r="K54" s="152"/>
      <c r="L54" s="150"/>
      <c r="M54" s="146"/>
      <c r="N54" s="151"/>
      <c r="R54" s="90"/>
      <c r="S54" s="90"/>
      <c r="T54" s="90"/>
      <c r="U54" s="90"/>
      <c r="V54" s="90"/>
    </row>
    <row r="55" spans="1:22" ht="12.75" customHeight="1">
      <c r="A55" s="150"/>
      <c r="B55" s="150"/>
      <c r="C55" s="150"/>
      <c r="D55" s="150"/>
      <c r="E55" s="151"/>
      <c r="F55" s="150"/>
      <c r="G55" s="152"/>
      <c r="H55" s="153"/>
      <c r="I55" s="153"/>
      <c r="J55" s="153"/>
      <c r="K55" s="152"/>
      <c r="L55" s="150"/>
      <c r="M55" s="146"/>
      <c r="N55" s="151"/>
      <c r="R55" s="90"/>
      <c r="S55" s="90"/>
      <c r="T55" s="90"/>
      <c r="U55" s="90"/>
      <c r="V55" s="90"/>
    </row>
    <row r="56" spans="1:22" ht="12.75" customHeight="1">
      <c r="A56" s="150"/>
      <c r="B56" s="150"/>
      <c r="C56" s="150"/>
      <c r="D56" s="150"/>
      <c r="E56" s="151"/>
      <c r="F56" s="150"/>
      <c r="G56" s="152"/>
      <c r="H56" s="153"/>
      <c r="I56" s="153"/>
      <c r="J56" s="153"/>
      <c r="K56" s="152"/>
      <c r="L56" s="150"/>
      <c r="M56" s="146"/>
      <c r="N56" s="151"/>
      <c r="R56" s="90"/>
      <c r="S56" s="90"/>
      <c r="T56" s="90"/>
      <c r="U56" s="90"/>
      <c r="V56" s="90"/>
    </row>
    <row r="57" spans="1:22" ht="12.75" customHeight="1">
      <c r="A57" s="150"/>
      <c r="B57" s="150"/>
      <c r="C57" s="150"/>
      <c r="D57" s="150"/>
      <c r="E57" s="151"/>
      <c r="F57" s="150"/>
      <c r="G57" s="152"/>
      <c r="H57" s="153"/>
      <c r="I57" s="153"/>
      <c r="J57" s="153"/>
      <c r="K57" s="152"/>
      <c r="L57" s="150"/>
      <c r="M57" s="146"/>
      <c r="N57" s="151"/>
      <c r="R57" s="90"/>
      <c r="S57" s="90"/>
      <c r="T57" s="90"/>
      <c r="U57" s="90"/>
      <c r="V57" s="90"/>
    </row>
    <row r="58" spans="1:22" ht="12.75" customHeight="1">
      <c r="A58" s="150"/>
      <c r="B58" s="150"/>
      <c r="C58" s="150"/>
      <c r="D58" s="150"/>
      <c r="E58" s="151"/>
      <c r="F58" s="150"/>
      <c r="G58" s="152"/>
      <c r="H58" s="153"/>
      <c r="I58" s="153"/>
      <c r="J58" s="153"/>
      <c r="K58" s="152"/>
      <c r="L58" s="150"/>
      <c r="M58" s="146"/>
      <c r="N58" s="151"/>
      <c r="R58" s="90"/>
      <c r="S58" s="90"/>
      <c r="T58" s="90"/>
      <c r="U58" s="90"/>
      <c r="V58" s="90"/>
    </row>
    <row r="59" spans="1:22" ht="12.75" customHeight="1">
      <c r="A59" s="150"/>
      <c r="B59" s="150"/>
      <c r="C59" s="150"/>
      <c r="D59" s="150"/>
      <c r="E59" s="151"/>
      <c r="F59" s="150"/>
      <c r="G59" s="152"/>
      <c r="H59" s="153"/>
      <c r="I59" s="153"/>
      <c r="J59" s="153"/>
      <c r="K59" s="152"/>
      <c r="L59" s="150"/>
      <c r="M59" s="146"/>
      <c r="N59" s="151"/>
      <c r="R59" s="90"/>
      <c r="S59" s="90"/>
      <c r="T59" s="90"/>
      <c r="U59" s="90"/>
      <c r="V59" s="90"/>
    </row>
    <row r="60" spans="1:22" ht="12.75" customHeight="1">
      <c r="A60" s="150"/>
      <c r="B60" s="150"/>
      <c r="C60" s="150"/>
      <c r="D60" s="150"/>
      <c r="E60" s="151"/>
      <c r="F60" s="150"/>
      <c r="G60" s="152"/>
      <c r="H60" s="153"/>
      <c r="I60" s="153"/>
      <c r="J60" s="153"/>
      <c r="K60" s="152"/>
      <c r="L60" s="150"/>
      <c r="M60" s="146"/>
      <c r="N60" s="151"/>
      <c r="R60" s="90"/>
      <c r="S60" s="90"/>
      <c r="T60" s="90"/>
      <c r="U60" s="90"/>
      <c r="V60" s="90"/>
    </row>
    <row r="61" spans="1:22" ht="12.75" customHeight="1">
      <c r="A61" s="150"/>
      <c r="B61" s="150"/>
      <c r="C61" s="150"/>
      <c r="D61" s="150"/>
      <c r="E61" s="151"/>
      <c r="F61" s="150"/>
      <c r="G61" s="152"/>
      <c r="H61" s="153"/>
      <c r="I61" s="153"/>
      <c r="J61" s="153"/>
      <c r="K61" s="152"/>
      <c r="L61" s="150"/>
      <c r="M61" s="146"/>
      <c r="N61" s="151"/>
      <c r="R61" s="90"/>
      <c r="S61" s="90"/>
      <c r="T61" s="90"/>
      <c r="U61" s="90"/>
      <c r="V61" s="90"/>
    </row>
    <row r="62" spans="1:22" ht="12.75" customHeight="1">
      <c r="A62" s="150"/>
      <c r="B62" s="150"/>
      <c r="C62" s="150"/>
      <c r="D62" s="150"/>
      <c r="E62" s="151"/>
      <c r="F62" s="150"/>
      <c r="G62" s="152"/>
      <c r="H62" s="153"/>
      <c r="I62" s="153"/>
      <c r="J62" s="153"/>
      <c r="K62" s="152"/>
      <c r="L62" s="150"/>
      <c r="M62" s="146"/>
      <c r="N62" s="151"/>
      <c r="R62" s="90"/>
      <c r="S62" s="90"/>
      <c r="T62" s="90"/>
      <c r="U62" s="90"/>
      <c r="V62" s="90"/>
    </row>
    <row r="63" spans="1:22" ht="12.75" customHeight="1">
      <c r="A63" s="150"/>
      <c r="B63" s="150"/>
      <c r="C63" s="150"/>
      <c r="D63" s="150"/>
      <c r="E63" s="151"/>
      <c r="F63" s="150"/>
      <c r="G63" s="152"/>
      <c r="H63" s="153"/>
      <c r="I63" s="153"/>
      <c r="J63" s="153"/>
      <c r="K63" s="152"/>
      <c r="L63" s="150"/>
      <c r="M63" s="146"/>
      <c r="N63" s="151"/>
      <c r="R63" s="90"/>
      <c r="S63" s="90"/>
      <c r="T63" s="90"/>
      <c r="U63" s="90"/>
      <c r="V63" s="90"/>
    </row>
    <row r="64" spans="1:22" ht="12.75" customHeight="1">
      <c r="A64" s="150"/>
      <c r="B64" s="150"/>
      <c r="C64" s="150"/>
      <c r="D64" s="150"/>
      <c r="E64" s="151"/>
      <c r="F64" s="150"/>
      <c r="G64" s="152"/>
      <c r="H64" s="153"/>
      <c r="I64" s="153"/>
      <c r="J64" s="153"/>
      <c r="K64" s="152"/>
      <c r="L64" s="150"/>
      <c r="M64" s="146"/>
      <c r="N64" s="151"/>
      <c r="R64" s="90"/>
      <c r="S64" s="90"/>
      <c r="T64" s="90"/>
      <c r="U64" s="90"/>
      <c r="V64" s="90"/>
    </row>
    <row r="65" spans="1:22" ht="12.75" customHeight="1">
      <c r="A65" s="150"/>
      <c r="B65" s="150"/>
      <c r="C65" s="150"/>
      <c r="D65" s="150"/>
      <c r="E65" s="151"/>
      <c r="F65" s="150"/>
      <c r="G65" s="152"/>
      <c r="H65" s="153"/>
      <c r="I65" s="153"/>
      <c r="J65" s="153"/>
      <c r="K65" s="152"/>
      <c r="L65" s="150"/>
      <c r="M65" s="146"/>
      <c r="N65" s="151"/>
      <c r="R65" s="90"/>
      <c r="S65" s="90"/>
      <c r="T65" s="90"/>
      <c r="U65" s="90"/>
      <c r="V65" s="90"/>
    </row>
    <row r="66" spans="1:22" ht="12.75" customHeight="1">
      <c r="A66" s="150"/>
      <c r="B66" s="150"/>
      <c r="C66" s="150"/>
      <c r="D66" s="150"/>
      <c r="E66" s="151"/>
      <c r="F66" s="150"/>
      <c r="G66" s="152"/>
      <c r="H66" s="153"/>
      <c r="I66" s="153"/>
      <c r="J66" s="153"/>
      <c r="K66" s="152"/>
      <c r="L66" s="150"/>
      <c r="M66" s="146"/>
      <c r="N66" s="151"/>
      <c r="R66" s="90"/>
      <c r="S66" s="90"/>
      <c r="T66" s="90"/>
      <c r="U66" s="90"/>
      <c r="V66" s="90"/>
    </row>
    <row r="67" spans="1:22" ht="12.75" customHeight="1">
      <c r="A67" s="150"/>
      <c r="B67" s="150"/>
      <c r="C67" s="150"/>
      <c r="D67" s="150"/>
      <c r="E67" s="151"/>
      <c r="F67" s="150"/>
      <c r="G67" s="152"/>
      <c r="H67" s="153"/>
      <c r="I67" s="153"/>
      <c r="J67" s="153"/>
      <c r="K67" s="152"/>
      <c r="L67" s="150"/>
      <c r="M67" s="146"/>
      <c r="N67" s="151"/>
      <c r="R67" s="90"/>
      <c r="S67" s="90"/>
      <c r="T67" s="90"/>
      <c r="U67" s="90"/>
      <c r="V67" s="90"/>
    </row>
    <row r="68" spans="1:22" ht="12.75" customHeight="1">
      <c r="A68" s="150"/>
      <c r="B68" s="150"/>
      <c r="C68" s="150"/>
      <c r="D68" s="150"/>
      <c r="E68" s="151"/>
      <c r="F68" s="150"/>
      <c r="G68" s="152"/>
      <c r="H68" s="153"/>
      <c r="I68" s="153"/>
      <c r="J68" s="153"/>
      <c r="K68" s="152"/>
      <c r="L68" s="150"/>
      <c r="M68" s="146"/>
      <c r="N68" s="151"/>
      <c r="R68" s="90"/>
      <c r="S68" s="90"/>
      <c r="T68" s="90"/>
      <c r="U68" s="90"/>
      <c r="V68" s="90"/>
    </row>
    <row r="69" spans="1:22" ht="12.75" customHeight="1">
      <c r="A69" s="150"/>
      <c r="B69" s="150"/>
      <c r="C69" s="150"/>
      <c r="D69" s="150"/>
      <c r="E69" s="151"/>
      <c r="F69" s="150"/>
      <c r="G69" s="152"/>
      <c r="H69" s="153"/>
      <c r="I69" s="153"/>
      <c r="J69" s="153"/>
      <c r="K69" s="152"/>
      <c r="L69" s="150"/>
      <c r="M69" s="146"/>
      <c r="N69" s="151"/>
      <c r="R69" s="90"/>
      <c r="S69" s="90"/>
      <c r="T69" s="90"/>
      <c r="U69" s="90"/>
      <c r="V69" s="90"/>
    </row>
    <row r="70" spans="1:22" ht="12.75" customHeight="1">
      <c r="A70" s="150"/>
      <c r="B70" s="150"/>
      <c r="C70" s="150"/>
      <c r="D70" s="150"/>
      <c r="E70" s="151"/>
      <c r="F70" s="150"/>
      <c r="G70" s="152"/>
      <c r="H70" s="153"/>
      <c r="I70" s="153"/>
      <c r="J70" s="153"/>
      <c r="K70" s="152"/>
      <c r="L70" s="150"/>
      <c r="M70" s="146"/>
      <c r="N70" s="151"/>
      <c r="R70" s="90"/>
      <c r="S70" s="90"/>
      <c r="T70" s="90"/>
      <c r="U70" s="90"/>
      <c r="V70" s="90"/>
    </row>
    <row r="71" spans="1:22" ht="12.75" customHeight="1">
      <c r="A71" s="150"/>
      <c r="B71" s="150"/>
      <c r="C71" s="150"/>
      <c r="D71" s="150"/>
      <c r="E71" s="151"/>
      <c r="F71" s="150"/>
      <c r="G71" s="152"/>
      <c r="H71" s="153"/>
      <c r="I71" s="153"/>
      <c r="J71" s="153"/>
      <c r="K71" s="152"/>
      <c r="L71" s="150"/>
      <c r="M71" s="146"/>
      <c r="N71" s="151"/>
      <c r="R71" s="90"/>
      <c r="S71" s="90"/>
      <c r="T71" s="90"/>
      <c r="U71" s="90"/>
      <c r="V71" s="90"/>
    </row>
    <row r="72" spans="1:22" ht="12.75" customHeight="1">
      <c r="A72" s="150"/>
      <c r="B72" s="150"/>
      <c r="C72" s="150"/>
      <c r="D72" s="150"/>
      <c r="E72" s="151"/>
      <c r="F72" s="150"/>
      <c r="G72" s="152"/>
      <c r="H72" s="153"/>
      <c r="I72" s="153"/>
      <c r="J72" s="153"/>
      <c r="K72" s="152"/>
      <c r="L72" s="150"/>
      <c r="M72" s="146"/>
      <c r="N72" s="151"/>
      <c r="R72" s="90"/>
      <c r="S72" s="90"/>
      <c r="T72" s="90"/>
      <c r="U72" s="90"/>
      <c r="V72" s="90"/>
    </row>
    <row r="73" spans="1:22" ht="12.75" customHeight="1">
      <c r="A73" s="150"/>
      <c r="B73" s="150"/>
      <c r="C73" s="150"/>
      <c r="D73" s="150"/>
      <c r="E73" s="151"/>
      <c r="F73" s="150"/>
      <c r="G73" s="152"/>
      <c r="H73" s="153"/>
      <c r="I73" s="153"/>
      <c r="J73" s="153"/>
      <c r="K73" s="152"/>
      <c r="L73" s="150"/>
      <c r="M73" s="146"/>
      <c r="N73" s="151"/>
      <c r="R73" s="90"/>
      <c r="S73" s="90"/>
      <c r="T73" s="90"/>
      <c r="U73" s="90"/>
      <c r="V73" s="90"/>
    </row>
    <row r="74" spans="1:22" ht="12.75" customHeight="1">
      <c r="A74" s="150"/>
      <c r="B74" s="150"/>
      <c r="C74" s="150"/>
      <c r="D74" s="150"/>
      <c r="E74" s="151"/>
      <c r="F74" s="150"/>
      <c r="G74" s="152"/>
      <c r="H74" s="153"/>
      <c r="I74" s="153"/>
      <c r="J74" s="153"/>
      <c r="K74" s="152"/>
      <c r="L74" s="150"/>
      <c r="M74" s="146"/>
      <c r="N74" s="151"/>
      <c r="R74" s="90"/>
      <c r="S74" s="90"/>
      <c r="T74" s="90"/>
      <c r="U74" s="90"/>
      <c r="V74" s="90"/>
    </row>
    <row r="75" spans="1:22" ht="12.75" customHeight="1">
      <c r="A75" s="150"/>
      <c r="B75" s="150"/>
      <c r="C75" s="150"/>
      <c r="D75" s="150"/>
      <c r="E75" s="151"/>
      <c r="F75" s="150"/>
      <c r="G75" s="152"/>
      <c r="H75" s="153"/>
      <c r="I75" s="153"/>
      <c r="J75" s="153"/>
      <c r="K75" s="152"/>
      <c r="L75" s="150"/>
      <c r="M75" s="146"/>
      <c r="N75" s="151"/>
      <c r="R75" s="90"/>
      <c r="S75" s="90"/>
      <c r="T75" s="90"/>
      <c r="U75" s="90"/>
      <c r="V75" s="90"/>
    </row>
    <row r="76" spans="1:22" ht="12.75" customHeight="1">
      <c r="A76" s="150"/>
      <c r="B76" s="150"/>
      <c r="C76" s="150"/>
      <c r="D76" s="150"/>
      <c r="E76" s="151"/>
      <c r="F76" s="150"/>
      <c r="G76" s="152"/>
      <c r="H76" s="153"/>
      <c r="I76" s="153"/>
      <c r="J76" s="153"/>
      <c r="K76" s="152"/>
      <c r="L76" s="150"/>
      <c r="M76" s="146"/>
      <c r="N76" s="151"/>
      <c r="R76" s="90"/>
      <c r="S76" s="90"/>
      <c r="T76" s="90"/>
      <c r="U76" s="90"/>
      <c r="V76" s="90"/>
    </row>
    <row r="77" spans="1:22" ht="12.75" customHeight="1">
      <c r="A77" s="150"/>
      <c r="B77" s="150"/>
      <c r="C77" s="150"/>
      <c r="D77" s="150"/>
      <c r="E77" s="151"/>
      <c r="F77" s="150"/>
      <c r="G77" s="152"/>
      <c r="H77" s="153"/>
      <c r="I77" s="153"/>
      <c r="J77" s="153"/>
      <c r="K77" s="152"/>
      <c r="L77" s="150"/>
      <c r="M77" s="146"/>
      <c r="N77" s="151"/>
      <c r="R77" s="90"/>
      <c r="S77" s="90"/>
      <c r="T77" s="90"/>
      <c r="U77" s="90"/>
      <c r="V77" s="90"/>
    </row>
    <row r="78" spans="1:22" ht="12.75" customHeight="1">
      <c r="A78" s="150"/>
      <c r="B78" s="150"/>
      <c r="C78" s="150"/>
      <c r="D78" s="150"/>
      <c r="E78" s="151"/>
      <c r="F78" s="150"/>
      <c r="G78" s="152"/>
      <c r="H78" s="153"/>
      <c r="I78" s="153"/>
      <c r="J78" s="153"/>
      <c r="K78" s="152"/>
      <c r="L78" s="150"/>
      <c r="M78" s="146"/>
      <c r="N78" s="151"/>
      <c r="R78" s="90"/>
      <c r="S78" s="90"/>
      <c r="T78" s="90"/>
      <c r="U78" s="90"/>
      <c r="V78" s="90"/>
    </row>
    <row r="79" spans="1:22" ht="12.75" customHeight="1">
      <c r="A79" s="150"/>
      <c r="B79" s="150"/>
      <c r="C79" s="150"/>
      <c r="D79" s="150"/>
      <c r="E79" s="151"/>
      <c r="F79" s="150"/>
      <c r="G79" s="152"/>
      <c r="H79" s="153"/>
      <c r="I79" s="153"/>
      <c r="J79" s="153"/>
      <c r="K79" s="152"/>
      <c r="L79" s="150"/>
      <c r="M79" s="146"/>
      <c r="N79" s="151"/>
      <c r="R79" s="90"/>
      <c r="S79" s="90"/>
      <c r="T79" s="90"/>
      <c r="U79" s="90"/>
      <c r="V79" s="90"/>
    </row>
    <row r="80" spans="1:22" ht="12.75" customHeight="1">
      <c r="A80" s="150"/>
      <c r="B80" s="150"/>
      <c r="C80" s="150"/>
      <c r="D80" s="150"/>
      <c r="E80" s="151"/>
      <c r="F80" s="150"/>
      <c r="G80" s="152"/>
      <c r="H80" s="153"/>
      <c r="I80" s="153"/>
      <c r="J80" s="153"/>
      <c r="K80" s="152"/>
      <c r="L80" s="150"/>
      <c r="M80" s="146"/>
      <c r="N80" s="151"/>
      <c r="R80" s="90"/>
      <c r="S80" s="90"/>
      <c r="T80" s="90"/>
      <c r="U80" s="90"/>
      <c r="V80" s="90"/>
    </row>
    <row r="81" spans="1:22" ht="12.75" customHeight="1">
      <c r="A81" s="150"/>
      <c r="B81" s="150"/>
      <c r="C81" s="150"/>
      <c r="D81" s="150"/>
      <c r="E81" s="151"/>
      <c r="F81" s="150"/>
      <c r="G81" s="152"/>
      <c r="H81" s="153"/>
      <c r="I81" s="153"/>
      <c r="J81" s="153"/>
      <c r="K81" s="152"/>
      <c r="L81" s="150"/>
      <c r="M81" s="146"/>
      <c r="N81" s="151"/>
      <c r="R81" s="90"/>
      <c r="S81" s="90"/>
      <c r="T81" s="90"/>
      <c r="U81" s="90"/>
      <c r="V81" s="90"/>
    </row>
    <row r="82" spans="1:22" ht="12.75" customHeight="1">
      <c r="A82" s="150"/>
      <c r="B82" s="150"/>
      <c r="C82" s="150"/>
      <c r="D82" s="150"/>
      <c r="E82" s="151"/>
      <c r="F82" s="150"/>
      <c r="G82" s="152"/>
      <c r="H82" s="153"/>
      <c r="I82" s="153"/>
      <c r="J82" s="153"/>
      <c r="K82" s="152"/>
      <c r="L82" s="150"/>
      <c r="M82" s="146"/>
      <c r="N82" s="151"/>
      <c r="R82" s="90"/>
      <c r="S82" s="90"/>
      <c r="T82" s="90"/>
      <c r="U82" s="90"/>
      <c r="V82" s="90"/>
    </row>
    <row r="83" spans="1:22" ht="12.75" customHeight="1">
      <c r="A83" s="150"/>
      <c r="B83" s="150"/>
      <c r="C83" s="150"/>
      <c r="D83" s="150"/>
      <c r="E83" s="151"/>
      <c r="F83" s="150"/>
      <c r="G83" s="152"/>
      <c r="H83" s="153"/>
      <c r="I83" s="153"/>
      <c r="J83" s="153"/>
      <c r="K83" s="152"/>
      <c r="L83" s="150"/>
      <c r="M83" s="146"/>
      <c r="N83" s="151"/>
      <c r="R83" s="90"/>
      <c r="S83" s="90"/>
      <c r="T83" s="90"/>
      <c r="U83" s="90"/>
      <c r="V83" s="90"/>
    </row>
    <row r="84" spans="1:22" ht="12.75" customHeight="1">
      <c r="A84" s="150"/>
      <c r="B84" s="150"/>
      <c r="C84" s="150"/>
      <c r="D84" s="150"/>
      <c r="E84" s="151"/>
      <c r="F84" s="150"/>
      <c r="G84" s="152"/>
      <c r="H84" s="153"/>
      <c r="I84" s="153"/>
      <c r="J84" s="153"/>
      <c r="K84" s="152"/>
      <c r="L84" s="150"/>
      <c r="M84" s="146"/>
      <c r="N84" s="151"/>
      <c r="R84" s="90"/>
      <c r="S84" s="90"/>
      <c r="T84" s="90"/>
      <c r="U84" s="90"/>
      <c r="V84" s="90"/>
    </row>
    <row r="85" spans="1:22" ht="12.75" customHeight="1">
      <c r="A85" s="150"/>
      <c r="B85" s="150"/>
      <c r="C85" s="150"/>
      <c r="D85" s="150"/>
      <c r="E85" s="151"/>
      <c r="F85" s="150"/>
      <c r="G85" s="152"/>
      <c r="H85" s="153"/>
      <c r="I85" s="153"/>
      <c r="J85" s="153"/>
      <c r="K85" s="152"/>
      <c r="L85" s="150"/>
      <c r="M85" s="146"/>
      <c r="N85" s="151"/>
      <c r="R85" s="90"/>
      <c r="S85" s="90"/>
      <c r="T85" s="90"/>
      <c r="U85" s="90"/>
      <c r="V85" s="90"/>
    </row>
    <row r="86" spans="1:22" ht="12.75" customHeight="1">
      <c r="A86" s="150"/>
      <c r="B86" s="150"/>
      <c r="C86" s="150"/>
      <c r="D86" s="150"/>
      <c r="E86" s="151"/>
      <c r="F86" s="150"/>
      <c r="G86" s="152"/>
      <c r="H86" s="153"/>
      <c r="I86" s="153"/>
      <c r="J86" s="153"/>
      <c r="K86" s="152"/>
      <c r="L86" s="150"/>
      <c r="M86" s="146"/>
      <c r="N86" s="151"/>
      <c r="R86" s="90"/>
      <c r="S86" s="90"/>
      <c r="T86" s="90"/>
      <c r="U86" s="90"/>
      <c r="V86" s="90"/>
    </row>
    <row r="87" spans="1:22" ht="12.75" customHeight="1">
      <c r="A87" s="150"/>
      <c r="B87" s="150"/>
      <c r="C87" s="150"/>
      <c r="D87" s="150"/>
      <c r="E87" s="151"/>
      <c r="F87" s="150"/>
      <c r="G87" s="152"/>
      <c r="H87" s="153"/>
      <c r="I87" s="153"/>
      <c r="J87" s="153"/>
      <c r="K87" s="152"/>
      <c r="L87" s="150"/>
      <c r="M87" s="146"/>
      <c r="N87" s="151"/>
      <c r="R87" s="90"/>
      <c r="S87" s="90"/>
      <c r="T87" s="90"/>
      <c r="U87" s="90"/>
      <c r="V87" s="90"/>
    </row>
    <row r="88" spans="1:22" ht="12.75" customHeight="1">
      <c r="A88" s="150"/>
      <c r="B88" s="150"/>
      <c r="C88" s="150"/>
      <c r="D88" s="150"/>
      <c r="E88" s="151"/>
      <c r="F88" s="150"/>
      <c r="G88" s="152"/>
      <c r="H88" s="153"/>
      <c r="I88" s="153"/>
      <c r="J88" s="153"/>
      <c r="K88" s="152"/>
      <c r="L88" s="150"/>
      <c r="M88" s="146"/>
      <c r="N88" s="151"/>
      <c r="R88" s="90"/>
      <c r="S88" s="90"/>
      <c r="T88" s="90"/>
      <c r="U88" s="90"/>
      <c r="V88" s="90"/>
    </row>
    <row r="89" spans="1:22" ht="12.75" customHeight="1">
      <c r="A89" s="150"/>
      <c r="B89" s="150"/>
      <c r="C89" s="150"/>
      <c r="D89" s="150"/>
      <c r="E89" s="151"/>
      <c r="F89" s="150"/>
      <c r="G89" s="152"/>
      <c r="H89" s="153"/>
      <c r="I89" s="153"/>
      <c r="J89" s="153"/>
      <c r="K89" s="152"/>
      <c r="L89" s="150"/>
      <c r="M89" s="146"/>
      <c r="N89" s="151"/>
      <c r="R89" s="90"/>
      <c r="S89" s="90"/>
      <c r="T89" s="90"/>
      <c r="U89" s="90"/>
      <c r="V89" s="90"/>
    </row>
    <row r="90" spans="1:22" ht="12.75" customHeight="1">
      <c r="A90" s="150"/>
      <c r="B90" s="150"/>
      <c r="C90" s="150"/>
      <c r="D90" s="150"/>
      <c r="E90" s="151"/>
      <c r="F90" s="150"/>
      <c r="G90" s="152"/>
      <c r="H90" s="153"/>
      <c r="I90" s="153"/>
      <c r="J90" s="153"/>
      <c r="K90" s="152"/>
      <c r="L90" s="150"/>
      <c r="M90" s="146"/>
      <c r="N90" s="151"/>
      <c r="R90" s="90"/>
      <c r="S90" s="90"/>
      <c r="T90" s="90"/>
      <c r="U90" s="90"/>
      <c r="V90" s="90"/>
    </row>
    <row r="91" spans="1:22" ht="12.75" customHeight="1">
      <c r="A91" s="150"/>
      <c r="B91" s="150"/>
      <c r="C91" s="150"/>
      <c r="D91" s="150"/>
      <c r="E91" s="151"/>
      <c r="F91" s="150"/>
      <c r="G91" s="152"/>
      <c r="H91" s="153"/>
      <c r="I91" s="153"/>
      <c r="J91" s="153"/>
      <c r="K91" s="152"/>
      <c r="L91" s="150"/>
      <c r="M91" s="146"/>
      <c r="N91" s="151"/>
      <c r="R91" s="90"/>
      <c r="S91" s="90"/>
      <c r="T91" s="90"/>
      <c r="U91" s="90"/>
      <c r="V91" s="90"/>
    </row>
    <row r="92" spans="1:22" ht="12.75" customHeight="1">
      <c r="A92" s="150"/>
      <c r="B92" s="150"/>
      <c r="C92" s="150"/>
      <c r="D92" s="150"/>
      <c r="E92" s="151"/>
      <c r="F92" s="150"/>
      <c r="G92" s="152"/>
      <c r="H92" s="153"/>
      <c r="I92" s="153"/>
      <c r="J92" s="153"/>
      <c r="K92" s="152"/>
      <c r="L92" s="150"/>
      <c r="M92" s="146"/>
      <c r="N92" s="151"/>
      <c r="R92" s="90"/>
      <c r="S92" s="90"/>
      <c r="T92" s="90"/>
      <c r="U92" s="90"/>
      <c r="V92" s="90"/>
    </row>
    <row r="93" spans="1:22" ht="12.75" customHeight="1">
      <c r="A93" s="150"/>
      <c r="B93" s="150"/>
      <c r="C93" s="150"/>
      <c r="D93" s="150"/>
      <c r="E93" s="151"/>
      <c r="F93" s="150"/>
      <c r="G93" s="152"/>
      <c r="H93" s="153"/>
      <c r="I93" s="153"/>
      <c r="J93" s="153"/>
      <c r="K93" s="152"/>
      <c r="L93" s="150"/>
      <c r="M93" s="146"/>
      <c r="N93" s="151"/>
      <c r="R93" s="90"/>
      <c r="S93" s="90"/>
      <c r="T93" s="90"/>
      <c r="U93" s="90"/>
      <c r="V93" s="90"/>
    </row>
    <row r="94" spans="1:22" ht="12.75" customHeight="1">
      <c r="A94" s="150"/>
      <c r="B94" s="150"/>
      <c r="C94" s="150"/>
      <c r="D94" s="150"/>
      <c r="E94" s="151"/>
      <c r="F94" s="150"/>
      <c r="G94" s="152"/>
      <c r="H94" s="153"/>
      <c r="I94" s="153"/>
      <c r="J94" s="153"/>
      <c r="K94" s="152"/>
      <c r="L94" s="150"/>
      <c r="M94" s="146"/>
      <c r="N94" s="151"/>
      <c r="R94" s="90"/>
      <c r="S94" s="90"/>
      <c r="T94" s="90"/>
      <c r="U94" s="90"/>
      <c r="V94" s="90"/>
    </row>
    <row r="95" spans="1:22" ht="12.75" customHeight="1">
      <c r="A95" s="150"/>
      <c r="B95" s="150"/>
      <c r="C95" s="150"/>
      <c r="D95" s="150"/>
      <c r="E95" s="151"/>
      <c r="F95" s="150"/>
      <c r="G95" s="152"/>
      <c r="H95" s="153"/>
      <c r="I95" s="153"/>
      <c r="J95" s="153"/>
      <c r="K95" s="152"/>
      <c r="L95" s="150"/>
      <c r="M95" s="146"/>
      <c r="N95" s="151"/>
      <c r="R95" s="90"/>
      <c r="S95" s="90"/>
      <c r="T95" s="90"/>
      <c r="U95" s="90"/>
      <c r="V95" s="90"/>
    </row>
    <row r="96" spans="1:22" ht="12.75" customHeight="1">
      <c r="A96" s="150"/>
      <c r="B96" s="150"/>
      <c r="C96" s="150"/>
      <c r="D96" s="150"/>
      <c r="E96" s="151"/>
      <c r="F96" s="150"/>
      <c r="G96" s="152"/>
      <c r="H96" s="153"/>
      <c r="I96" s="153"/>
      <c r="J96" s="153"/>
      <c r="K96" s="152"/>
      <c r="L96" s="150"/>
      <c r="M96" s="146"/>
      <c r="N96" s="151"/>
      <c r="R96" s="90"/>
      <c r="S96" s="90"/>
      <c r="T96" s="90"/>
      <c r="U96" s="90"/>
      <c r="V96" s="90"/>
    </row>
    <row r="97" spans="1:22" ht="12.75" customHeight="1">
      <c r="A97" s="150"/>
      <c r="B97" s="150"/>
      <c r="C97" s="150"/>
      <c r="D97" s="150"/>
      <c r="E97" s="151"/>
      <c r="F97" s="150"/>
      <c r="G97" s="152"/>
      <c r="H97" s="153"/>
      <c r="I97" s="153"/>
      <c r="J97" s="153"/>
      <c r="K97" s="152"/>
      <c r="L97" s="150"/>
      <c r="M97" s="146"/>
      <c r="N97" s="151"/>
      <c r="R97" s="90"/>
      <c r="S97" s="90"/>
      <c r="T97" s="90"/>
      <c r="U97" s="90"/>
      <c r="V97" s="90"/>
    </row>
    <row r="98" spans="1:22" ht="12.75" customHeight="1">
      <c r="A98" s="150"/>
      <c r="B98" s="150"/>
      <c r="C98" s="150"/>
      <c r="D98" s="150"/>
      <c r="E98" s="151"/>
      <c r="F98" s="150"/>
      <c r="G98" s="152"/>
      <c r="H98" s="153"/>
      <c r="I98" s="153"/>
      <c r="J98" s="153"/>
      <c r="K98" s="152"/>
      <c r="L98" s="150"/>
      <c r="M98" s="146"/>
      <c r="N98" s="151"/>
      <c r="R98" s="90"/>
      <c r="S98" s="90"/>
      <c r="T98" s="90"/>
      <c r="U98" s="90"/>
      <c r="V98" s="90"/>
    </row>
    <row r="99" spans="1:22" ht="12.75" customHeight="1">
      <c r="A99" s="150"/>
      <c r="B99" s="150"/>
      <c r="C99" s="150"/>
      <c r="D99" s="150"/>
      <c r="E99" s="151"/>
      <c r="F99" s="150"/>
      <c r="G99" s="152"/>
      <c r="H99" s="153"/>
      <c r="I99" s="153"/>
      <c r="J99" s="153"/>
      <c r="K99" s="152"/>
      <c r="L99" s="150"/>
      <c r="M99" s="146"/>
      <c r="N99" s="151"/>
      <c r="R99" s="90"/>
      <c r="S99" s="90"/>
      <c r="T99" s="90"/>
      <c r="U99" s="90"/>
      <c r="V99" s="90"/>
    </row>
    <row r="100" spans="1:22" ht="12.75" customHeight="1">
      <c r="A100" s="150"/>
      <c r="B100" s="150"/>
      <c r="C100" s="150"/>
      <c r="D100" s="150"/>
      <c r="E100" s="151"/>
      <c r="F100" s="150"/>
      <c r="G100" s="152"/>
      <c r="H100" s="153"/>
      <c r="I100" s="153"/>
      <c r="J100" s="153"/>
      <c r="K100" s="152"/>
      <c r="L100" s="150"/>
      <c r="M100" s="146"/>
      <c r="N100" s="151"/>
      <c r="R100" s="90"/>
      <c r="S100" s="90"/>
      <c r="T100" s="90"/>
      <c r="U100" s="90"/>
      <c r="V100" s="90"/>
    </row>
    <row r="101" spans="1:22" ht="12.75" customHeight="1">
      <c r="A101" s="150"/>
      <c r="B101" s="150"/>
      <c r="C101" s="150"/>
      <c r="D101" s="150"/>
      <c r="E101" s="151"/>
      <c r="F101" s="150"/>
      <c r="G101" s="152"/>
      <c r="H101" s="153"/>
      <c r="I101" s="153"/>
      <c r="J101" s="153"/>
      <c r="K101" s="152"/>
      <c r="L101" s="150"/>
      <c r="M101" s="146"/>
      <c r="N101" s="151"/>
      <c r="R101" s="90"/>
      <c r="S101" s="90"/>
      <c r="T101" s="90"/>
      <c r="U101" s="90"/>
      <c r="V101" s="90"/>
    </row>
    <row r="102" spans="1:22" ht="12.75" customHeight="1">
      <c r="A102" s="150"/>
      <c r="B102" s="150"/>
      <c r="C102" s="150"/>
      <c r="D102" s="150"/>
      <c r="E102" s="151"/>
      <c r="F102" s="150"/>
      <c r="G102" s="152"/>
      <c r="H102" s="153"/>
      <c r="I102" s="153"/>
      <c r="J102" s="153"/>
      <c r="K102" s="152"/>
      <c r="L102" s="150"/>
      <c r="M102" s="146"/>
      <c r="N102" s="151"/>
      <c r="R102" s="90"/>
      <c r="S102" s="90"/>
      <c r="T102" s="90"/>
      <c r="U102" s="90"/>
      <c r="V102" s="90"/>
    </row>
    <row r="103" spans="1:22" ht="12.75" customHeight="1">
      <c r="A103" s="150"/>
      <c r="B103" s="150"/>
      <c r="C103" s="150"/>
      <c r="D103" s="150"/>
      <c r="E103" s="151"/>
      <c r="F103" s="150"/>
      <c r="G103" s="152"/>
      <c r="H103" s="153"/>
      <c r="I103" s="153"/>
      <c r="J103" s="153"/>
      <c r="K103" s="152"/>
      <c r="L103" s="150"/>
      <c r="M103" s="146"/>
      <c r="N103" s="151"/>
      <c r="R103" s="90"/>
      <c r="S103" s="90"/>
      <c r="T103" s="90"/>
      <c r="U103" s="90"/>
      <c r="V103" s="90"/>
    </row>
    <row r="104" spans="1:22" ht="12.75" customHeight="1">
      <c r="A104" s="150"/>
      <c r="B104" s="150"/>
      <c r="C104" s="150"/>
      <c r="D104" s="150"/>
      <c r="E104" s="151"/>
      <c r="F104" s="150"/>
      <c r="G104" s="152"/>
      <c r="H104" s="153"/>
      <c r="I104" s="153"/>
      <c r="J104" s="153"/>
      <c r="K104" s="152"/>
      <c r="L104" s="150"/>
      <c r="M104" s="146"/>
      <c r="N104" s="151"/>
      <c r="R104" s="90"/>
      <c r="S104" s="90"/>
      <c r="T104" s="90"/>
      <c r="U104" s="90"/>
      <c r="V104" s="90"/>
    </row>
    <row r="105" spans="1:22" ht="12.75" customHeight="1">
      <c r="A105" s="150"/>
      <c r="B105" s="150"/>
      <c r="C105" s="150"/>
      <c r="D105" s="150"/>
      <c r="E105" s="151"/>
      <c r="F105" s="150"/>
      <c r="G105" s="152"/>
      <c r="H105" s="153"/>
      <c r="I105" s="153"/>
      <c r="J105" s="153"/>
      <c r="K105" s="152"/>
      <c r="L105" s="150"/>
      <c r="M105" s="146"/>
      <c r="N105" s="151"/>
      <c r="R105" s="90"/>
      <c r="S105" s="90"/>
      <c r="T105" s="90"/>
      <c r="U105" s="90"/>
      <c r="V105" s="90"/>
    </row>
    <row r="106" spans="1:22" ht="12.75" customHeight="1">
      <c r="A106" s="150"/>
      <c r="B106" s="150"/>
      <c r="C106" s="150"/>
      <c r="D106" s="150"/>
      <c r="E106" s="151"/>
      <c r="F106" s="150"/>
      <c r="G106" s="152"/>
      <c r="H106" s="153"/>
      <c r="I106" s="153"/>
      <c r="J106" s="153"/>
      <c r="K106" s="152"/>
      <c r="L106" s="150"/>
      <c r="M106" s="146"/>
      <c r="N106" s="151"/>
      <c r="R106" s="90"/>
      <c r="S106" s="90"/>
      <c r="T106" s="90"/>
      <c r="U106" s="90"/>
      <c r="V106" s="90"/>
    </row>
    <row r="107" spans="1:22" ht="12.75" customHeight="1">
      <c r="A107" s="150"/>
      <c r="B107" s="150"/>
      <c r="C107" s="150"/>
      <c r="D107" s="150"/>
      <c r="E107" s="151"/>
      <c r="F107" s="150"/>
      <c r="G107" s="152"/>
      <c r="H107" s="153"/>
      <c r="I107" s="153"/>
      <c r="J107" s="153"/>
      <c r="K107" s="152"/>
      <c r="L107" s="150"/>
      <c r="M107" s="146"/>
      <c r="N107" s="151"/>
      <c r="R107" s="90"/>
      <c r="S107" s="90"/>
      <c r="T107" s="90"/>
      <c r="U107" s="90"/>
      <c r="V107" s="90"/>
    </row>
    <row r="108" spans="1:22" ht="12.75" customHeight="1">
      <c r="A108" s="150"/>
      <c r="B108" s="150"/>
      <c r="C108" s="150"/>
      <c r="D108" s="150"/>
      <c r="E108" s="151"/>
      <c r="F108" s="150"/>
      <c r="G108" s="152"/>
      <c r="H108" s="153"/>
      <c r="I108" s="153"/>
      <c r="J108" s="153"/>
      <c r="K108" s="152"/>
      <c r="L108" s="150"/>
      <c r="M108" s="146"/>
      <c r="N108" s="151"/>
      <c r="R108" s="90"/>
      <c r="S108" s="90"/>
      <c r="T108" s="90"/>
      <c r="U108" s="90"/>
      <c r="V108" s="90"/>
    </row>
    <row r="109" spans="1:22" ht="12.75" customHeight="1">
      <c r="A109" s="150"/>
      <c r="B109" s="150"/>
      <c r="C109" s="150"/>
      <c r="D109" s="150"/>
      <c r="E109" s="151"/>
      <c r="F109" s="150"/>
      <c r="G109" s="152"/>
      <c r="H109" s="153"/>
      <c r="I109" s="153"/>
      <c r="J109" s="153"/>
      <c r="K109" s="152"/>
      <c r="L109" s="150"/>
      <c r="M109" s="146"/>
      <c r="N109" s="151"/>
      <c r="R109" s="90"/>
      <c r="S109" s="90"/>
      <c r="T109" s="90"/>
      <c r="U109" s="90"/>
      <c r="V109" s="90"/>
    </row>
    <row r="110" spans="1:22" ht="12.75" customHeight="1">
      <c r="A110" s="150"/>
      <c r="B110" s="150"/>
      <c r="C110" s="150"/>
      <c r="D110" s="150"/>
      <c r="E110" s="151"/>
      <c r="F110" s="150"/>
      <c r="G110" s="152"/>
      <c r="H110" s="153"/>
      <c r="I110" s="153"/>
      <c r="J110" s="153"/>
      <c r="K110" s="152"/>
      <c r="L110" s="150"/>
      <c r="M110" s="146"/>
      <c r="N110" s="151"/>
      <c r="R110" s="90"/>
      <c r="S110" s="90"/>
      <c r="T110" s="90"/>
      <c r="U110" s="90"/>
      <c r="V110" s="90"/>
    </row>
    <row r="111" spans="1:22" ht="12.75" customHeight="1">
      <c r="A111" s="150"/>
      <c r="B111" s="150"/>
      <c r="C111" s="150"/>
      <c r="D111" s="150"/>
      <c r="E111" s="151"/>
      <c r="F111" s="150"/>
      <c r="G111" s="152"/>
      <c r="H111" s="153"/>
      <c r="I111" s="153"/>
      <c r="J111" s="153"/>
      <c r="K111" s="152"/>
      <c r="L111" s="150"/>
      <c r="M111" s="146"/>
      <c r="N111" s="151"/>
      <c r="R111" s="90"/>
      <c r="S111" s="90"/>
      <c r="T111" s="90"/>
      <c r="U111" s="90"/>
      <c r="V111" s="90"/>
    </row>
    <row r="112" spans="1:22" ht="12.75" customHeight="1">
      <c r="A112" s="150"/>
      <c r="B112" s="150"/>
      <c r="C112" s="150"/>
      <c r="D112" s="150"/>
      <c r="E112" s="151"/>
      <c r="F112" s="150"/>
      <c r="G112" s="152"/>
      <c r="H112" s="153"/>
      <c r="I112" s="153"/>
      <c r="J112" s="153"/>
      <c r="K112" s="152"/>
      <c r="L112" s="150"/>
      <c r="M112" s="146"/>
      <c r="N112" s="151"/>
      <c r="R112" s="90"/>
      <c r="S112" s="90"/>
      <c r="T112" s="90"/>
      <c r="U112" s="90"/>
      <c r="V112" s="90"/>
    </row>
    <row r="113" spans="1:22" ht="12.75" customHeight="1">
      <c r="A113" s="150"/>
      <c r="B113" s="150"/>
      <c r="C113" s="150"/>
      <c r="D113" s="150"/>
      <c r="E113" s="151"/>
      <c r="F113" s="150"/>
      <c r="G113" s="152"/>
      <c r="H113" s="153"/>
      <c r="I113" s="153"/>
      <c r="J113" s="153"/>
      <c r="K113" s="152"/>
      <c r="L113" s="150"/>
      <c r="M113" s="146"/>
      <c r="N113" s="151"/>
      <c r="R113" s="90"/>
      <c r="S113" s="90"/>
      <c r="T113" s="90"/>
      <c r="U113" s="90"/>
      <c r="V113" s="90"/>
    </row>
    <row r="114" spans="1:22" ht="12.75" customHeight="1">
      <c r="A114" s="150"/>
      <c r="B114" s="150"/>
      <c r="C114" s="150"/>
      <c r="D114" s="150"/>
      <c r="E114" s="151"/>
      <c r="F114" s="150"/>
      <c r="G114" s="152"/>
      <c r="H114" s="153"/>
      <c r="I114" s="153"/>
      <c r="J114" s="153"/>
      <c r="K114" s="152"/>
      <c r="L114" s="150"/>
      <c r="M114" s="146"/>
      <c r="N114" s="151"/>
      <c r="R114" s="90"/>
      <c r="S114" s="90"/>
      <c r="T114" s="90"/>
      <c r="U114" s="90"/>
      <c r="V114" s="90"/>
    </row>
    <row r="115" spans="1:22" ht="12.75" customHeight="1">
      <c r="A115" s="150"/>
      <c r="B115" s="150"/>
      <c r="C115" s="150"/>
      <c r="D115" s="150"/>
      <c r="E115" s="151"/>
      <c r="F115" s="150"/>
      <c r="G115" s="152"/>
      <c r="H115" s="153"/>
      <c r="I115" s="153"/>
      <c r="J115" s="153"/>
      <c r="K115" s="152"/>
      <c r="L115" s="150"/>
      <c r="M115" s="146"/>
      <c r="N115" s="151"/>
      <c r="R115" s="90"/>
      <c r="S115" s="90"/>
      <c r="T115" s="90"/>
      <c r="U115" s="90"/>
      <c r="V115" s="90"/>
    </row>
    <row r="116" spans="1:22" ht="12.75" customHeight="1">
      <c r="A116" s="150"/>
      <c r="B116" s="150"/>
      <c r="C116" s="150"/>
      <c r="D116" s="150"/>
      <c r="E116" s="151"/>
      <c r="F116" s="150"/>
      <c r="G116" s="152"/>
      <c r="H116" s="153"/>
      <c r="I116" s="153"/>
      <c r="J116" s="153"/>
      <c r="K116" s="152"/>
      <c r="L116" s="150"/>
      <c r="M116" s="146"/>
      <c r="N116" s="151"/>
      <c r="R116" s="90"/>
      <c r="S116" s="90"/>
      <c r="T116" s="90"/>
      <c r="U116" s="90"/>
      <c r="V116" s="90"/>
    </row>
    <row r="117" spans="1:22" ht="12.75" customHeight="1">
      <c r="A117" s="150"/>
      <c r="B117" s="150"/>
      <c r="C117" s="150"/>
      <c r="D117" s="150"/>
      <c r="E117" s="151"/>
      <c r="F117" s="150"/>
      <c r="G117" s="152"/>
      <c r="H117" s="153"/>
      <c r="I117" s="153"/>
      <c r="J117" s="153"/>
      <c r="K117" s="152"/>
      <c r="L117" s="150"/>
      <c r="M117" s="146"/>
      <c r="N117" s="151"/>
      <c r="R117" s="90"/>
      <c r="S117" s="90"/>
      <c r="T117" s="90"/>
      <c r="U117" s="90"/>
      <c r="V117" s="90"/>
    </row>
    <row r="118" spans="1:22" ht="12.75" customHeight="1">
      <c r="A118" s="150"/>
      <c r="B118" s="150"/>
      <c r="C118" s="150"/>
      <c r="D118" s="150"/>
      <c r="E118" s="151"/>
      <c r="F118" s="150"/>
      <c r="G118" s="152"/>
      <c r="H118" s="153"/>
      <c r="I118" s="153"/>
      <c r="J118" s="153"/>
      <c r="K118" s="152"/>
      <c r="L118" s="150"/>
      <c r="M118" s="146"/>
      <c r="N118" s="151"/>
      <c r="R118" s="90"/>
      <c r="S118" s="90"/>
      <c r="T118" s="90"/>
      <c r="U118" s="90"/>
      <c r="V118" s="90"/>
    </row>
    <row r="119" spans="1:22" ht="12.75" customHeight="1">
      <c r="A119" s="150"/>
      <c r="B119" s="150"/>
      <c r="C119" s="150"/>
      <c r="D119" s="150"/>
      <c r="E119" s="151"/>
      <c r="F119" s="150"/>
      <c r="G119" s="152"/>
      <c r="H119" s="153"/>
      <c r="I119" s="153"/>
      <c r="J119" s="153"/>
      <c r="K119" s="152"/>
      <c r="L119" s="150"/>
      <c r="M119" s="146"/>
      <c r="N119" s="151"/>
      <c r="R119" s="90"/>
      <c r="S119" s="90"/>
      <c r="T119" s="90"/>
      <c r="U119" s="90"/>
      <c r="V119" s="90"/>
    </row>
    <row r="120" spans="1:22" ht="12.75" customHeight="1">
      <c r="A120" s="150"/>
      <c r="B120" s="150"/>
      <c r="C120" s="150"/>
      <c r="D120" s="150"/>
      <c r="E120" s="151"/>
      <c r="F120" s="150"/>
      <c r="G120" s="152"/>
      <c r="H120" s="153"/>
      <c r="I120" s="153"/>
      <c r="J120" s="153"/>
      <c r="K120" s="152"/>
      <c r="L120" s="150"/>
      <c r="M120" s="146"/>
      <c r="N120" s="151"/>
      <c r="R120" s="90"/>
      <c r="S120" s="90"/>
      <c r="T120" s="90"/>
      <c r="U120" s="90"/>
      <c r="V120" s="90"/>
    </row>
    <row r="121" spans="1:22" ht="12.75" customHeight="1">
      <c r="A121" s="150"/>
      <c r="B121" s="150"/>
      <c r="C121" s="150"/>
      <c r="D121" s="150"/>
      <c r="E121" s="151"/>
      <c r="F121" s="150"/>
      <c r="G121" s="152"/>
      <c r="H121" s="153"/>
      <c r="I121" s="153"/>
      <c r="J121" s="153"/>
      <c r="K121" s="152"/>
      <c r="L121" s="150"/>
      <c r="M121" s="146"/>
      <c r="N121" s="151"/>
      <c r="R121" s="90"/>
      <c r="S121" s="90"/>
      <c r="T121" s="90"/>
      <c r="U121" s="90"/>
      <c r="V121" s="90"/>
    </row>
    <row r="122" spans="1:22" ht="12.75" customHeight="1">
      <c r="A122" s="150"/>
      <c r="B122" s="150"/>
      <c r="C122" s="150"/>
      <c r="D122" s="150"/>
      <c r="E122" s="151"/>
      <c r="F122" s="150"/>
      <c r="G122" s="152"/>
      <c r="H122" s="153"/>
      <c r="I122" s="153"/>
      <c r="J122" s="153"/>
      <c r="K122" s="152"/>
      <c r="L122" s="150"/>
      <c r="M122" s="146"/>
      <c r="N122" s="151"/>
      <c r="R122" s="90"/>
      <c r="S122" s="90"/>
      <c r="T122" s="90"/>
      <c r="U122" s="90"/>
      <c r="V122" s="90"/>
    </row>
    <row r="123" spans="1:22" ht="12.75" customHeight="1">
      <c r="A123" s="150"/>
      <c r="B123" s="150"/>
      <c r="C123" s="150"/>
      <c r="D123" s="150"/>
      <c r="E123" s="151"/>
      <c r="F123" s="150"/>
      <c r="G123" s="152"/>
      <c r="H123" s="153"/>
      <c r="I123" s="153"/>
      <c r="J123" s="153"/>
      <c r="K123" s="152"/>
      <c r="L123" s="150"/>
      <c r="M123" s="146"/>
      <c r="N123" s="151"/>
      <c r="R123" s="90"/>
      <c r="S123" s="90"/>
      <c r="T123" s="90"/>
      <c r="U123" s="90"/>
      <c r="V123" s="90"/>
    </row>
    <row r="124" spans="1:22" ht="12.75" customHeight="1">
      <c r="A124" s="150"/>
      <c r="B124" s="150"/>
      <c r="C124" s="150"/>
      <c r="D124" s="150"/>
      <c r="E124" s="151"/>
      <c r="F124" s="150"/>
      <c r="G124" s="152"/>
      <c r="H124" s="153"/>
      <c r="I124" s="153"/>
      <c r="J124" s="153"/>
      <c r="K124" s="152"/>
      <c r="L124" s="150"/>
      <c r="M124" s="146"/>
      <c r="N124" s="151"/>
      <c r="R124" s="90"/>
      <c r="S124" s="90"/>
      <c r="T124" s="90"/>
      <c r="U124" s="90"/>
      <c r="V124" s="90"/>
    </row>
    <row r="125" spans="1:22" ht="12.75" customHeight="1">
      <c r="A125" s="150"/>
      <c r="B125" s="150"/>
      <c r="C125" s="150"/>
      <c r="D125" s="150"/>
      <c r="E125" s="151"/>
      <c r="F125" s="150"/>
      <c r="G125" s="152"/>
      <c r="H125" s="153"/>
      <c r="I125" s="153"/>
      <c r="J125" s="153"/>
      <c r="K125" s="152"/>
      <c r="L125" s="150"/>
      <c r="M125" s="146"/>
      <c r="N125" s="151"/>
      <c r="R125" s="90"/>
      <c r="S125" s="90"/>
      <c r="T125" s="90"/>
      <c r="U125" s="90"/>
      <c r="V125" s="90"/>
    </row>
    <row r="126" spans="1:22" ht="12.75" customHeight="1">
      <c r="A126" s="150"/>
      <c r="B126" s="150"/>
      <c r="C126" s="150"/>
      <c r="D126" s="150"/>
      <c r="E126" s="151"/>
      <c r="F126" s="150"/>
      <c r="G126" s="152"/>
      <c r="H126" s="153"/>
      <c r="I126" s="153"/>
      <c r="J126" s="153"/>
      <c r="K126" s="152"/>
      <c r="L126" s="150"/>
      <c r="M126" s="146"/>
      <c r="N126" s="151"/>
      <c r="R126" s="90"/>
      <c r="S126" s="90"/>
      <c r="T126" s="90"/>
      <c r="U126" s="90"/>
      <c r="V126" s="90"/>
    </row>
    <row r="127" spans="1:22" ht="12.75" customHeight="1">
      <c r="A127" s="150"/>
      <c r="B127" s="150"/>
      <c r="C127" s="150"/>
      <c r="D127" s="150"/>
      <c r="E127" s="151"/>
      <c r="F127" s="150"/>
      <c r="G127" s="152"/>
      <c r="H127" s="153"/>
      <c r="I127" s="153"/>
      <c r="J127" s="153"/>
      <c r="K127" s="152"/>
      <c r="L127" s="150"/>
      <c r="M127" s="146"/>
      <c r="N127" s="151"/>
      <c r="R127" s="90"/>
      <c r="S127" s="90"/>
      <c r="T127" s="90"/>
      <c r="U127" s="90"/>
      <c r="V127" s="90"/>
    </row>
    <row r="128" spans="1:22" ht="12.75" customHeight="1">
      <c r="A128" s="150"/>
      <c r="B128" s="150"/>
      <c r="C128" s="150"/>
      <c r="D128" s="150"/>
      <c r="E128" s="151"/>
      <c r="F128" s="150"/>
      <c r="G128" s="152"/>
      <c r="H128" s="153"/>
      <c r="I128" s="153"/>
      <c r="J128" s="153"/>
      <c r="K128" s="152"/>
      <c r="L128" s="150"/>
      <c r="M128" s="146"/>
      <c r="N128" s="151"/>
      <c r="R128" s="90"/>
      <c r="S128" s="90"/>
      <c r="T128" s="90"/>
      <c r="U128" s="90"/>
      <c r="V128" s="90"/>
    </row>
    <row r="129" spans="1:22" ht="12.75" customHeight="1">
      <c r="A129" s="150"/>
      <c r="B129" s="150"/>
      <c r="C129" s="150"/>
      <c r="D129" s="150"/>
      <c r="E129" s="151"/>
      <c r="F129" s="150"/>
      <c r="G129" s="152"/>
      <c r="H129" s="153"/>
      <c r="I129" s="153"/>
      <c r="J129" s="153"/>
      <c r="K129" s="152"/>
      <c r="L129" s="150"/>
      <c r="M129" s="146"/>
      <c r="N129" s="151"/>
      <c r="R129" s="90"/>
      <c r="S129" s="90"/>
      <c r="T129" s="90"/>
      <c r="U129" s="90"/>
      <c r="V129" s="90"/>
    </row>
    <row r="130" spans="1:22" ht="12.75" customHeight="1">
      <c r="A130" s="150"/>
      <c r="B130" s="150"/>
      <c r="C130" s="150"/>
      <c r="D130" s="150"/>
      <c r="E130" s="151"/>
      <c r="F130" s="150"/>
      <c r="G130" s="152"/>
      <c r="H130" s="153"/>
      <c r="I130" s="153"/>
      <c r="J130" s="153"/>
      <c r="K130" s="152"/>
      <c r="L130" s="150"/>
      <c r="M130" s="146"/>
      <c r="N130" s="151"/>
      <c r="R130" s="90"/>
      <c r="S130" s="90"/>
      <c r="T130" s="90"/>
      <c r="U130" s="90"/>
      <c r="V130" s="90"/>
    </row>
    <row r="131" spans="1:22" ht="12.75" customHeight="1">
      <c r="A131" s="150"/>
      <c r="B131" s="150"/>
      <c r="C131" s="150"/>
      <c r="D131" s="150"/>
      <c r="E131" s="151"/>
      <c r="F131" s="150"/>
      <c r="G131" s="152"/>
      <c r="H131" s="153"/>
      <c r="I131" s="153"/>
      <c r="J131" s="153"/>
      <c r="K131" s="152"/>
      <c r="L131" s="150"/>
      <c r="M131" s="146"/>
      <c r="N131" s="151"/>
      <c r="R131" s="90"/>
      <c r="S131" s="90"/>
      <c r="T131" s="90"/>
      <c r="U131" s="90"/>
      <c r="V131" s="90"/>
    </row>
    <row r="132" spans="1:22" ht="12.75" customHeight="1">
      <c r="A132" s="150"/>
      <c r="B132" s="150"/>
      <c r="C132" s="150"/>
      <c r="D132" s="150"/>
      <c r="E132" s="151"/>
      <c r="F132" s="150"/>
      <c r="G132" s="152"/>
      <c r="H132" s="153"/>
      <c r="I132" s="153"/>
      <c r="J132" s="153"/>
      <c r="K132" s="152"/>
      <c r="L132" s="150"/>
      <c r="M132" s="146"/>
      <c r="N132" s="151"/>
      <c r="R132" s="90"/>
      <c r="S132" s="90"/>
      <c r="T132" s="90"/>
      <c r="U132" s="90"/>
      <c r="V132" s="90"/>
    </row>
    <row r="133" spans="1:22" ht="12.75" customHeight="1">
      <c r="A133" s="150"/>
      <c r="B133" s="150"/>
      <c r="C133" s="150"/>
      <c r="D133" s="150"/>
      <c r="E133" s="151"/>
      <c r="F133" s="150"/>
      <c r="G133" s="152"/>
      <c r="H133" s="153"/>
      <c r="I133" s="153"/>
      <c r="J133" s="153"/>
      <c r="K133" s="152"/>
      <c r="L133" s="150"/>
      <c r="M133" s="146"/>
      <c r="N133" s="151"/>
      <c r="R133" s="90"/>
      <c r="S133" s="90"/>
      <c r="T133" s="90"/>
      <c r="U133" s="90"/>
      <c r="V133" s="90"/>
    </row>
    <row r="134" spans="1:22" ht="12.75" customHeight="1">
      <c r="A134" s="150"/>
      <c r="B134" s="150"/>
      <c r="C134" s="150"/>
      <c r="D134" s="150"/>
      <c r="E134" s="151"/>
      <c r="F134" s="150"/>
      <c r="G134" s="152"/>
      <c r="H134" s="153"/>
      <c r="I134" s="153"/>
      <c r="J134" s="153"/>
      <c r="K134" s="152"/>
      <c r="L134" s="150"/>
      <c r="M134" s="146"/>
      <c r="N134" s="151"/>
      <c r="R134" s="90"/>
      <c r="S134" s="90"/>
      <c r="T134" s="90"/>
      <c r="U134" s="90"/>
      <c r="V134" s="90"/>
    </row>
    <row r="135" spans="1:22" ht="12.75" customHeight="1">
      <c r="A135" s="150"/>
      <c r="B135" s="150"/>
      <c r="C135" s="150"/>
      <c r="D135" s="150"/>
      <c r="E135" s="151"/>
      <c r="F135" s="150"/>
      <c r="G135" s="152"/>
      <c r="H135" s="153"/>
      <c r="I135" s="153"/>
      <c r="J135" s="153"/>
      <c r="K135" s="152"/>
      <c r="L135" s="150"/>
      <c r="M135" s="146"/>
      <c r="N135" s="151"/>
      <c r="R135" s="90"/>
      <c r="S135" s="90"/>
      <c r="T135" s="90"/>
      <c r="U135" s="90"/>
      <c r="V135" s="90"/>
    </row>
    <row r="136" spans="1:22" ht="12.75" customHeight="1">
      <c r="A136" s="150"/>
      <c r="B136" s="150"/>
      <c r="C136" s="150"/>
      <c r="D136" s="150"/>
      <c r="E136" s="151"/>
      <c r="F136" s="150"/>
      <c r="G136" s="152"/>
      <c r="H136" s="153"/>
      <c r="I136" s="153"/>
      <c r="J136" s="153"/>
      <c r="K136" s="152"/>
      <c r="L136" s="150"/>
      <c r="M136" s="146"/>
      <c r="N136" s="151"/>
      <c r="R136" s="90"/>
      <c r="S136" s="90"/>
      <c r="T136" s="90"/>
      <c r="U136" s="90"/>
      <c r="V136" s="90"/>
    </row>
    <row r="137" spans="1:22" ht="12.75" customHeight="1">
      <c r="A137" s="150"/>
      <c r="B137" s="150"/>
      <c r="C137" s="150"/>
      <c r="D137" s="150"/>
      <c r="E137" s="151"/>
      <c r="F137" s="150"/>
      <c r="G137" s="152"/>
      <c r="H137" s="153"/>
      <c r="I137" s="153"/>
      <c r="J137" s="153"/>
      <c r="K137" s="152"/>
      <c r="L137" s="150"/>
      <c r="M137" s="146"/>
      <c r="N137" s="151"/>
      <c r="R137" s="90"/>
      <c r="S137" s="90"/>
      <c r="T137" s="90"/>
      <c r="U137" s="90"/>
      <c r="V137" s="90"/>
    </row>
    <row r="138" spans="1:22" ht="12.75" customHeight="1">
      <c r="A138" s="150"/>
      <c r="B138" s="150"/>
      <c r="C138" s="150"/>
      <c r="D138" s="150"/>
      <c r="E138" s="151"/>
      <c r="F138" s="150"/>
      <c r="G138" s="152"/>
      <c r="H138" s="153"/>
      <c r="I138" s="153"/>
      <c r="J138" s="153"/>
      <c r="K138" s="152"/>
      <c r="L138" s="150"/>
      <c r="M138" s="146"/>
      <c r="N138" s="151"/>
      <c r="R138" s="90"/>
      <c r="S138" s="90"/>
      <c r="T138" s="90"/>
      <c r="U138" s="90"/>
      <c r="V138" s="90"/>
    </row>
    <row r="139" spans="1:22" ht="12.75" customHeight="1">
      <c r="A139" s="150"/>
      <c r="B139" s="150"/>
      <c r="C139" s="150"/>
      <c r="D139" s="150"/>
      <c r="E139" s="151"/>
      <c r="F139" s="150"/>
      <c r="G139" s="152"/>
      <c r="H139" s="153"/>
      <c r="I139" s="153"/>
      <c r="J139" s="153"/>
      <c r="K139" s="152"/>
      <c r="L139" s="150"/>
      <c r="M139" s="146"/>
      <c r="N139" s="151"/>
      <c r="R139" s="90"/>
      <c r="S139" s="90"/>
      <c r="T139" s="90"/>
      <c r="U139" s="90"/>
      <c r="V139" s="90"/>
    </row>
    <row r="140" spans="1:22" ht="12.75" customHeight="1">
      <c r="A140" s="150"/>
      <c r="B140" s="150"/>
      <c r="C140" s="150"/>
      <c r="D140" s="150"/>
      <c r="E140" s="151"/>
      <c r="F140" s="150"/>
      <c r="G140" s="152"/>
      <c r="H140" s="153"/>
      <c r="I140" s="153"/>
      <c r="J140" s="153"/>
      <c r="K140" s="152"/>
      <c r="L140" s="150"/>
      <c r="M140" s="146"/>
      <c r="N140" s="151"/>
      <c r="R140" s="90"/>
      <c r="S140" s="90"/>
      <c r="T140" s="90"/>
      <c r="U140" s="90"/>
      <c r="V140" s="90"/>
    </row>
    <row r="141" spans="1:22" ht="12.75" customHeight="1">
      <c r="A141" s="150"/>
      <c r="B141" s="150"/>
      <c r="C141" s="150"/>
      <c r="D141" s="150"/>
      <c r="E141" s="151"/>
      <c r="F141" s="150"/>
      <c r="G141" s="152"/>
      <c r="H141" s="153"/>
      <c r="I141" s="153"/>
      <c r="J141" s="153"/>
      <c r="K141" s="152"/>
      <c r="L141" s="150"/>
      <c r="M141" s="146"/>
      <c r="N141" s="151"/>
      <c r="R141" s="90"/>
      <c r="S141" s="90"/>
      <c r="T141" s="90"/>
      <c r="U141" s="90"/>
      <c r="V141" s="90"/>
    </row>
    <row r="142" spans="1:22" ht="12.75" customHeight="1">
      <c r="A142" s="150"/>
      <c r="B142" s="150"/>
      <c r="C142" s="150"/>
      <c r="D142" s="150"/>
      <c r="E142" s="151"/>
      <c r="F142" s="150"/>
      <c r="G142" s="152"/>
      <c r="H142" s="153"/>
      <c r="I142" s="153"/>
      <c r="J142" s="153"/>
      <c r="K142" s="152"/>
      <c r="L142" s="150"/>
      <c r="M142" s="146"/>
      <c r="N142" s="151"/>
      <c r="R142" s="90"/>
      <c r="S142" s="90"/>
      <c r="T142" s="90"/>
      <c r="U142" s="90"/>
      <c r="V142" s="90"/>
    </row>
    <row r="143" spans="1:22" ht="12.75" customHeight="1">
      <c r="A143" s="150"/>
      <c r="B143" s="150"/>
      <c r="C143" s="150"/>
      <c r="D143" s="150"/>
      <c r="E143" s="151"/>
      <c r="F143" s="150"/>
      <c r="G143" s="152"/>
      <c r="H143" s="153"/>
      <c r="I143" s="153"/>
      <c r="J143" s="153"/>
      <c r="K143" s="152"/>
      <c r="L143" s="150"/>
      <c r="M143" s="146"/>
      <c r="N143" s="151"/>
      <c r="R143" s="90"/>
      <c r="S143" s="90"/>
      <c r="T143" s="90"/>
      <c r="U143" s="90"/>
      <c r="V143" s="90"/>
    </row>
    <row r="144" spans="1:22" ht="12.75" customHeight="1">
      <c r="A144" s="150"/>
      <c r="B144" s="150"/>
      <c r="C144" s="150"/>
      <c r="D144" s="150"/>
      <c r="E144" s="151"/>
      <c r="F144" s="150"/>
      <c r="G144" s="152"/>
      <c r="H144" s="153"/>
      <c r="I144" s="153"/>
      <c r="J144" s="153"/>
      <c r="K144" s="152"/>
      <c r="L144" s="150"/>
      <c r="M144" s="146"/>
      <c r="N144" s="151"/>
      <c r="R144" s="90"/>
      <c r="S144" s="90"/>
      <c r="T144" s="90"/>
      <c r="U144" s="90"/>
      <c r="V144" s="90"/>
    </row>
    <row r="145" spans="1:22" ht="12.75" customHeight="1">
      <c r="A145" s="150"/>
      <c r="B145" s="150"/>
      <c r="C145" s="150"/>
      <c r="D145" s="150"/>
      <c r="E145" s="151"/>
      <c r="F145" s="150"/>
      <c r="G145" s="152"/>
      <c r="H145" s="153"/>
      <c r="I145" s="153"/>
      <c r="J145" s="153"/>
      <c r="K145" s="152"/>
      <c r="L145" s="150"/>
      <c r="M145" s="146"/>
      <c r="N145" s="151"/>
      <c r="R145" s="90"/>
      <c r="S145" s="90"/>
      <c r="T145" s="90"/>
      <c r="U145" s="90"/>
      <c r="V145" s="90"/>
    </row>
    <row r="146" spans="1:22" ht="12.75" customHeight="1">
      <c r="A146" s="150"/>
      <c r="B146" s="150"/>
      <c r="C146" s="150"/>
      <c r="D146" s="150"/>
      <c r="E146" s="151"/>
      <c r="F146" s="150"/>
      <c r="G146" s="152"/>
      <c r="H146" s="153"/>
      <c r="I146" s="153"/>
      <c r="J146" s="153"/>
      <c r="K146" s="152"/>
      <c r="L146" s="150"/>
      <c r="M146" s="146"/>
      <c r="N146" s="151"/>
      <c r="R146" s="90"/>
      <c r="S146" s="90"/>
      <c r="T146" s="90"/>
      <c r="U146" s="90"/>
      <c r="V146" s="90"/>
    </row>
    <row r="147" spans="1:22" ht="12.75" customHeight="1">
      <c r="A147" s="150"/>
      <c r="B147" s="150"/>
      <c r="C147" s="150"/>
      <c r="D147" s="150"/>
      <c r="E147" s="151"/>
      <c r="F147" s="150"/>
      <c r="G147" s="152"/>
      <c r="H147" s="153"/>
      <c r="I147" s="153"/>
      <c r="J147" s="153"/>
      <c r="K147" s="152"/>
      <c r="L147" s="150"/>
      <c r="M147" s="146"/>
      <c r="N147" s="151"/>
      <c r="R147" s="90"/>
      <c r="S147" s="90"/>
      <c r="T147" s="90"/>
      <c r="U147" s="90"/>
      <c r="V147" s="90"/>
    </row>
    <row r="148" spans="1:22" ht="12.75" customHeight="1">
      <c r="A148" s="150"/>
      <c r="B148" s="150"/>
      <c r="C148" s="150"/>
      <c r="D148" s="150"/>
      <c r="E148" s="151"/>
      <c r="F148" s="150"/>
      <c r="G148" s="152"/>
      <c r="H148" s="153"/>
      <c r="I148" s="153"/>
      <c r="J148" s="153"/>
      <c r="K148" s="152"/>
      <c r="L148" s="150"/>
      <c r="M148" s="146"/>
      <c r="N148" s="151"/>
      <c r="R148" s="90"/>
      <c r="S148" s="90"/>
      <c r="T148" s="90"/>
      <c r="U148" s="90"/>
      <c r="V148" s="90"/>
    </row>
    <row r="149" spans="1:22" ht="12.75" customHeight="1">
      <c r="A149" s="150"/>
      <c r="B149" s="150"/>
      <c r="C149" s="150"/>
      <c r="D149" s="150"/>
      <c r="E149" s="151"/>
      <c r="F149" s="150"/>
      <c r="G149" s="152"/>
      <c r="H149" s="153"/>
      <c r="I149" s="153"/>
      <c r="J149" s="153"/>
      <c r="K149" s="152"/>
      <c r="L149" s="150"/>
      <c r="M149" s="146"/>
      <c r="N149" s="151"/>
      <c r="R149" s="90"/>
      <c r="S149" s="90"/>
      <c r="T149" s="90"/>
      <c r="U149" s="90"/>
      <c r="V149" s="90"/>
    </row>
    <row r="150" spans="1:22" ht="12.75" customHeight="1">
      <c r="A150" s="150"/>
      <c r="B150" s="150"/>
      <c r="C150" s="150"/>
      <c r="D150" s="150"/>
      <c r="E150" s="151"/>
      <c r="F150" s="150"/>
      <c r="G150" s="152"/>
      <c r="H150" s="153"/>
      <c r="I150" s="153"/>
      <c r="J150" s="153"/>
      <c r="K150" s="152"/>
      <c r="L150" s="150"/>
      <c r="M150" s="146"/>
      <c r="N150" s="151"/>
      <c r="R150" s="90"/>
      <c r="S150" s="90"/>
      <c r="T150" s="90"/>
      <c r="U150" s="90"/>
      <c r="V150" s="90"/>
    </row>
    <row r="151" spans="1:22" ht="12.75" customHeight="1">
      <c r="A151" s="150"/>
      <c r="B151" s="150"/>
      <c r="C151" s="150"/>
      <c r="D151" s="150"/>
      <c r="E151" s="151"/>
      <c r="F151" s="150"/>
      <c r="G151" s="152"/>
      <c r="H151" s="153"/>
      <c r="I151" s="153"/>
      <c r="J151" s="153"/>
      <c r="K151" s="152"/>
      <c r="L151" s="150"/>
      <c r="M151" s="146"/>
      <c r="N151" s="151"/>
      <c r="R151" s="90"/>
      <c r="S151" s="90"/>
      <c r="T151" s="90"/>
      <c r="U151" s="90"/>
      <c r="V151" s="90"/>
    </row>
    <row r="152" spans="1:22" ht="12.75" customHeight="1">
      <c r="A152" s="150"/>
      <c r="B152" s="150"/>
      <c r="C152" s="150"/>
      <c r="D152" s="150"/>
      <c r="E152" s="151"/>
      <c r="F152" s="150"/>
      <c r="G152" s="152"/>
      <c r="H152" s="153"/>
      <c r="I152" s="153"/>
      <c r="J152" s="153"/>
      <c r="K152" s="152"/>
      <c r="L152" s="150"/>
      <c r="M152" s="146"/>
      <c r="N152" s="151"/>
      <c r="R152" s="90"/>
      <c r="S152" s="90"/>
      <c r="T152" s="90"/>
      <c r="U152" s="90"/>
      <c r="V152" s="90"/>
    </row>
    <row r="153" spans="1:22" ht="12.75" customHeight="1">
      <c r="A153" s="150"/>
      <c r="B153" s="150"/>
      <c r="C153" s="150"/>
      <c r="D153" s="150"/>
      <c r="E153" s="151"/>
      <c r="F153" s="150"/>
      <c r="G153" s="152"/>
      <c r="H153" s="153"/>
      <c r="I153" s="153"/>
      <c r="J153" s="153"/>
      <c r="K153" s="152"/>
      <c r="L153" s="150"/>
      <c r="M153" s="146"/>
      <c r="N153" s="151"/>
      <c r="R153" s="90"/>
      <c r="S153" s="90"/>
      <c r="T153" s="90"/>
      <c r="U153" s="90"/>
      <c r="V153" s="90"/>
    </row>
    <row r="154" spans="1:22" ht="12.75" customHeight="1">
      <c r="A154" s="150"/>
      <c r="B154" s="150"/>
      <c r="C154" s="150"/>
      <c r="D154" s="150"/>
      <c r="E154" s="151"/>
      <c r="F154" s="150"/>
      <c r="G154" s="152"/>
      <c r="H154" s="153"/>
      <c r="I154" s="153"/>
      <c r="J154" s="153"/>
      <c r="K154" s="152"/>
      <c r="L154" s="150"/>
      <c r="M154" s="146"/>
      <c r="N154" s="151"/>
      <c r="R154" s="90"/>
      <c r="S154" s="90"/>
      <c r="T154" s="90"/>
      <c r="U154" s="90"/>
      <c r="V154" s="90"/>
    </row>
    <row r="155" spans="1:22" ht="12.75" customHeight="1">
      <c r="A155" s="150"/>
      <c r="B155" s="150"/>
      <c r="C155" s="150"/>
      <c r="D155" s="150"/>
      <c r="E155" s="151"/>
      <c r="F155" s="150"/>
      <c r="G155" s="152"/>
      <c r="H155" s="153"/>
      <c r="I155" s="153"/>
      <c r="J155" s="153"/>
      <c r="K155" s="152"/>
      <c r="L155" s="150"/>
      <c r="M155" s="146"/>
      <c r="N155" s="151"/>
      <c r="R155" s="90"/>
      <c r="S155" s="90"/>
      <c r="T155" s="90"/>
      <c r="U155" s="90"/>
      <c r="V155" s="90"/>
    </row>
    <row r="156" spans="1:22" ht="12.75" customHeight="1">
      <c r="A156" s="150"/>
      <c r="B156" s="150"/>
      <c r="C156" s="150"/>
      <c r="D156" s="150"/>
      <c r="E156" s="151"/>
      <c r="F156" s="150"/>
      <c r="G156" s="152"/>
      <c r="H156" s="153"/>
      <c r="I156" s="153"/>
      <c r="J156" s="153"/>
      <c r="K156" s="152"/>
      <c r="L156" s="150"/>
      <c r="M156" s="146"/>
      <c r="N156" s="151"/>
      <c r="R156" s="90"/>
      <c r="S156" s="90"/>
      <c r="T156" s="90"/>
      <c r="U156" s="90"/>
      <c r="V156" s="90"/>
    </row>
    <row r="157" spans="1:22" ht="12.75" customHeight="1">
      <c r="A157" s="150"/>
      <c r="B157" s="150"/>
      <c r="C157" s="150"/>
      <c r="D157" s="150"/>
      <c r="E157" s="151"/>
      <c r="F157" s="150"/>
      <c r="G157" s="152"/>
      <c r="H157" s="153"/>
      <c r="I157" s="153"/>
      <c r="J157" s="153"/>
      <c r="K157" s="152"/>
      <c r="L157" s="150"/>
      <c r="M157" s="146"/>
      <c r="N157" s="151"/>
      <c r="R157" s="90"/>
      <c r="S157" s="90"/>
      <c r="T157" s="90"/>
      <c r="U157" s="90"/>
      <c r="V157" s="90"/>
    </row>
    <row r="158" spans="1:22" ht="12.75" customHeight="1">
      <c r="A158" s="150"/>
      <c r="B158" s="150"/>
      <c r="C158" s="150"/>
      <c r="D158" s="150"/>
      <c r="E158" s="151"/>
      <c r="F158" s="150"/>
      <c r="G158" s="152"/>
      <c r="H158" s="153"/>
      <c r="I158" s="153"/>
      <c r="J158" s="153"/>
      <c r="K158" s="152"/>
      <c r="L158" s="150"/>
      <c r="M158" s="146"/>
      <c r="N158" s="151"/>
      <c r="R158" s="90"/>
      <c r="S158" s="90"/>
      <c r="T158" s="90"/>
      <c r="U158" s="90"/>
      <c r="V158" s="90"/>
    </row>
    <row r="159" spans="1:22" ht="12.75" customHeight="1">
      <c r="A159" s="150"/>
      <c r="B159" s="150"/>
      <c r="C159" s="150"/>
      <c r="D159" s="150"/>
      <c r="E159" s="151"/>
      <c r="F159" s="150"/>
      <c r="G159" s="152"/>
      <c r="H159" s="153"/>
      <c r="I159" s="153"/>
      <c r="J159" s="153"/>
      <c r="K159" s="152"/>
      <c r="L159" s="150"/>
      <c r="M159" s="146"/>
      <c r="N159" s="151"/>
      <c r="R159" s="90"/>
      <c r="S159" s="90"/>
      <c r="T159" s="90"/>
      <c r="U159" s="90"/>
      <c r="V159" s="90"/>
    </row>
    <row r="160" spans="1:22" ht="12.75" customHeight="1">
      <c r="A160" s="150"/>
      <c r="B160" s="150"/>
      <c r="C160" s="150"/>
      <c r="D160" s="150"/>
      <c r="E160" s="151"/>
      <c r="F160" s="150"/>
      <c r="G160" s="152"/>
      <c r="H160" s="153"/>
      <c r="I160" s="153"/>
      <c r="J160" s="153"/>
      <c r="K160" s="152"/>
      <c r="L160" s="150"/>
      <c r="M160" s="146"/>
      <c r="N160" s="151"/>
      <c r="R160" s="90"/>
      <c r="S160" s="90"/>
      <c r="T160" s="90"/>
      <c r="U160" s="90"/>
      <c r="V160" s="90"/>
    </row>
    <row r="161" spans="1:22" ht="12.75" customHeight="1">
      <c r="A161" s="150"/>
      <c r="B161" s="150"/>
      <c r="C161" s="150"/>
      <c r="D161" s="150"/>
      <c r="E161" s="151"/>
      <c r="F161" s="150"/>
      <c r="G161" s="152"/>
      <c r="H161" s="153"/>
      <c r="I161" s="153"/>
      <c r="J161" s="153"/>
      <c r="K161" s="152"/>
      <c r="L161" s="150"/>
      <c r="M161" s="146"/>
      <c r="N161" s="151"/>
      <c r="R161" s="90"/>
      <c r="S161" s="90"/>
      <c r="T161" s="90"/>
      <c r="U161" s="90"/>
      <c r="V161" s="90"/>
    </row>
    <row r="162" spans="1:22" ht="12.75" customHeight="1">
      <c r="A162" s="150"/>
      <c r="B162" s="150"/>
      <c r="C162" s="150"/>
      <c r="D162" s="150"/>
      <c r="E162" s="151"/>
      <c r="F162" s="150"/>
      <c r="G162" s="152"/>
      <c r="H162" s="153"/>
      <c r="I162" s="153"/>
      <c r="J162" s="153"/>
      <c r="K162" s="152"/>
      <c r="L162" s="150"/>
      <c r="M162" s="146"/>
      <c r="N162" s="151"/>
      <c r="R162" s="90"/>
      <c r="S162" s="90"/>
      <c r="T162" s="90"/>
      <c r="U162" s="90"/>
      <c r="V162" s="90"/>
    </row>
    <row r="163" spans="1:22" ht="12.75" customHeight="1">
      <c r="A163" s="150"/>
      <c r="B163" s="150"/>
      <c r="C163" s="150"/>
      <c r="D163" s="150"/>
      <c r="E163" s="151"/>
      <c r="F163" s="150"/>
      <c r="G163" s="152"/>
      <c r="H163" s="153"/>
      <c r="I163" s="153"/>
      <c r="J163" s="153"/>
      <c r="K163" s="152"/>
      <c r="L163" s="150"/>
      <c r="M163" s="146"/>
      <c r="N163" s="151"/>
      <c r="R163" s="90"/>
      <c r="S163" s="90"/>
      <c r="T163" s="90"/>
      <c r="U163" s="90"/>
      <c r="V163" s="90"/>
    </row>
    <row r="164" spans="1:22" ht="12.75" customHeight="1">
      <c r="A164" s="150"/>
      <c r="B164" s="150"/>
      <c r="C164" s="150"/>
      <c r="D164" s="150"/>
      <c r="E164" s="151"/>
      <c r="F164" s="150"/>
      <c r="G164" s="152"/>
      <c r="H164" s="153"/>
      <c r="I164" s="153"/>
      <c r="J164" s="153"/>
      <c r="K164" s="152"/>
      <c r="L164" s="150"/>
      <c r="M164" s="146"/>
      <c r="N164" s="151"/>
      <c r="R164" s="90"/>
      <c r="S164" s="90"/>
      <c r="T164" s="90"/>
      <c r="U164" s="90"/>
      <c r="V164" s="90"/>
    </row>
    <row r="165" spans="1:22" ht="12.75" customHeight="1">
      <c r="A165" s="150"/>
      <c r="B165" s="150"/>
      <c r="C165" s="150"/>
      <c r="D165" s="150"/>
      <c r="E165" s="151"/>
      <c r="F165" s="150"/>
      <c r="G165" s="152"/>
      <c r="H165" s="153"/>
      <c r="I165" s="153"/>
      <c r="J165" s="153"/>
      <c r="K165" s="152"/>
      <c r="L165" s="150"/>
      <c r="M165" s="146"/>
      <c r="N165" s="151"/>
      <c r="R165" s="90"/>
      <c r="S165" s="90"/>
      <c r="T165" s="90"/>
      <c r="U165" s="90"/>
      <c r="V165" s="90"/>
    </row>
    <row r="166" spans="1:22" ht="12.75" customHeight="1">
      <c r="A166" s="150"/>
      <c r="B166" s="150"/>
      <c r="C166" s="150"/>
      <c r="D166" s="150"/>
      <c r="E166" s="151"/>
      <c r="F166" s="150"/>
      <c r="G166" s="152"/>
      <c r="H166" s="153"/>
      <c r="I166" s="153"/>
      <c r="J166" s="153"/>
      <c r="K166" s="152"/>
      <c r="L166" s="150"/>
      <c r="M166" s="146"/>
      <c r="N166" s="151"/>
      <c r="R166" s="90"/>
      <c r="S166" s="90"/>
      <c r="T166" s="90"/>
      <c r="U166" s="90"/>
      <c r="V166" s="90"/>
    </row>
    <row r="167" spans="1:22" ht="12.75" customHeight="1">
      <c r="A167" s="150"/>
      <c r="B167" s="150"/>
      <c r="C167" s="150"/>
      <c r="D167" s="150"/>
      <c r="E167" s="151"/>
      <c r="F167" s="150"/>
      <c r="G167" s="152"/>
      <c r="H167" s="153"/>
      <c r="I167" s="153"/>
      <c r="J167" s="153"/>
      <c r="K167" s="152"/>
      <c r="L167" s="150"/>
      <c r="M167" s="146"/>
      <c r="N167" s="151"/>
      <c r="R167" s="90"/>
      <c r="S167" s="90"/>
      <c r="T167" s="90"/>
      <c r="U167" s="90"/>
      <c r="V167" s="90"/>
    </row>
    <row r="168" spans="1:22" ht="12.75" customHeight="1">
      <c r="A168" s="150"/>
      <c r="B168" s="150"/>
      <c r="C168" s="150"/>
      <c r="D168" s="150"/>
      <c r="E168" s="151"/>
      <c r="F168" s="150"/>
      <c r="G168" s="152"/>
      <c r="H168" s="153"/>
      <c r="I168" s="153"/>
      <c r="J168" s="153"/>
      <c r="K168" s="152"/>
      <c r="L168" s="150"/>
      <c r="M168" s="146"/>
      <c r="N168" s="151"/>
      <c r="R168" s="90"/>
      <c r="S168" s="90"/>
      <c r="T168" s="90"/>
      <c r="U168" s="90"/>
      <c r="V168" s="90"/>
    </row>
    <row r="169" spans="1:22" ht="12.75" customHeight="1">
      <c r="A169" s="150"/>
      <c r="B169" s="150"/>
      <c r="C169" s="150"/>
      <c r="D169" s="150"/>
      <c r="E169" s="151"/>
      <c r="F169" s="150"/>
      <c r="G169" s="152"/>
      <c r="H169" s="153"/>
      <c r="I169" s="153"/>
      <c r="J169" s="153"/>
      <c r="K169" s="152"/>
      <c r="L169" s="150"/>
      <c r="M169" s="146"/>
      <c r="N169" s="151"/>
      <c r="R169" s="90"/>
      <c r="S169" s="90"/>
      <c r="T169" s="90"/>
      <c r="U169" s="90"/>
      <c r="V169" s="90"/>
    </row>
    <row r="170" spans="1:22" ht="12.75" customHeight="1">
      <c r="A170" s="150"/>
      <c r="B170" s="150"/>
      <c r="C170" s="150"/>
      <c r="D170" s="150"/>
      <c r="E170" s="151"/>
      <c r="F170" s="150"/>
      <c r="G170" s="152"/>
      <c r="H170" s="153"/>
      <c r="I170" s="153"/>
      <c r="J170" s="153"/>
      <c r="K170" s="152"/>
      <c r="L170" s="150"/>
      <c r="M170" s="146"/>
      <c r="N170" s="151"/>
      <c r="R170" s="90"/>
      <c r="S170" s="90"/>
      <c r="T170" s="90"/>
      <c r="U170" s="90"/>
      <c r="V170" s="90"/>
    </row>
    <row r="171" spans="1:22" ht="12.75" customHeight="1">
      <c r="A171" s="150"/>
      <c r="B171" s="150"/>
      <c r="C171" s="150"/>
      <c r="D171" s="150"/>
      <c r="E171" s="151"/>
      <c r="F171" s="150"/>
      <c r="G171" s="152"/>
      <c r="H171" s="153"/>
      <c r="I171" s="153"/>
      <c r="J171" s="153"/>
      <c r="K171" s="152"/>
      <c r="L171" s="150"/>
      <c r="M171" s="146"/>
      <c r="N171" s="151"/>
      <c r="R171" s="90"/>
      <c r="S171" s="90"/>
      <c r="T171" s="90"/>
      <c r="U171" s="90"/>
      <c r="V171" s="90"/>
    </row>
    <row r="172" spans="1:22" ht="12.75" customHeight="1">
      <c r="A172" s="150"/>
      <c r="B172" s="150"/>
      <c r="C172" s="150"/>
      <c r="D172" s="150"/>
      <c r="E172" s="151"/>
      <c r="F172" s="150"/>
      <c r="G172" s="152"/>
      <c r="H172" s="153"/>
      <c r="I172" s="153"/>
      <c r="J172" s="153"/>
      <c r="K172" s="152"/>
      <c r="L172" s="150"/>
      <c r="M172" s="146"/>
      <c r="N172" s="151"/>
      <c r="R172" s="90"/>
      <c r="S172" s="90"/>
      <c r="T172" s="90"/>
      <c r="U172" s="90"/>
      <c r="V172" s="90"/>
    </row>
    <row r="173" spans="1:22" ht="12.75" customHeight="1">
      <c r="A173" s="150"/>
      <c r="B173" s="150"/>
      <c r="C173" s="150"/>
      <c r="D173" s="150"/>
      <c r="E173" s="151"/>
      <c r="F173" s="150"/>
      <c r="G173" s="152"/>
      <c r="H173" s="153"/>
      <c r="I173" s="153"/>
      <c r="J173" s="153"/>
      <c r="K173" s="152"/>
      <c r="L173" s="150"/>
      <c r="M173" s="146"/>
      <c r="N173" s="151"/>
      <c r="R173" s="90"/>
      <c r="S173" s="90"/>
      <c r="T173" s="90"/>
      <c r="U173" s="90"/>
      <c r="V173" s="90"/>
    </row>
    <row r="174" spans="1:22" ht="12.75" customHeight="1">
      <c r="A174" s="150"/>
      <c r="B174" s="150"/>
      <c r="C174" s="150"/>
      <c r="D174" s="150"/>
      <c r="E174" s="151"/>
      <c r="F174" s="150"/>
      <c r="G174" s="152"/>
      <c r="H174" s="153"/>
      <c r="I174" s="153"/>
      <c r="J174" s="153"/>
      <c r="K174" s="152"/>
      <c r="L174" s="150"/>
      <c r="M174" s="146"/>
      <c r="N174" s="151"/>
      <c r="R174" s="90"/>
      <c r="S174" s="90"/>
      <c r="T174" s="90"/>
      <c r="U174" s="90"/>
      <c r="V174" s="90"/>
    </row>
    <row r="175" spans="1:22" ht="12.75" customHeight="1">
      <c r="A175" s="150"/>
      <c r="B175" s="150"/>
      <c r="C175" s="150"/>
      <c r="D175" s="150"/>
      <c r="E175" s="151"/>
      <c r="F175" s="150"/>
      <c r="G175" s="152"/>
      <c r="H175" s="153"/>
      <c r="I175" s="153"/>
      <c r="J175" s="153"/>
      <c r="K175" s="152"/>
      <c r="L175" s="150"/>
      <c r="M175" s="146"/>
      <c r="N175" s="151"/>
      <c r="R175" s="90"/>
      <c r="S175" s="90"/>
      <c r="T175" s="90"/>
      <c r="U175" s="90"/>
      <c r="V175" s="90"/>
    </row>
    <row r="176" spans="1:22" ht="12.75" customHeight="1">
      <c r="A176" s="150"/>
      <c r="B176" s="150"/>
      <c r="C176" s="150"/>
      <c r="D176" s="150"/>
      <c r="E176" s="151"/>
      <c r="F176" s="150"/>
      <c r="G176" s="152"/>
      <c r="H176" s="153"/>
      <c r="I176" s="153"/>
      <c r="J176" s="153"/>
      <c r="K176" s="152"/>
      <c r="L176" s="150"/>
      <c r="M176" s="146"/>
      <c r="N176" s="151"/>
      <c r="R176" s="90"/>
      <c r="S176" s="90"/>
      <c r="T176" s="90"/>
      <c r="U176" s="90"/>
      <c r="V176" s="90"/>
    </row>
    <row r="177" spans="1:22" ht="12.75" customHeight="1">
      <c r="A177" s="150"/>
      <c r="B177" s="150"/>
      <c r="C177" s="150"/>
      <c r="D177" s="150"/>
      <c r="E177" s="151"/>
      <c r="F177" s="150"/>
      <c r="G177" s="152"/>
      <c r="H177" s="153"/>
      <c r="I177" s="153"/>
      <c r="J177" s="153"/>
      <c r="K177" s="152"/>
      <c r="L177" s="150"/>
      <c r="M177" s="146"/>
      <c r="N177" s="151"/>
      <c r="R177" s="90"/>
      <c r="S177" s="90"/>
      <c r="T177" s="90"/>
      <c r="U177" s="90"/>
      <c r="V177" s="90"/>
    </row>
    <row r="178" spans="1:22" ht="12.75" customHeight="1">
      <c r="A178" s="150"/>
      <c r="B178" s="150"/>
      <c r="C178" s="150"/>
      <c r="D178" s="150"/>
      <c r="E178" s="151"/>
      <c r="F178" s="150"/>
      <c r="G178" s="152"/>
      <c r="H178" s="153"/>
      <c r="I178" s="153"/>
      <c r="J178" s="153"/>
      <c r="K178" s="152"/>
      <c r="L178" s="150"/>
      <c r="M178" s="146"/>
      <c r="N178" s="151"/>
      <c r="R178" s="90"/>
      <c r="S178" s="90"/>
      <c r="T178" s="90"/>
      <c r="U178" s="90"/>
      <c r="V178" s="90"/>
    </row>
    <row r="179" spans="1:22" ht="12.75" customHeight="1">
      <c r="A179" s="150"/>
      <c r="B179" s="150"/>
      <c r="C179" s="150"/>
      <c r="D179" s="150"/>
      <c r="E179" s="151"/>
      <c r="F179" s="150"/>
      <c r="G179" s="152"/>
      <c r="H179" s="153"/>
      <c r="I179" s="153"/>
      <c r="J179" s="153"/>
      <c r="K179" s="152"/>
      <c r="L179" s="150"/>
      <c r="M179" s="146"/>
      <c r="N179" s="151"/>
      <c r="R179" s="90"/>
      <c r="S179" s="90"/>
      <c r="T179" s="90"/>
      <c r="U179" s="90"/>
      <c r="V179" s="90"/>
    </row>
    <row r="180" spans="1:22" ht="12.75" customHeight="1">
      <c r="A180" s="150"/>
      <c r="B180" s="150"/>
      <c r="C180" s="150"/>
      <c r="D180" s="150"/>
      <c r="E180" s="151"/>
      <c r="F180" s="150"/>
      <c r="G180" s="152"/>
      <c r="H180" s="153"/>
      <c r="I180" s="153"/>
      <c r="J180" s="153"/>
      <c r="K180" s="152"/>
      <c r="L180" s="150"/>
      <c r="M180" s="146"/>
      <c r="N180" s="151"/>
      <c r="R180" s="90"/>
      <c r="S180" s="90"/>
      <c r="T180" s="90"/>
      <c r="U180" s="90"/>
      <c r="V180" s="90"/>
    </row>
    <row r="181" spans="1:22" ht="12.75" customHeight="1">
      <c r="A181" s="150"/>
      <c r="B181" s="150"/>
      <c r="C181" s="150"/>
      <c r="D181" s="150"/>
      <c r="E181" s="151"/>
      <c r="F181" s="150"/>
      <c r="G181" s="152"/>
      <c r="H181" s="153"/>
      <c r="I181" s="153"/>
      <c r="J181" s="153"/>
      <c r="K181" s="152"/>
      <c r="L181" s="150"/>
      <c r="M181" s="146"/>
      <c r="N181" s="151"/>
      <c r="R181" s="90"/>
      <c r="S181" s="90"/>
      <c r="T181" s="90"/>
      <c r="U181" s="90"/>
      <c r="V181" s="90"/>
    </row>
    <row r="182" spans="1:22" ht="12.75" customHeight="1">
      <c r="A182" s="150"/>
      <c r="B182" s="150"/>
      <c r="C182" s="150"/>
      <c r="D182" s="150"/>
      <c r="E182" s="151"/>
      <c r="F182" s="150"/>
      <c r="G182" s="152"/>
      <c r="H182" s="153"/>
      <c r="I182" s="153"/>
      <c r="J182" s="153"/>
      <c r="K182" s="152"/>
      <c r="L182" s="150"/>
      <c r="M182" s="146"/>
      <c r="N182" s="151"/>
      <c r="R182" s="90"/>
      <c r="S182" s="90"/>
      <c r="T182" s="90"/>
      <c r="U182" s="90"/>
      <c r="V182" s="90"/>
    </row>
    <row r="183" spans="1:22" ht="12.75" customHeight="1">
      <c r="A183" s="150"/>
      <c r="B183" s="150"/>
      <c r="C183" s="150"/>
      <c r="D183" s="150"/>
      <c r="E183" s="151"/>
      <c r="F183" s="150"/>
      <c r="G183" s="152"/>
      <c r="H183" s="153"/>
      <c r="I183" s="153"/>
      <c r="J183" s="153"/>
      <c r="K183" s="152"/>
      <c r="L183" s="150"/>
      <c r="M183" s="146"/>
      <c r="N183" s="151"/>
      <c r="R183" s="90"/>
      <c r="S183" s="90"/>
      <c r="T183" s="90"/>
      <c r="U183" s="90"/>
      <c r="V183" s="90"/>
    </row>
    <row r="184" spans="1:22" ht="12.75" customHeight="1">
      <c r="A184" s="150"/>
      <c r="B184" s="150"/>
      <c r="C184" s="150"/>
      <c r="D184" s="150"/>
      <c r="E184" s="151"/>
      <c r="F184" s="150"/>
      <c r="G184" s="152"/>
      <c r="H184" s="153"/>
      <c r="I184" s="153"/>
      <c r="J184" s="153"/>
      <c r="K184" s="152"/>
      <c r="L184" s="150"/>
      <c r="M184" s="146"/>
      <c r="N184" s="151"/>
      <c r="R184" s="90"/>
      <c r="S184" s="90"/>
      <c r="T184" s="90"/>
      <c r="U184" s="90"/>
      <c r="V184" s="90"/>
    </row>
    <row r="185" spans="1:22" ht="12.75" customHeight="1">
      <c r="A185" s="150"/>
      <c r="B185" s="150"/>
      <c r="C185" s="150"/>
      <c r="D185" s="150"/>
      <c r="E185" s="151"/>
      <c r="F185" s="150"/>
      <c r="G185" s="152"/>
      <c r="H185" s="153"/>
      <c r="I185" s="153"/>
      <c r="J185" s="153"/>
      <c r="K185" s="152"/>
      <c r="L185" s="150"/>
      <c r="M185" s="146"/>
      <c r="N185" s="151"/>
      <c r="R185" s="90"/>
      <c r="S185" s="90"/>
      <c r="T185" s="90"/>
      <c r="U185" s="90"/>
      <c r="V185" s="90"/>
    </row>
    <row r="186" spans="1:22" ht="12.75" customHeight="1">
      <c r="A186" s="150"/>
      <c r="B186" s="150"/>
      <c r="C186" s="150"/>
      <c r="D186" s="150"/>
      <c r="E186" s="151"/>
      <c r="F186" s="150"/>
      <c r="G186" s="152"/>
      <c r="H186" s="153"/>
      <c r="I186" s="153"/>
      <c r="J186" s="153"/>
      <c r="K186" s="152"/>
      <c r="L186" s="150"/>
      <c r="M186" s="146"/>
      <c r="N186" s="151"/>
      <c r="R186" s="90"/>
      <c r="S186" s="90"/>
      <c r="T186" s="90"/>
      <c r="U186" s="90"/>
      <c r="V186" s="90"/>
    </row>
    <row r="187" spans="1:22" ht="12.75" customHeight="1">
      <c r="A187" s="150"/>
      <c r="B187" s="150"/>
      <c r="C187" s="150"/>
      <c r="D187" s="150"/>
      <c r="E187" s="151"/>
      <c r="F187" s="150"/>
      <c r="G187" s="152"/>
      <c r="H187" s="153"/>
      <c r="I187" s="153"/>
      <c r="J187" s="153"/>
      <c r="K187" s="152"/>
      <c r="L187" s="150"/>
      <c r="M187" s="146"/>
      <c r="N187" s="151"/>
      <c r="R187" s="90"/>
      <c r="S187" s="90"/>
      <c r="T187" s="90"/>
      <c r="U187" s="90"/>
      <c r="V187" s="90"/>
    </row>
    <row r="188" spans="1:22" ht="12.75" customHeight="1">
      <c r="A188" s="150"/>
      <c r="B188" s="150"/>
      <c r="C188" s="150"/>
      <c r="D188" s="150"/>
      <c r="E188" s="151"/>
      <c r="F188" s="150"/>
      <c r="G188" s="152"/>
      <c r="H188" s="153"/>
      <c r="I188" s="153"/>
      <c r="J188" s="153"/>
      <c r="K188" s="152"/>
      <c r="L188" s="150"/>
      <c r="M188" s="146"/>
      <c r="N188" s="151"/>
      <c r="R188" s="90"/>
      <c r="S188" s="90"/>
      <c r="T188" s="90"/>
      <c r="U188" s="90"/>
      <c r="V188" s="90"/>
    </row>
    <row r="189" spans="1:22" ht="12.75" customHeight="1">
      <c r="A189" s="150"/>
      <c r="B189" s="150"/>
      <c r="C189" s="150"/>
      <c r="D189" s="150"/>
      <c r="E189" s="151"/>
      <c r="F189" s="150"/>
      <c r="G189" s="152"/>
      <c r="H189" s="153"/>
      <c r="I189" s="153"/>
      <c r="J189" s="153"/>
      <c r="K189" s="152"/>
      <c r="L189" s="150"/>
      <c r="M189" s="146"/>
      <c r="N189" s="151"/>
      <c r="R189" s="90"/>
      <c r="S189" s="90"/>
      <c r="T189" s="90"/>
      <c r="U189" s="90"/>
      <c r="V189" s="90"/>
    </row>
    <row r="190" spans="1:22" ht="12.75" customHeight="1">
      <c r="A190" s="150"/>
      <c r="B190" s="150"/>
      <c r="C190" s="150"/>
      <c r="D190" s="150"/>
      <c r="E190" s="151"/>
      <c r="F190" s="150"/>
      <c r="G190" s="152"/>
      <c r="H190" s="153"/>
      <c r="I190" s="153"/>
      <c r="J190" s="153"/>
      <c r="K190" s="152"/>
      <c r="L190" s="150"/>
      <c r="M190" s="146"/>
      <c r="N190" s="151"/>
      <c r="R190" s="90"/>
      <c r="S190" s="90"/>
      <c r="T190" s="90"/>
      <c r="U190" s="90"/>
      <c r="V190" s="90"/>
    </row>
    <row r="191" spans="1:22" ht="12.75" customHeight="1">
      <c r="A191" s="150"/>
      <c r="B191" s="150"/>
      <c r="C191" s="150"/>
      <c r="D191" s="150"/>
      <c r="E191" s="151"/>
      <c r="F191" s="150"/>
      <c r="G191" s="152"/>
      <c r="H191" s="153"/>
      <c r="I191" s="153"/>
      <c r="J191" s="153"/>
      <c r="K191" s="152"/>
      <c r="L191" s="150"/>
      <c r="M191" s="146"/>
      <c r="N191" s="151"/>
      <c r="R191" s="90"/>
      <c r="S191" s="90"/>
      <c r="T191" s="90"/>
      <c r="U191" s="90"/>
      <c r="V191" s="90"/>
    </row>
    <row r="192" spans="1:22" ht="12.75" customHeight="1">
      <c r="A192" s="150"/>
      <c r="B192" s="150"/>
      <c r="C192" s="150"/>
      <c r="D192" s="150"/>
      <c r="E192" s="151"/>
      <c r="F192" s="150"/>
      <c r="G192" s="152"/>
      <c r="H192" s="153"/>
      <c r="I192" s="153"/>
      <c r="J192" s="153"/>
      <c r="K192" s="152"/>
      <c r="L192" s="150"/>
      <c r="M192" s="146"/>
      <c r="N192" s="151"/>
      <c r="R192" s="90"/>
      <c r="S192" s="90"/>
      <c r="T192" s="90"/>
      <c r="U192" s="90"/>
      <c r="V192" s="90"/>
    </row>
    <row r="193" spans="1:22" ht="12.75" customHeight="1">
      <c r="A193" s="150"/>
      <c r="B193" s="150"/>
      <c r="C193" s="150"/>
      <c r="D193" s="150"/>
      <c r="E193" s="151"/>
      <c r="F193" s="150"/>
      <c r="G193" s="152"/>
      <c r="H193" s="153"/>
      <c r="I193" s="153"/>
      <c r="J193" s="153"/>
      <c r="K193" s="152"/>
      <c r="L193" s="150"/>
      <c r="M193" s="146"/>
      <c r="N193" s="151"/>
      <c r="R193" s="90"/>
      <c r="S193" s="90"/>
      <c r="T193" s="90"/>
      <c r="U193" s="90"/>
      <c r="V193" s="90"/>
    </row>
    <row r="194" spans="1:22" ht="12.75" customHeight="1">
      <c r="A194" s="150"/>
      <c r="B194" s="150"/>
      <c r="C194" s="150"/>
      <c r="D194" s="150"/>
      <c r="E194" s="151"/>
      <c r="F194" s="150"/>
      <c r="G194" s="152"/>
      <c r="H194" s="153"/>
      <c r="I194" s="153"/>
      <c r="J194" s="153"/>
      <c r="K194" s="152"/>
      <c r="L194" s="150"/>
      <c r="M194" s="146"/>
      <c r="N194" s="151"/>
      <c r="R194" s="90"/>
      <c r="S194" s="90"/>
      <c r="T194" s="90"/>
      <c r="U194" s="90"/>
      <c r="V194" s="90"/>
    </row>
    <row r="195" spans="1:22" ht="12.75" customHeight="1">
      <c r="A195" s="150"/>
      <c r="B195" s="150"/>
      <c r="C195" s="150"/>
      <c r="D195" s="150"/>
      <c r="E195" s="151"/>
      <c r="F195" s="150"/>
      <c r="G195" s="152"/>
      <c r="H195" s="153"/>
      <c r="I195" s="153"/>
      <c r="J195" s="153"/>
      <c r="K195" s="152"/>
      <c r="L195" s="150"/>
      <c r="M195" s="146"/>
      <c r="N195" s="151"/>
      <c r="R195" s="90"/>
      <c r="S195" s="90"/>
      <c r="T195" s="90"/>
      <c r="U195" s="90"/>
      <c r="V195" s="90"/>
    </row>
    <row r="196" spans="1:22" ht="12.75" customHeight="1">
      <c r="A196" s="150"/>
      <c r="B196" s="150"/>
      <c r="C196" s="150"/>
      <c r="D196" s="150"/>
      <c r="E196" s="151"/>
      <c r="F196" s="150"/>
      <c r="G196" s="152"/>
      <c r="H196" s="153"/>
      <c r="I196" s="153"/>
      <c r="J196" s="153"/>
      <c r="K196" s="152"/>
      <c r="L196" s="150"/>
      <c r="M196" s="146"/>
      <c r="N196" s="151"/>
      <c r="R196" s="90"/>
      <c r="S196" s="90"/>
      <c r="T196" s="90"/>
      <c r="U196" s="90"/>
      <c r="V196" s="90"/>
    </row>
    <row r="197" spans="1:22" ht="12.75" customHeight="1">
      <c r="A197" s="150"/>
      <c r="B197" s="150"/>
      <c r="C197" s="150"/>
      <c r="D197" s="150"/>
      <c r="E197" s="151"/>
      <c r="F197" s="150"/>
      <c r="G197" s="152"/>
      <c r="H197" s="153"/>
      <c r="I197" s="153"/>
      <c r="J197" s="153"/>
      <c r="K197" s="152"/>
      <c r="L197" s="150"/>
      <c r="M197" s="146"/>
      <c r="N197" s="151"/>
      <c r="R197" s="90"/>
      <c r="S197" s="90"/>
      <c r="T197" s="90"/>
      <c r="U197" s="90"/>
      <c r="V197" s="90"/>
    </row>
    <row r="198" spans="1:22" ht="12.75" customHeight="1">
      <c r="A198" s="150"/>
      <c r="B198" s="150"/>
      <c r="C198" s="150"/>
      <c r="D198" s="150"/>
      <c r="E198" s="151"/>
      <c r="F198" s="150"/>
      <c r="G198" s="152"/>
      <c r="H198" s="153"/>
      <c r="I198" s="153"/>
      <c r="J198" s="153"/>
      <c r="K198" s="152"/>
      <c r="L198" s="150"/>
      <c r="M198" s="146"/>
      <c r="N198" s="151"/>
      <c r="R198" s="90"/>
      <c r="S198" s="90"/>
      <c r="T198" s="90"/>
      <c r="U198" s="90"/>
      <c r="V198" s="90"/>
    </row>
    <row r="199" spans="1:22" ht="12.75" customHeight="1">
      <c r="A199" s="150"/>
      <c r="B199" s="150"/>
      <c r="C199" s="150"/>
      <c r="D199" s="150"/>
      <c r="E199" s="151"/>
      <c r="F199" s="150"/>
      <c r="G199" s="152"/>
      <c r="H199" s="153"/>
      <c r="I199" s="153"/>
      <c r="J199" s="153"/>
      <c r="K199" s="152"/>
      <c r="L199" s="150"/>
      <c r="M199" s="146"/>
      <c r="N199" s="151"/>
      <c r="R199" s="90"/>
      <c r="S199" s="90"/>
      <c r="T199" s="90"/>
      <c r="U199" s="90"/>
      <c r="V199" s="90"/>
    </row>
    <row r="200" spans="1:22" ht="12.75" customHeight="1">
      <c r="A200" s="150"/>
      <c r="B200" s="150"/>
      <c r="C200" s="150"/>
      <c r="D200" s="150"/>
      <c r="E200" s="151"/>
      <c r="F200" s="150"/>
      <c r="G200" s="152"/>
      <c r="H200" s="153"/>
      <c r="I200" s="153"/>
      <c r="J200" s="153"/>
      <c r="K200" s="152"/>
      <c r="L200" s="150"/>
      <c r="M200" s="146"/>
      <c r="N200" s="151"/>
      <c r="R200" s="90"/>
      <c r="S200" s="90"/>
      <c r="T200" s="90"/>
      <c r="U200" s="90"/>
      <c r="V200" s="90"/>
    </row>
    <row r="201" spans="1:22" ht="12.75" customHeight="1">
      <c r="A201" s="150"/>
      <c r="B201" s="150"/>
      <c r="C201" s="150"/>
      <c r="D201" s="150"/>
      <c r="E201" s="151"/>
      <c r="F201" s="150"/>
      <c r="G201" s="152"/>
      <c r="H201" s="153"/>
      <c r="I201" s="153"/>
      <c r="J201" s="153"/>
      <c r="K201" s="152"/>
      <c r="L201" s="150"/>
      <c r="M201" s="146"/>
      <c r="N201" s="151"/>
      <c r="R201" s="90"/>
      <c r="S201" s="90"/>
      <c r="T201" s="90"/>
      <c r="U201" s="90"/>
      <c r="V201" s="90"/>
    </row>
    <row r="202" spans="1:22" ht="12.75" customHeight="1">
      <c r="A202" s="150"/>
      <c r="B202" s="150"/>
      <c r="C202" s="150"/>
      <c r="D202" s="150"/>
      <c r="E202" s="151"/>
      <c r="F202" s="150"/>
      <c r="G202" s="152"/>
      <c r="H202" s="153"/>
      <c r="I202" s="153"/>
      <c r="J202" s="153"/>
      <c r="K202" s="152"/>
      <c r="L202" s="150"/>
      <c r="M202" s="146"/>
      <c r="N202" s="151"/>
      <c r="R202" s="90"/>
      <c r="S202" s="90"/>
      <c r="T202" s="90"/>
      <c r="U202" s="90"/>
      <c r="V202" s="90"/>
    </row>
    <row r="203" spans="1:22" ht="12.75" customHeight="1">
      <c r="A203" s="150"/>
      <c r="B203" s="150"/>
      <c r="C203" s="150"/>
      <c r="D203" s="150"/>
      <c r="E203" s="151"/>
      <c r="F203" s="150"/>
      <c r="G203" s="152"/>
      <c r="H203" s="153"/>
      <c r="I203" s="153"/>
      <c r="J203" s="153"/>
      <c r="K203" s="152"/>
      <c r="L203" s="150"/>
      <c r="M203" s="146"/>
      <c r="N203" s="151"/>
      <c r="R203" s="90"/>
      <c r="S203" s="90"/>
      <c r="T203" s="90"/>
      <c r="U203" s="90"/>
      <c r="V203" s="90"/>
    </row>
    <row r="204" spans="1:22" ht="12.75" customHeight="1">
      <c r="A204" s="150"/>
      <c r="B204" s="150"/>
      <c r="C204" s="150"/>
      <c r="D204" s="150"/>
      <c r="E204" s="151"/>
      <c r="F204" s="150"/>
      <c r="G204" s="152"/>
      <c r="H204" s="153"/>
      <c r="I204" s="153"/>
      <c r="J204" s="153"/>
      <c r="K204" s="152"/>
      <c r="L204" s="150"/>
      <c r="M204" s="146"/>
      <c r="N204" s="151"/>
      <c r="R204" s="90"/>
      <c r="S204" s="90"/>
      <c r="T204" s="90"/>
      <c r="U204" s="90"/>
      <c r="V204" s="90"/>
    </row>
    <row r="205" spans="1:22" ht="12.75" customHeight="1">
      <c r="A205" s="150"/>
      <c r="B205" s="150"/>
      <c r="C205" s="150"/>
      <c r="D205" s="150"/>
      <c r="E205" s="151"/>
      <c r="F205" s="150"/>
      <c r="G205" s="152"/>
      <c r="H205" s="153"/>
      <c r="I205" s="153"/>
      <c r="J205" s="153"/>
      <c r="K205" s="152"/>
      <c r="L205" s="150"/>
      <c r="M205" s="146"/>
      <c r="N205" s="151"/>
      <c r="R205" s="90"/>
      <c r="S205" s="90"/>
      <c r="T205" s="90"/>
      <c r="U205" s="90"/>
      <c r="V205" s="90"/>
    </row>
    <row r="206" spans="1:22" ht="12.75" customHeight="1">
      <c r="A206" s="150"/>
      <c r="B206" s="150"/>
      <c r="C206" s="150"/>
      <c r="D206" s="150"/>
      <c r="E206" s="151"/>
      <c r="F206" s="150"/>
      <c r="G206" s="152"/>
      <c r="H206" s="153"/>
      <c r="I206" s="153"/>
      <c r="J206" s="153"/>
      <c r="K206" s="152"/>
      <c r="L206" s="150"/>
      <c r="M206" s="146"/>
      <c r="N206" s="151"/>
      <c r="R206" s="90"/>
      <c r="S206" s="90"/>
      <c r="T206" s="90"/>
      <c r="U206" s="90"/>
      <c r="V206" s="90"/>
    </row>
    <row r="207" spans="1:22" ht="12.75" customHeight="1">
      <c r="A207" s="150"/>
      <c r="B207" s="150"/>
      <c r="C207" s="150"/>
      <c r="D207" s="150"/>
      <c r="E207" s="151"/>
      <c r="F207" s="150"/>
      <c r="G207" s="152"/>
      <c r="H207" s="153"/>
      <c r="I207" s="153"/>
      <c r="J207" s="153"/>
      <c r="K207" s="152"/>
      <c r="L207" s="150"/>
      <c r="M207" s="146"/>
      <c r="N207" s="151"/>
      <c r="R207" s="90"/>
      <c r="S207" s="90"/>
      <c r="T207" s="90"/>
      <c r="U207" s="90"/>
      <c r="V207" s="90"/>
    </row>
    <row r="208" spans="1:22" ht="12.75" customHeight="1">
      <c r="A208" s="150"/>
      <c r="B208" s="150"/>
      <c r="C208" s="150"/>
      <c r="D208" s="150"/>
      <c r="E208" s="151"/>
      <c r="F208" s="150"/>
      <c r="G208" s="152"/>
      <c r="H208" s="153"/>
      <c r="I208" s="153"/>
      <c r="J208" s="153"/>
      <c r="K208" s="152"/>
      <c r="L208" s="150"/>
      <c r="M208" s="146"/>
      <c r="N208" s="151"/>
      <c r="R208" s="90"/>
      <c r="S208" s="90"/>
      <c r="T208" s="90"/>
      <c r="U208" s="90"/>
      <c r="V208" s="90"/>
    </row>
    <row r="209" spans="1:22" ht="12.75" customHeight="1">
      <c r="A209" s="150"/>
      <c r="B209" s="150"/>
      <c r="C209" s="150"/>
      <c r="D209" s="150"/>
      <c r="E209" s="151"/>
      <c r="F209" s="150"/>
      <c r="G209" s="152"/>
      <c r="H209" s="153"/>
      <c r="I209" s="153"/>
      <c r="J209" s="153"/>
      <c r="K209" s="152"/>
      <c r="L209" s="150"/>
      <c r="M209" s="146"/>
      <c r="N209" s="151"/>
      <c r="R209" s="90"/>
      <c r="S209" s="90"/>
      <c r="T209" s="90"/>
      <c r="U209" s="90"/>
      <c r="V209" s="90"/>
    </row>
    <row r="210" spans="1:22" ht="12.75" customHeight="1">
      <c r="A210" s="150"/>
      <c r="B210" s="150"/>
      <c r="C210" s="150"/>
      <c r="D210" s="150"/>
      <c r="E210" s="151"/>
      <c r="F210" s="150"/>
      <c r="G210" s="152"/>
      <c r="H210" s="153"/>
      <c r="I210" s="153"/>
      <c r="J210" s="153"/>
      <c r="K210" s="152"/>
      <c r="L210" s="150"/>
      <c r="M210" s="146"/>
      <c r="N210" s="151"/>
      <c r="R210" s="90"/>
      <c r="S210" s="90"/>
      <c r="T210" s="90"/>
      <c r="U210" s="90"/>
      <c r="V210" s="90"/>
    </row>
    <row r="211" spans="1:22" ht="12.75" customHeight="1">
      <c r="A211" s="150"/>
      <c r="B211" s="150"/>
      <c r="C211" s="150"/>
      <c r="D211" s="150"/>
      <c r="E211" s="151"/>
      <c r="F211" s="150"/>
      <c r="G211" s="152"/>
      <c r="H211" s="153"/>
      <c r="I211" s="153"/>
      <c r="J211" s="153"/>
      <c r="K211" s="152"/>
      <c r="L211" s="150"/>
      <c r="M211" s="146"/>
      <c r="N211" s="151"/>
      <c r="R211" s="90"/>
      <c r="S211" s="90"/>
      <c r="T211" s="90"/>
      <c r="U211" s="90"/>
      <c r="V211" s="90"/>
    </row>
    <row r="212" spans="1:22" ht="12.75" customHeight="1">
      <c r="A212" s="150"/>
      <c r="B212" s="150"/>
      <c r="C212" s="150"/>
      <c r="D212" s="150"/>
      <c r="E212" s="151"/>
      <c r="F212" s="150"/>
      <c r="G212" s="152"/>
      <c r="H212" s="153"/>
      <c r="I212" s="153"/>
      <c r="J212" s="153"/>
      <c r="K212" s="152"/>
      <c r="L212" s="150"/>
      <c r="M212" s="146"/>
      <c r="N212" s="151"/>
      <c r="R212" s="90"/>
      <c r="S212" s="90"/>
      <c r="T212" s="90"/>
      <c r="U212" s="90"/>
      <c r="V212" s="90"/>
    </row>
    <row r="213" spans="1:22" ht="12.75" customHeight="1">
      <c r="A213" s="150"/>
      <c r="B213" s="150"/>
      <c r="C213" s="150"/>
      <c r="D213" s="150"/>
      <c r="E213" s="151"/>
      <c r="F213" s="150"/>
      <c r="G213" s="152"/>
      <c r="H213" s="153"/>
      <c r="I213" s="153"/>
      <c r="J213" s="153"/>
      <c r="K213" s="152"/>
      <c r="L213" s="150"/>
      <c r="M213" s="146"/>
      <c r="N213" s="151"/>
      <c r="R213" s="90"/>
      <c r="S213" s="90"/>
      <c r="T213" s="90"/>
      <c r="U213" s="90"/>
      <c r="V213" s="90"/>
    </row>
    <row r="214" spans="1:22" ht="12.75" customHeight="1">
      <c r="A214" s="150"/>
      <c r="B214" s="150"/>
      <c r="C214" s="150"/>
      <c r="D214" s="150"/>
      <c r="E214" s="151"/>
      <c r="F214" s="150"/>
      <c r="G214" s="152"/>
      <c r="H214" s="153"/>
      <c r="I214" s="153"/>
      <c r="J214" s="153"/>
      <c r="K214" s="152"/>
      <c r="L214" s="150"/>
      <c r="M214" s="146"/>
      <c r="N214" s="151"/>
      <c r="R214" s="90"/>
      <c r="S214" s="90"/>
      <c r="T214" s="90"/>
      <c r="U214" s="90"/>
      <c r="V214" s="90"/>
    </row>
    <row r="215" spans="1:22" ht="12.75" customHeight="1">
      <c r="A215" s="150"/>
      <c r="B215" s="150"/>
      <c r="C215" s="150"/>
      <c r="D215" s="150"/>
      <c r="E215" s="151"/>
      <c r="F215" s="150"/>
      <c r="G215" s="152"/>
      <c r="H215" s="153"/>
      <c r="I215" s="153"/>
      <c r="J215" s="153"/>
      <c r="K215" s="152"/>
      <c r="L215" s="150"/>
      <c r="M215" s="146"/>
      <c r="N215" s="151"/>
      <c r="R215" s="90"/>
      <c r="S215" s="90"/>
      <c r="T215" s="90"/>
      <c r="U215" s="90"/>
      <c r="V215" s="90"/>
    </row>
    <row r="216" spans="1:22" ht="12.75" customHeight="1">
      <c r="A216" s="150"/>
      <c r="B216" s="150"/>
      <c r="C216" s="150"/>
      <c r="D216" s="150"/>
      <c r="E216" s="151"/>
      <c r="F216" s="150"/>
      <c r="G216" s="152"/>
      <c r="H216" s="153"/>
      <c r="I216" s="153"/>
      <c r="J216" s="153"/>
      <c r="K216" s="152"/>
      <c r="L216" s="150"/>
      <c r="M216" s="146"/>
      <c r="N216" s="151"/>
      <c r="R216" s="90"/>
      <c r="S216" s="90"/>
      <c r="T216" s="90"/>
      <c r="U216" s="90"/>
      <c r="V216" s="90"/>
    </row>
    <row r="217" spans="1:22" ht="12.75" customHeight="1">
      <c r="A217" s="150"/>
      <c r="B217" s="150"/>
      <c r="C217" s="150"/>
      <c r="D217" s="150"/>
      <c r="E217" s="151"/>
      <c r="F217" s="150"/>
      <c r="G217" s="152"/>
      <c r="H217" s="153"/>
      <c r="I217" s="153"/>
      <c r="J217" s="153"/>
      <c r="K217" s="152"/>
      <c r="L217" s="150"/>
      <c r="M217" s="146"/>
      <c r="N217" s="151"/>
      <c r="R217" s="90"/>
      <c r="S217" s="90"/>
      <c r="T217" s="90"/>
      <c r="U217" s="90"/>
      <c r="V217" s="90"/>
    </row>
    <row r="218" spans="1:22" ht="12.75" customHeight="1">
      <c r="A218" s="150"/>
      <c r="B218" s="150"/>
      <c r="C218" s="150"/>
      <c r="D218" s="150"/>
      <c r="E218" s="151"/>
      <c r="F218" s="150"/>
      <c r="G218" s="152"/>
      <c r="H218" s="153"/>
      <c r="I218" s="153"/>
      <c r="J218" s="153"/>
      <c r="K218" s="152"/>
      <c r="L218" s="150"/>
      <c r="M218" s="146"/>
      <c r="N218" s="151"/>
      <c r="R218" s="90"/>
      <c r="S218" s="90"/>
      <c r="T218" s="90"/>
      <c r="U218" s="90"/>
      <c r="V218" s="90"/>
    </row>
    <row r="219" spans="1:22" ht="12.75" customHeight="1">
      <c r="A219" s="150"/>
      <c r="B219" s="150"/>
      <c r="C219" s="150"/>
      <c r="D219" s="150"/>
      <c r="E219" s="151"/>
      <c r="F219" s="150"/>
      <c r="G219" s="152"/>
      <c r="H219" s="153"/>
      <c r="I219" s="153"/>
      <c r="J219" s="153"/>
      <c r="K219" s="152"/>
      <c r="L219" s="150"/>
      <c r="M219" s="146"/>
      <c r="N219" s="151"/>
      <c r="R219" s="90"/>
      <c r="S219" s="90"/>
      <c r="T219" s="90"/>
      <c r="U219" s="90"/>
      <c r="V219" s="90"/>
    </row>
    <row r="220" spans="1:22" ht="12.75" customHeight="1">
      <c r="A220" s="150"/>
      <c r="B220" s="150"/>
      <c r="C220" s="150"/>
      <c r="D220" s="150"/>
      <c r="E220" s="151"/>
      <c r="F220" s="150"/>
      <c r="G220" s="152"/>
      <c r="H220" s="153"/>
      <c r="I220" s="153"/>
      <c r="J220" s="153"/>
      <c r="K220" s="152"/>
      <c r="L220" s="150"/>
      <c r="M220" s="146"/>
      <c r="N220" s="151"/>
      <c r="R220" s="90"/>
      <c r="S220" s="90"/>
      <c r="T220" s="90"/>
      <c r="U220" s="90"/>
      <c r="V220" s="90"/>
    </row>
    <row r="221" spans="1:22" ht="12.75" customHeight="1">
      <c r="A221" s="150"/>
      <c r="B221" s="150"/>
      <c r="C221" s="150"/>
      <c r="D221" s="150"/>
      <c r="E221" s="151"/>
      <c r="F221" s="150"/>
      <c r="G221" s="152"/>
      <c r="H221" s="153"/>
      <c r="I221" s="153"/>
      <c r="J221" s="153"/>
      <c r="K221" s="152"/>
      <c r="L221" s="150"/>
      <c r="M221" s="146"/>
      <c r="N221" s="151"/>
      <c r="R221" s="90"/>
      <c r="S221" s="90"/>
      <c r="T221" s="90"/>
      <c r="U221" s="90"/>
      <c r="V221" s="90"/>
    </row>
    <row r="222" spans="1:22" ht="12.75" customHeight="1">
      <c r="A222" s="150"/>
      <c r="B222" s="150"/>
      <c r="C222" s="150"/>
      <c r="D222" s="150"/>
      <c r="E222" s="151"/>
      <c r="F222" s="150"/>
      <c r="G222" s="152"/>
      <c r="H222" s="153"/>
      <c r="I222" s="153"/>
      <c r="J222" s="153"/>
      <c r="K222" s="152"/>
      <c r="L222" s="150"/>
      <c r="M222" s="146"/>
      <c r="N222" s="151"/>
      <c r="R222" s="90"/>
      <c r="S222" s="90"/>
      <c r="T222" s="90"/>
      <c r="U222" s="90"/>
      <c r="V222" s="90"/>
    </row>
    <row r="223" spans="1:22" ht="12.75" customHeight="1">
      <c r="A223" s="150"/>
      <c r="B223" s="150"/>
      <c r="C223" s="150"/>
      <c r="D223" s="150"/>
      <c r="E223" s="151"/>
      <c r="F223" s="150"/>
      <c r="G223" s="152"/>
      <c r="H223" s="153"/>
      <c r="I223" s="153"/>
      <c r="J223" s="153"/>
      <c r="K223" s="152"/>
      <c r="L223" s="150"/>
      <c r="M223" s="146"/>
      <c r="N223" s="151"/>
      <c r="R223" s="90"/>
      <c r="S223" s="90"/>
      <c r="T223" s="90"/>
      <c r="U223" s="90"/>
      <c r="V223" s="90"/>
    </row>
    <row r="224" spans="1:22" ht="12.75" customHeight="1">
      <c r="A224" s="150"/>
      <c r="B224" s="150"/>
      <c r="C224" s="150"/>
      <c r="D224" s="150"/>
      <c r="E224" s="151"/>
      <c r="F224" s="150"/>
      <c r="G224" s="152"/>
      <c r="H224" s="153"/>
      <c r="I224" s="153"/>
      <c r="J224" s="153"/>
      <c r="K224" s="152"/>
      <c r="L224" s="150"/>
      <c r="M224" s="146"/>
      <c r="N224" s="151"/>
      <c r="R224" s="90"/>
      <c r="S224" s="90"/>
      <c r="T224" s="90"/>
      <c r="U224" s="90"/>
      <c r="V224" s="90"/>
    </row>
    <row r="225" spans="18:22" ht="12.75" customHeight="1">
      <c r="R225" s="90"/>
      <c r="S225" s="90"/>
      <c r="T225" s="90"/>
      <c r="U225" s="90"/>
      <c r="V225" s="90"/>
    </row>
    <row r="226" spans="18:22" ht="12.75" customHeight="1">
      <c r="R226" s="90"/>
      <c r="S226" s="90"/>
      <c r="T226" s="90"/>
      <c r="U226" s="90"/>
      <c r="V226" s="90"/>
    </row>
    <row r="227" spans="18:22" ht="12.75" customHeight="1">
      <c r="R227" s="90"/>
      <c r="S227" s="90"/>
      <c r="T227" s="90"/>
      <c r="U227" s="90"/>
      <c r="V227" s="90"/>
    </row>
    <row r="228" spans="18:22" ht="12.75" customHeight="1">
      <c r="R228" s="90"/>
      <c r="S228" s="90"/>
      <c r="T228" s="90"/>
      <c r="U228" s="90"/>
      <c r="V228" s="90"/>
    </row>
    <row r="229" spans="18:22" ht="12.75" customHeight="1">
      <c r="R229" s="90"/>
      <c r="S229" s="90"/>
      <c r="T229" s="90"/>
      <c r="U229" s="90"/>
      <c r="V229" s="90"/>
    </row>
    <row r="230" spans="18:22" ht="12.75" customHeight="1">
      <c r="R230" s="90"/>
      <c r="S230" s="90"/>
      <c r="T230" s="90"/>
      <c r="U230" s="90"/>
      <c r="V230" s="90"/>
    </row>
    <row r="231" spans="18:22" ht="12.75" customHeight="1">
      <c r="R231" s="90"/>
      <c r="S231" s="90"/>
      <c r="T231" s="90"/>
      <c r="U231" s="90"/>
      <c r="V231" s="90"/>
    </row>
    <row r="232" spans="18:22" ht="12.75" customHeight="1">
      <c r="R232" s="90"/>
      <c r="S232" s="90"/>
      <c r="T232" s="90"/>
      <c r="U232" s="90"/>
      <c r="V232" s="90"/>
    </row>
    <row r="233" spans="18:22" ht="12.75" customHeight="1">
      <c r="R233" s="90"/>
      <c r="S233" s="90"/>
      <c r="T233" s="90"/>
      <c r="U233" s="90"/>
      <c r="V233" s="90"/>
    </row>
    <row r="234" spans="18:22" ht="12.75" customHeight="1">
      <c r="R234" s="90"/>
      <c r="S234" s="90"/>
      <c r="T234" s="90"/>
      <c r="U234" s="90"/>
      <c r="V234" s="90"/>
    </row>
    <row r="235" spans="18:22" ht="12.75" customHeight="1">
      <c r="R235" s="90"/>
      <c r="S235" s="90"/>
      <c r="T235" s="90"/>
      <c r="U235" s="90"/>
      <c r="V235" s="90"/>
    </row>
    <row r="236" spans="18:22" ht="12.75" customHeight="1">
      <c r="R236" s="90"/>
      <c r="S236" s="90"/>
      <c r="T236" s="90"/>
      <c r="U236" s="90"/>
      <c r="V236" s="90"/>
    </row>
    <row r="237" spans="18:22" ht="12.75" customHeight="1">
      <c r="R237" s="90"/>
      <c r="S237" s="90"/>
      <c r="T237" s="90"/>
      <c r="U237" s="90"/>
      <c r="V237" s="90"/>
    </row>
    <row r="238" spans="18:22" ht="12.75" customHeight="1">
      <c r="R238" s="90"/>
      <c r="S238" s="90"/>
      <c r="T238" s="90"/>
      <c r="U238" s="90"/>
      <c r="V238" s="90"/>
    </row>
    <row r="239" spans="18:22" ht="12.75" customHeight="1">
      <c r="R239" s="90"/>
      <c r="S239" s="90"/>
      <c r="T239" s="90"/>
      <c r="U239" s="90"/>
      <c r="V239" s="90"/>
    </row>
    <row r="240" spans="18:22" ht="12.75" customHeight="1">
      <c r="R240" s="90"/>
      <c r="S240" s="90"/>
      <c r="T240" s="90"/>
      <c r="U240" s="90"/>
      <c r="V240" s="90"/>
    </row>
    <row r="241" spans="18:22" ht="12.75" customHeight="1">
      <c r="R241" s="90"/>
      <c r="S241" s="90"/>
      <c r="T241" s="90"/>
      <c r="U241" s="90"/>
      <c r="V241" s="90"/>
    </row>
    <row r="242" spans="18:22" ht="12.75" customHeight="1">
      <c r="R242" s="90"/>
      <c r="S242" s="90"/>
      <c r="T242" s="90"/>
      <c r="U242" s="90"/>
      <c r="V242" s="90"/>
    </row>
    <row r="243" spans="18:22" ht="12.75" customHeight="1">
      <c r="R243" s="90"/>
      <c r="S243" s="90"/>
      <c r="T243" s="90"/>
      <c r="U243" s="90"/>
      <c r="V243" s="90"/>
    </row>
    <row r="244" spans="18:22" ht="12.75" customHeight="1">
      <c r="R244" s="90"/>
      <c r="S244" s="90"/>
      <c r="T244" s="90"/>
      <c r="U244" s="90"/>
      <c r="V244" s="90"/>
    </row>
    <row r="245" spans="18:22" ht="12.75" customHeight="1">
      <c r="R245" s="90"/>
      <c r="S245" s="90"/>
      <c r="T245" s="90"/>
      <c r="U245" s="90"/>
      <c r="V245" s="90"/>
    </row>
    <row r="246" spans="18:22" ht="12.75" customHeight="1">
      <c r="R246" s="90"/>
      <c r="S246" s="90"/>
      <c r="T246" s="90"/>
      <c r="U246" s="90"/>
      <c r="V246" s="90"/>
    </row>
    <row r="247" spans="18:22" ht="12.75" customHeight="1">
      <c r="R247" s="90"/>
      <c r="S247" s="90"/>
      <c r="T247" s="90"/>
      <c r="U247" s="90"/>
      <c r="V247" s="90"/>
    </row>
    <row r="248" spans="18:22" ht="12.75" customHeight="1">
      <c r="R248" s="90"/>
      <c r="S248" s="90"/>
      <c r="T248" s="90"/>
      <c r="U248" s="90"/>
      <c r="V248" s="90"/>
    </row>
    <row r="249" spans="18:22" ht="12.75" customHeight="1">
      <c r="R249" s="90"/>
      <c r="S249" s="90"/>
      <c r="T249" s="90"/>
      <c r="U249" s="90"/>
      <c r="V249" s="90"/>
    </row>
    <row r="250" spans="18:22" ht="12.75" customHeight="1">
      <c r="R250" s="90"/>
      <c r="S250" s="90"/>
      <c r="T250" s="90"/>
      <c r="U250" s="90"/>
      <c r="V250" s="90"/>
    </row>
    <row r="251" spans="18:22" ht="12.75" customHeight="1">
      <c r="R251" s="90"/>
      <c r="S251" s="90"/>
      <c r="T251" s="90"/>
      <c r="U251" s="90"/>
      <c r="V251" s="90"/>
    </row>
    <row r="252" spans="18:22" ht="12.75" customHeight="1">
      <c r="R252" s="90"/>
      <c r="S252" s="90"/>
      <c r="T252" s="90"/>
      <c r="U252" s="90"/>
      <c r="V252" s="90"/>
    </row>
    <row r="253" spans="18:22" ht="12.75" customHeight="1">
      <c r="R253" s="90"/>
      <c r="S253" s="90"/>
      <c r="T253" s="90"/>
      <c r="U253" s="90"/>
      <c r="V253" s="90"/>
    </row>
    <row r="254" spans="18:22" ht="12.75" customHeight="1">
      <c r="R254" s="90"/>
      <c r="S254" s="90"/>
      <c r="T254" s="90"/>
      <c r="U254" s="90"/>
      <c r="V254" s="90"/>
    </row>
    <row r="255" spans="18:22" ht="12.75" customHeight="1">
      <c r="R255" s="90"/>
      <c r="S255" s="90"/>
      <c r="T255" s="90"/>
      <c r="U255" s="90"/>
      <c r="V255" s="90"/>
    </row>
    <row r="256" spans="18:22" ht="12.75" customHeight="1">
      <c r="R256" s="90"/>
      <c r="S256" s="90"/>
      <c r="T256" s="90"/>
      <c r="U256" s="90"/>
      <c r="V256" s="90"/>
    </row>
    <row r="257" spans="18:22" ht="12.75" customHeight="1">
      <c r="R257" s="90"/>
      <c r="S257" s="90"/>
      <c r="T257" s="90"/>
      <c r="U257" s="90"/>
      <c r="V257" s="90"/>
    </row>
    <row r="258" spans="18:22" ht="12.75" customHeight="1">
      <c r="R258" s="90"/>
      <c r="S258" s="90"/>
      <c r="T258" s="90"/>
      <c r="U258" s="90"/>
      <c r="V258" s="90"/>
    </row>
    <row r="259" spans="18:22" ht="12.75" customHeight="1">
      <c r="R259" s="90"/>
      <c r="S259" s="90"/>
      <c r="T259" s="90"/>
      <c r="U259" s="90"/>
      <c r="V259" s="90"/>
    </row>
    <row r="260" spans="18:22" ht="12.75" customHeight="1">
      <c r="R260" s="90"/>
      <c r="S260" s="90"/>
      <c r="T260" s="90"/>
      <c r="U260" s="90"/>
      <c r="V260" s="90"/>
    </row>
    <row r="261" spans="18:22" ht="12.75" customHeight="1">
      <c r="R261" s="90"/>
      <c r="S261" s="90"/>
      <c r="T261" s="90"/>
      <c r="U261" s="90"/>
      <c r="V261" s="90"/>
    </row>
    <row r="262" spans="18:22" ht="12.75" customHeight="1">
      <c r="R262" s="90"/>
      <c r="S262" s="90"/>
      <c r="T262" s="90"/>
      <c r="U262" s="90"/>
      <c r="V262" s="90"/>
    </row>
    <row r="263" spans="18:22" ht="12.75" customHeight="1">
      <c r="R263" s="90"/>
      <c r="S263" s="90"/>
      <c r="T263" s="90"/>
      <c r="U263" s="90"/>
      <c r="V263" s="90"/>
    </row>
    <row r="264" spans="18:22" ht="12.75" customHeight="1">
      <c r="R264" s="90"/>
      <c r="S264" s="90"/>
      <c r="T264" s="90"/>
      <c r="U264" s="90"/>
      <c r="V264" s="90"/>
    </row>
    <row r="265" spans="18:22" ht="12.75" customHeight="1">
      <c r="R265" s="90"/>
      <c r="S265" s="90"/>
      <c r="T265" s="90"/>
      <c r="U265" s="90"/>
      <c r="V265" s="90"/>
    </row>
    <row r="266" spans="18:22" ht="12.75" customHeight="1">
      <c r="R266" s="90"/>
      <c r="S266" s="90"/>
      <c r="T266" s="90"/>
      <c r="U266" s="90"/>
      <c r="V266" s="90"/>
    </row>
    <row r="267" spans="18:22" ht="12.75" customHeight="1">
      <c r="R267" s="90"/>
      <c r="S267" s="90"/>
      <c r="T267" s="90"/>
      <c r="U267" s="90"/>
      <c r="V267" s="90"/>
    </row>
    <row r="268" spans="18:22" ht="12.75" customHeight="1">
      <c r="R268" s="90"/>
      <c r="S268" s="90"/>
      <c r="T268" s="90"/>
      <c r="U268" s="90"/>
      <c r="V268" s="90"/>
    </row>
    <row r="269" spans="18:22" ht="12.75" customHeight="1">
      <c r="R269" s="90"/>
      <c r="S269" s="90"/>
      <c r="T269" s="90"/>
      <c r="U269" s="90"/>
      <c r="V269" s="90"/>
    </row>
    <row r="270" spans="18:22" ht="12.75" customHeight="1">
      <c r="R270" s="90"/>
      <c r="S270" s="90"/>
      <c r="T270" s="90"/>
      <c r="U270" s="90"/>
      <c r="V270" s="90"/>
    </row>
    <row r="271" spans="18:22" ht="12.75" customHeight="1">
      <c r="R271" s="90"/>
      <c r="S271" s="90"/>
      <c r="T271" s="90"/>
      <c r="U271" s="90"/>
      <c r="V271" s="90"/>
    </row>
    <row r="272" spans="18:22" ht="12.75" customHeight="1">
      <c r="R272" s="90"/>
      <c r="S272" s="90"/>
      <c r="T272" s="90"/>
      <c r="U272" s="90"/>
      <c r="V272" s="90"/>
    </row>
    <row r="273" spans="18:22" ht="12.75" customHeight="1">
      <c r="R273" s="90"/>
      <c r="S273" s="90"/>
      <c r="T273" s="90"/>
      <c r="U273" s="90"/>
      <c r="V273" s="90"/>
    </row>
    <row r="274" spans="18:22" ht="12.75" customHeight="1">
      <c r="R274" s="90"/>
      <c r="S274" s="90"/>
      <c r="T274" s="90"/>
      <c r="U274" s="90"/>
      <c r="V274" s="90"/>
    </row>
    <row r="275" spans="18:22" ht="12.75" customHeight="1">
      <c r="R275" s="90"/>
      <c r="S275" s="90"/>
      <c r="T275" s="90"/>
      <c r="U275" s="90"/>
      <c r="V275" s="90"/>
    </row>
    <row r="276" spans="18:22" ht="12.75" customHeight="1">
      <c r="R276" s="90"/>
      <c r="S276" s="90"/>
      <c r="T276" s="90"/>
      <c r="U276" s="90"/>
      <c r="V276" s="90"/>
    </row>
    <row r="277" spans="18:22" ht="12.75" customHeight="1">
      <c r="R277" s="90"/>
      <c r="S277" s="90"/>
      <c r="T277" s="90"/>
      <c r="U277" s="90"/>
      <c r="V277" s="90"/>
    </row>
    <row r="278" spans="18:22" ht="12.75" customHeight="1">
      <c r="R278" s="90"/>
      <c r="S278" s="90"/>
      <c r="T278" s="90"/>
      <c r="U278" s="90"/>
      <c r="V278" s="90"/>
    </row>
    <row r="279" spans="18:22" ht="12.75" customHeight="1">
      <c r="R279" s="90"/>
      <c r="S279" s="90"/>
      <c r="T279" s="90"/>
      <c r="U279" s="90"/>
      <c r="V279" s="90"/>
    </row>
    <row r="280" spans="18:22" ht="12.75" customHeight="1">
      <c r="R280" s="90"/>
      <c r="S280" s="90"/>
      <c r="T280" s="90"/>
      <c r="U280" s="90"/>
      <c r="V280" s="90"/>
    </row>
    <row r="281" spans="18:22" ht="12.75" customHeight="1">
      <c r="R281" s="90"/>
      <c r="S281" s="90"/>
      <c r="T281" s="90"/>
      <c r="U281" s="90"/>
      <c r="V281" s="90"/>
    </row>
    <row r="282" spans="18:22" ht="12.75" customHeight="1">
      <c r="R282" s="90"/>
      <c r="S282" s="90"/>
      <c r="T282" s="90"/>
      <c r="U282" s="90"/>
      <c r="V282" s="90"/>
    </row>
    <row r="283" spans="18:22" ht="12.75" customHeight="1">
      <c r="R283" s="90"/>
      <c r="S283" s="90"/>
      <c r="T283" s="90"/>
      <c r="U283" s="90"/>
      <c r="V283" s="90"/>
    </row>
    <row r="284" spans="18:22" ht="12.75" customHeight="1">
      <c r="R284" s="90"/>
      <c r="S284" s="90"/>
      <c r="T284" s="90"/>
      <c r="U284" s="90"/>
      <c r="V284" s="90"/>
    </row>
    <row r="285" spans="18:22" ht="12.75" customHeight="1">
      <c r="R285" s="90"/>
      <c r="S285" s="90"/>
      <c r="T285" s="90"/>
      <c r="U285" s="90"/>
      <c r="V285" s="90"/>
    </row>
    <row r="286" spans="18:22" ht="12.75" customHeight="1">
      <c r="R286" s="90"/>
      <c r="S286" s="90"/>
      <c r="T286" s="90"/>
      <c r="U286" s="90"/>
      <c r="V286" s="90"/>
    </row>
    <row r="287" spans="18:22" ht="12.75" customHeight="1">
      <c r="R287" s="90"/>
      <c r="S287" s="90"/>
      <c r="T287" s="90"/>
      <c r="U287" s="90"/>
      <c r="V287" s="90"/>
    </row>
    <row r="288" spans="18:22" ht="12.75" customHeight="1">
      <c r="R288" s="90"/>
      <c r="S288" s="90"/>
      <c r="T288" s="90"/>
      <c r="U288" s="90"/>
      <c r="V288" s="90"/>
    </row>
    <row r="289" spans="18:22" ht="12.75" customHeight="1">
      <c r="R289" s="90"/>
      <c r="S289" s="90"/>
      <c r="T289" s="90"/>
      <c r="U289" s="90"/>
      <c r="V289" s="90"/>
    </row>
    <row r="290" spans="18:22" ht="12.75" customHeight="1">
      <c r="R290" s="90"/>
      <c r="S290" s="90"/>
      <c r="T290" s="90"/>
      <c r="U290" s="90"/>
      <c r="V290" s="90"/>
    </row>
    <row r="291" spans="18:22" ht="12.75" customHeight="1">
      <c r="R291" s="90"/>
      <c r="S291" s="90"/>
      <c r="T291" s="90"/>
      <c r="U291" s="90"/>
      <c r="V291" s="90"/>
    </row>
    <row r="292" spans="18:22" ht="12.75" customHeight="1">
      <c r="R292" s="90"/>
      <c r="S292" s="90"/>
      <c r="T292" s="90"/>
      <c r="U292" s="90"/>
      <c r="V292" s="90"/>
    </row>
    <row r="293" spans="18:22" ht="12.75" customHeight="1">
      <c r="R293" s="90"/>
      <c r="S293" s="90"/>
      <c r="T293" s="90"/>
      <c r="U293" s="90"/>
      <c r="V293" s="90"/>
    </row>
    <row r="294" spans="18:22" ht="12.75" customHeight="1">
      <c r="R294" s="90"/>
      <c r="S294" s="90"/>
      <c r="T294" s="90"/>
      <c r="U294" s="90"/>
      <c r="V294" s="90"/>
    </row>
    <row r="295" spans="18:22" ht="12.75" customHeight="1">
      <c r="R295" s="90"/>
      <c r="S295" s="90"/>
      <c r="T295" s="90"/>
      <c r="U295" s="90"/>
      <c r="V295" s="90"/>
    </row>
    <row r="296" spans="18:22" ht="12.75" customHeight="1">
      <c r="R296" s="90"/>
      <c r="S296" s="90"/>
      <c r="T296" s="90"/>
      <c r="U296" s="90"/>
      <c r="V296" s="90"/>
    </row>
    <row r="297" spans="18:22" ht="12.75" customHeight="1">
      <c r="R297" s="90"/>
      <c r="S297" s="90"/>
      <c r="T297" s="90"/>
      <c r="U297" s="90"/>
      <c r="V297" s="90"/>
    </row>
    <row r="298" spans="18:22" ht="12.75" customHeight="1">
      <c r="R298" s="90"/>
      <c r="S298" s="90"/>
      <c r="T298" s="90"/>
      <c r="U298" s="90"/>
      <c r="V298" s="90"/>
    </row>
    <row r="299" spans="18:22" ht="12.75" customHeight="1">
      <c r="R299" s="90"/>
      <c r="S299" s="90"/>
      <c r="T299" s="90"/>
      <c r="U299" s="90"/>
      <c r="V299" s="90"/>
    </row>
    <row r="300" spans="18:22" ht="12.75" customHeight="1">
      <c r="R300" s="90"/>
      <c r="S300" s="90"/>
      <c r="T300" s="90"/>
      <c r="U300" s="90"/>
      <c r="V300" s="90"/>
    </row>
    <row r="301" spans="18:22" ht="12.75" customHeight="1">
      <c r="R301" s="90"/>
      <c r="S301" s="90"/>
      <c r="T301" s="90"/>
      <c r="U301" s="90"/>
      <c r="V301" s="90"/>
    </row>
    <row r="302" spans="18:22" ht="12.75" customHeight="1">
      <c r="R302" s="90"/>
      <c r="S302" s="90"/>
      <c r="T302" s="90"/>
      <c r="U302" s="90"/>
      <c r="V302" s="90"/>
    </row>
    <row r="303" spans="18:22" ht="12.75" customHeight="1">
      <c r="R303" s="90"/>
      <c r="S303" s="90"/>
      <c r="T303" s="90"/>
      <c r="U303" s="90"/>
      <c r="V303" s="90"/>
    </row>
    <row r="304" spans="18:22" ht="12.75" customHeight="1">
      <c r="R304" s="90"/>
      <c r="S304" s="90"/>
      <c r="T304" s="90"/>
      <c r="U304" s="90"/>
      <c r="V304" s="90"/>
    </row>
    <row r="305" spans="18:22" ht="12.75" customHeight="1">
      <c r="R305" s="90"/>
      <c r="S305" s="90"/>
      <c r="T305" s="90"/>
      <c r="U305" s="90"/>
      <c r="V305" s="90"/>
    </row>
    <row r="306" spans="18:22" ht="12.75" customHeight="1">
      <c r="R306" s="90"/>
      <c r="S306" s="90"/>
      <c r="T306" s="90"/>
      <c r="U306" s="90"/>
      <c r="V306" s="90"/>
    </row>
    <row r="307" spans="18:22" ht="12.75" customHeight="1">
      <c r="R307" s="90"/>
      <c r="S307" s="90"/>
      <c r="T307" s="90"/>
      <c r="U307" s="90"/>
      <c r="V307" s="90"/>
    </row>
    <row r="308" spans="18:22" ht="12.75" customHeight="1">
      <c r="R308" s="90"/>
      <c r="S308" s="90"/>
      <c r="T308" s="90"/>
      <c r="U308" s="90"/>
      <c r="V308" s="90"/>
    </row>
    <row r="309" spans="18:22" ht="12.75" customHeight="1">
      <c r="R309" s="90"/>
      <c r="S309" s="90"/>
      <c r="T309" s="90"/>
      <c r="U309" s="90"/>
      <c r="V309" s="90"/>
    </row>
    <row r="310" spans="18:22" ht="12.75" customHeight="1">
      <c r="R310" s="90"/>
      <c r="S310" s="90"/>
      <c r="T310" s="90"/>
      <c r="U310" s="90"/>
      <c r="V310" s="90"/>
    </row>
    <row r="311" spans="18:22" ht="12.75" customHeight="1">
      <c r="R311" s="90"/>
      <c r="S311" s="90"/>
      <c r="T311" s="90"/>
      <c r="U311" s="90"/>
      <c r="V311" s="90"/>
    </row>
    <row r="312" spans="18:22" ht="12.75" customHeight="1">
      <c r="R312" s="90"/>
      <c r="S312" s="90"/>
      <c r="T312" s="90"/>
      <c r="U312" s="90"/>
      <c r="V312" s="90"/>
    </row>
    <row r="313" spans="18:22" ht="12.75" customHeight="1">
      <c r="R313" s="90"/>
      <c r="S313" s="90"/>
      <c r="T313" s="90"/>
      <c r="U313" s="90"/>
      <c r="V313" s="90"/>
    </row>
    <row r="314" spans="18:22" ht="12.75" customHeight="1">
      <c r="R314" s="90"/>
      <c r="S314" s="90"/>
      <c r="T314" s="90"/>
      <c r="U314" s="90"/>
      <c r="V314" s="90"/>
    </row>
    <row r="315" spans="18:22" ht="12.75" customHeight="1">
      <c r="R315" s="90"/>
      <c r="S315" s="90"/>
      <c r="T315" s="90"/>
      <c r="U315" s="90"/>
      <c r="V315" s="90"/>
    </row>
    <row r="316" spans="18:22" ht="12.75" customHeight="1">
      <c r="R316" s="90"/>
      <c r="S316" s="90"/>
      <c r="T316" s="90"/>
      <c r="U316" s="90"/>
      <c r="V316" s="90"/>
    </row>
    <row r="317" spans="18:22" ht="12.75" customHeight="1">
      <c r="R317" s="90"/>
      <c r="S317" s="90"/>
      <c r="T317" s="90"/>
      <c r="U317" s="90"/>
      <c r="V317" s="90"/>
    </row>
    <row r="318" spans="18:22" ht="12.75" customHeight="1">
      <c r="R318" s="90"/>
      <c r="S318" s="90"/>
      <c r="T318" s="90"/>
      <c r="U318" s="90"/>
      <c r="V318" s="90"/>
    </row>
    <row r="319" spans="18:22" ht="12.75" customHeight="1">
      <c r="R319" s="90"/>
      <c r="S319" s="90"/>
      <c r="T319" s="90"/>
      <c r="U319" s="90"/>
      <c r="V319" s="90"/>
    </row>
    <row r="320" spans="18:22" ht="12.75" customHeight="1">
      <c r="R320" s="90"/>
      <c r="S320" s="90"/>
      <c r="T320" s="90"/>
      <c r="U320" s="90"/>
      <c r="V320" s="90"/>
    </row>
    <row r="321" spans="18:22" ht="12.75" customHeight="1">
      <c r="R321" s="90"/>
      <c r="S321" s="90"/>
      <c r="T321" s="90"/>
      <c r="U321" s="90"/>
      <c r="V321" s="90"/>
    </row>
    <row r="322" spans="18:22" ht="12.75" customHeight="1">
      <c r="R322" s="90"/>
      <c r="S322" s="90"/>
      <c r="T322" s="90"/>
      <c r="U322" s="90"/>
      <c r="V322" s="90"/>
    </row>
    <row r="323" spans="18:22" ht="12.75" customHeight="1">
      <c r="R323" s="90"/>
      <c r="S323" s="90"/>
      <c r="T323" s="90"/>
      <c r="U323" s="90"/>
      <c r="V323" s="90"/>
    </row>
    <row r="324" spans="18:22" ht="12.75" customHeight="1">
      <c r="R324" s="90"/>
      <c r="S324" s="90"/>
      <c r="T324" s="90"/>
      <c r="U324" s="90"/>
      <c r="V324" s="90"/>
    </row>
    <row r="325" spans="18:22" ht="12.75" customHeight="1">
      <c r="R325" s="90"/>
      <c r="S325" s="90"/>
      <c r="T325" s="90"/>
      <c r="U325" s="90"/>
      <c r="V325" s="90"/>
    </row>
    <row r="326" spans="18:22" ht="12.75" customHeight="1">
      <c r="R326" s="90"/>
      <c r="S326" s="90"/>
      <c r="T326" s="90"/>
      <c r="U326" s="90"/>
      <c r="V326" s="90"/>
    </row>
    <row r="327" spans="18:22" ht="12.75" customHeight="1">
      <c r="R327" s="90"/>
      <c r="S327" s="90"/>
      <c r="T327" s="90"/>
      <c r="U327" s="90"/>
      <c r="V327" s="90"/>
    </row>
    <row r="328" spans="18:22" ht="12.75" customHeight="1">
      <c r="R328" s="90"/>
      <c r="S328" s="90"/>
      <c r="T328" s="90"/>
      <c r="U328" s="90"/>
      <c r="V328" s="90"/>
    </row>
    <row r="329" spans="18:22" ht="12.75" customHeight="1">
      <c r="R329" s="90"/>
      <c r="S329" s="90"/>
      <c r="T329" s="90"/>
      <c r="U329" s="90"/>
      <c r="V329" s="90"/>
    </row>
    <row r="330" spans="18:22" ht="12.75" customHeight="1">
      <c r="R330" s="90"/>
      <c r="S330" s="90"/>
      <c r="T330" s="90"/>
      <c r="U330" s="90"/>
      <c r="V330" s="90"/>
    </row>
    <row r="331" spans="18:22" ht="12.75" customHeight="1">
      <c r="R331" s="90"/>
      <c r="S331" s="90"/>
      <c r="T331" s="90"/>
      <c r="U331" s="90"/>
      <c r="V331" s="90"/>
    </row>
    <row r="332" spans="18:22" ht="12.75" customHeight="1">
      <c r="R332" s="90"/>
      <c r="S332" s="90"/>
      <c r="T332" s="90"/>
      <c r="U332" s="90"/>
      <c r="V332" s="90"/>
    </row>
    <row r="333" spans="18:22" ht="12.75" customHeight="1">
      <c r="R333" s="90"/>
      <c r="S333" s="90"/>
      <c r="T333" s="90"/>
      <c r="U333" s="90"/>
      <c r="V333" s="90"/>
    </row>
    <row r="334" spans="18:22" ht="12.75" customHeight="1">
      <c r="R334" s="90"/>
      <c r="S334" s="90"/>
      <c r="T334" s="90"/>
      <c r="U334" s="90"/>
      <c r="V334" s="90"/>
    </row>
    <row r="335" spans="18:22" ht="12.75" customHeight="1">
      <c r="R335" s="90"/>
      <c r="S335" s="90"/>
      <c r="T335" s="90"/>
      <c r="U335" s="90"/>
      <c r="V335" s="90"/>
    </row>
    <row r="336" spans="18:22" ht="12.75" customHeight="1">
      <c r="R336" s="90"/>
      <c r="S336" s="90"/>
      <c r="T336" s="90"/>
      <c r="U336" s="90"/>
      <c r="V336" s="90"/>
    </row>
    <row r="337" spans="18:22" ht="12.75" customHeight="1">
      <c r="R337" s="90"/>
      <c r="S337" s="90"/>
      <c r="T337" s="90"/>
      <c r="U337" s="90"/>
      <c r="V337" s="90"/>
    </row>
    <row r="338" spans="18:22" ht="12.75" customHeight="1">
      <c r="R338" s="90"/>
      <c r="S338" s="90"/>
      <c r="T338" s="90"/>
      <c r="U338" s="90"/>
      <c r="V338" s="90"/>
    </row>
    <row r="339" spans="18:22" ht="12.75" customHeight="1">
      <c r="R339" s="90"/>
      <c r="S339" s="90"/>
      <c r="T339" s="90"/>
      <c r="U339" s="90"/>
      <c r="V339" s="90"/>
    </row>
    <row r="340" spans="18:22" ht="12.75" customHeight="1">
      <c r="R340" s="90"/>
      <c r="S340" s="90"/>
      <c r="T340" s="90"/>
      <c r="U340" s="90"/>
      <c r="V340" s="90"/>
    </row>
    <row r="341" spans="18:22" ht="12.75" customHeight="1">
      <c r="R341" s="90"/>
      <c r="S341" s="90"/>
      <c r="T341" s="90"/>
      <c r="U341" s="90"/>
      <c r="V341" s="90"/>
    </row>
    <row r="342" spans="18:22" ht="12.75" customHeight="1">
      <c r="R342" s="90"/>
      <c r="S342" s="90"/>
      <c r="T342" s="90"/>
      <c r="U342" s="90"/>
      <c r="V342" s="90"/>
    </row>
    <row r="343" spans="18:22" ht="12.75" customHeight="1">
      <c r="R343" s="90"/>
      <c r="S343" s="90"/>
      <c r="T343" s="90"/>
      <c r="U343" s="90"/>
      <c r="V343" s="90"/>
    </row>
    <row r="344" spans="18:22" ht="12.75" customHeight="1">
      <c r="R344" s="90"/>
      <c r="S344" s="90"/>
      <c r="T344" s="90"/>
      <c r="U344" s="90"/>
      <c r="V344" s="90"/>
    </row>
    <row r="345" spans="18:22" ht="12.75" customHeight="1">
      <c r="R345" s="90"/>
      <c r="S345" s="90"/>
      <c r="T345" s="90"/>
      <c r="U345" s="90"/>
      <c r="V345" s="90"/>
    </row>
    <row r="346" spans="18:22" ht="12.75" customHeight="1">
      <c r="R346" s="90"/>
      <c r="S346" s="90"/>
      <c r="T346" s="90"/>
      <c r="U346" s="90"/>
      <c r="V346" s="90"/>
    </row>
    <row r="347" spans="18:22" ht="12.75" customHeight="1">
      <c r="R347" s="90"/>
      <c r="S347" s="90"/>
      <c r="T347" s="90"/>
      <c r="U347" s="90"/>
      <c r="V347" s="90"/>
    </row>
    <row r="348" spans="18:22" ht="12.75" customHeight="1">
      <c r="R348" s="90"/>
      <c r="S348" s="90"/>
      <c r="T348" s="90"/>
      <c r="U348" s="90"/>
      <c r="V348" s="90"/>
    </row>
    <row r="349" spans="18:22" ht="12.75" customHeight="1">
      <c r="R349" s="90"/>
      <c r="S349" s="90"/>
      <c r="T349" s="90"/>
      <c r="U349" s="90"/>
      <c r="V349" s="90"/>
    </row>
    <row r="350" spans="18:22" ht="12.75" customHeight="1">
      <c r="R350" s="90"/>
      <c r="S350" s="90"/>
      <c r="T350" s="90"/>
      <c r="U350" s="90"/>
      <c r="V350" s="90"/>
    </row>
    <row r="351" spans="18:22" ht="12.75" customHeight="1">
      <c r="R351" s="90"/>
      <c r="S351" s="90"/>
      <c r="T351" s="90"/>
      <c r="U351" s="90"/>
      <c r="V351" s="90"/>
    </row>
    <row r="352" spans="18:22" ht="12.75" customHeight="1">
      <c r="R352" s="90"/>
      <c r="S352" s="90"/>
      <c r="T352" s="90"/>
      <c r="U352" s="90"/>
      <c r="V352" s="90"/>
    </row>
    <row r="353" spans="18:22" ht="12.75" customHeight="1">
      <c r="R353" s="90"/>
      <c r="S353" s="90"/>
      <c r="T353" s="90"/>
      <c r="U353" s="90"/>
      <c r="V353" s="90"/>
    </row>
    <row r="354" spans="18:22" ht="12.75" customHeight="1">
      <c r="R354" s="90"/>
      <c r="S354" s="90"/>
      <c r="T354" s="90"/>
      <c r="U354" s="90"/>
      <c r="V354" s="90"/>
    </row>
    <row r="355" spans="18:22" ht="12.75" customHeight="1">
      <c r="R355" s="90"/>
      <c r="S355" s="90"/>
      <c r="T355" s="90"/>
      <c r="U355" s="90"/>
      <c r="V355" s="90"/>
    </row>
    <row r="356" spans="18:22" ht="12.75" customHeight="1">
      <c r="R356" s="90"/>
      <c r="S356" s="90"/>
      <c r="T356" s="90"/>
      <c r="U356" s="90"/>
      <c r="V356" s="90"/>
    </row>
    <row r="357" spans="18:22" ht="12.75" customHeight="1">
      <c r="R357" s="90"/>
      <c r="S357" s="90"/>
      <c r="T357" s="90"/>
      <c r="U357" s="90"/>
      <c r="V357" s="90"/>
    </row>
    <row r="358" spans="18:22" ht="12.75" customHeight="1">
      <c r="R358" s="90"/>
      <c r="S358" s="90"/>
      <c r="T358" s="90"/>
      <c r="U358" s="90"/>
      <c r="V358" s="90"/>
    </row>
    <row r="359" spans="18:22" ht="12.75" customHeight="1">
      <c r="R359" s="90"/>
      <c r="S359" s="90"/>
      <c r="T359" s="90"/>
      <c r="U359" s="90"/>
      <c r="V359" s="90"/>
    </row>
    <row r="360" spans="18:22" ht="12.75" customHeight="1">
      <c r="R360" s="90"/>
      <c r="S360" s="90"/>
      <c r="T360" s="90"/>
      <c r="U360" s="90"/>
      <c r="V360" s="90"/>
    </row>
    <row r="361" spans="18:22" ht="12.75" customHeight="1">
      <c r="R361" s="90"/>
      <c r="S361" s="90"/>
      <c r="T361" s="90"/>
      <c r="U361" s="90"/>
      <c r="V361" s="90"/>
    </row>
    <row r="362" spans="18:22" ht="12.75" customHeight="1">
      <c r="R362" s="90"/>
      <c r="S362" s="90"/>
      <c r="T362" s="90"/>
      <c r="U362" s="90"/>
      <c r="V362" s="90"/>
    </row>
    <row r="363" spans="18:22" ht="12.75" customHeight="1">
      <c r="R363" s="90"/>
      <c r="S363" s="90"/>
      <c r="T363" s="90"/>
      <c r="U363" s="90"/>
      <c r="V363" s="90"/>
    </row>
    <row r="364" spans="18:22" ht="12.75" customHeight="1">
      <c r="R364" s="90"/>
      <c r="S364" s="90"/>
      <c r="T364" s="90"/>
      <c r="U364" s="90"/>
      <c r="V364" s="90"/>
    </row>
    <row r="365" spans="18:22" ht="12.75" customHeight="1">
      <c r="R365" s="90"/>
      <c r="S365" s="90"/>
      <c r="T365" s="90"/>
      <c r="U365" s="90"/>
      <c r="V365" s="90"/>
    </row>
    <row r="366" spans="18:22" ht="12.75" customHeight="1">
      <c r="R366" s="90"/>
      <c r="S366" s="90"/>
      <c r="T366" s="90"/>
      <c r="U366" s="90"/>
      <c r="V366" s="90"/>
    </row>
    <row r="367" spans="18:22" ht="12.75" customHeight="1">
      <c r="R367" s="90"/>
      <c r="S367" s="90"/>
      <c r="T367" s="90"/>
      <c r="U367" s="90"/>
      <c r="V367" s="90"/>
    </row>
    <row r="368" spans="18:22" ht="12.75" customHeight="1">
      <c r="R368" s="90"/>
      <c r="S368" s="90"/>
      <c r="T368" s="90"/>
      <c r="U368" s="90"/>
      <c r="V368" s="90"/>
    </row>
    <row r="369" spans="18:22" ht="12.75" customHeight="1">
      <c r="R369" s="90"/>
      <c r="S369" s="90"/>
      <c r="T369" s="90"/>
      <c r="U369" s="90"/>
      <c r="V369" s="90"/>
    </row>
    <row r="370" spans="18:22" ht="12.75" customHeight="1">
      <c r="R370" s="90"/>
      <c r="S370" s="90"/>
      <c r="T370" s="90"/>
      <c r="U370" s="90"/>
      <c r="V370" s="90"/>
    </row>
    <row r="371" spans="18:22" ht="12.75" customHeight="1">
      <c r="R371" s="90"/>
      <c r="S371" s="90"/>
      <c r="T371" s="90"/>
      <c r="U371" s="90"/>
      <c r="V371" s="90"/>
    </row>
    <row r="372" spans="18:22" ht="12.75" customHeight="1">
      <c r="R372" s="90"/>
      <c r="S372" s="90"/>
      <c r="T372" s="90"/>
      <c r="U372" s="90"/>
      <c r="V372" s="90"/>
    </row>
    <row r="373" spans="18:22" ht="12.75" customHeight="1">
      <c r="R373" s="90"/>
      <c r="S373" s="90"/>
      <c r="T373" s="90"/>
      <c r="U373" s="90"/>
      <c r="V373" s="90"/>
    </row>
    <row r="374" spans="18:22" ht="12.75" customHeight="1">
      <c r="R374" s="90"/>
      <c r="S374" s="90"/>
      <c r="T374" s="90"/>
      <c r="U374" s="90"/>
      <c r="V374" s="90"/>
    </row>
    <row r="375" spans="18:22" ht="12.75" customHeight="1">
      <c r="R375" s="90"/>
      <c r="S375" s="90"/>
      <c r="T375" s="90"/>
      <c r="U375" s="90"/>
      <c r="V375" s="90"/>
    </row>
    <row r="376" spans="18:22" ht="12.75" customHeight="1">
      <c r="R376" s="90"/>
      <c r="S376" s="90"/>
      <c r="T376" s="90"/>
      <c r="U376" s="90"/>
      <c r="V376" s="90"/>
    </row>
    <row r="377" spans="18:22" ht="12.75" customHeight="1">
      <c r="R377" s="90"/>
      <c r="S377" s="90"/>
      <c r="T377" s="90"/>
      <c r="U377" s="90"/>
      <c r="V377" s="90"/>
    </row>
    <row r="378" spans="18:22" ht="12.75" customHeight="1">
      <c r="R378" s="90"/>
      <c r="S378" s="90"/>
      <c r="T378" s="90"/>
      <c r="U378" s="90"/>
      <c r="V378" s="90"/>
    </row>
    <row r="379" spans="18:22" ht="12.75" customHeight="1">
      <c r="R379" s="90"/>
      <c r="S379" s="90"/>
      <c r="T379" s="90"/>
      <c r="U379" s="90"/>
      <c r="V379" s="90"/>
    </row>
    <row r="380" spans="18:22" ht="12.75" customHeight="1">
      <c r="R380" s="90"/>
      <c r="S380" s="90"/>
      <c r="T380" s="90"/>
      <c r="U380" s="90"/>
      <c r="V380" s="90"/>
    </row>
    <row r="381" spans="18:22" ht="12.75" customHeight="1">
      <c r="R381" s="90"/>
      <c r="S381" s="90"/>
      <c r="T381" s="90"/>
      <c r="U381" s="90"/>
      <c r="V381" s="90"/>
    </row>
    <row r="382" spans="18:22" ht="12.75" customHeight="1">
      <c r="R382" s="90"/>
      <c r="S382" s="90"/>
      <c r="T382" s="90"/>
      <c r="U382" s="90"/>
      <c r="V382" s="90"/>
    </row>
    <row r="383" spans="18:22" ht="12.75" customHeight="1">
      <c r="R383" s="90"/>
      <c r="S383" s="90"/>
      <c r="T383" s="90"/>
      <c r="U383" s="90"/>
      <c r="V383" s="90"/>
    </row>
    <row r="384" spans="18:22" ht="12.75" customHeight="1">
      <c r="R384" s="90"/>
      <c r="S384" s="90"/>
      <c r="T384" s="90"/>
      <c r="U384" s="90"/>
      <c r="V384" s="90"/>
    </row>
    <row r="385" spans="18:22" ht="12.75" customHeight="1">
      <c r="R385" s="90"/>
      <c r="S385" s="90"/>
      <c r="T385" s="90"/>
      <c r="U385" s="90"/>
      <c r="V385" s="90"/>
    </row>
    <row r="386" spans="18:22" ht="12.75" customHeight="1">
      <c r="R386" s="90"/>
      <c r="S386" s="90"/>
      <c r="T386" s="90"/>
      <c r="U386" s="90"/>
      <c r="V386" s="90"/>
    </row>
    <row r="387" spans="18:22" ht="12.75" customHeight="1">
      <c r="R387" s="90"/>
      <c r="S387" s="90"/>
      <c r="T387" s="90"/>
      <c r="U387" s="90"/>
      <c r="V387" s="90"/>
    </row>
    <row r="388" spans="18:22" ht="12.75" customHeight="1">
      <c r="R388" s="90"/>
      <c r="S388" s="90"/>
      <c r="T388" s="90"/>
      <c r="U388" s="90"/>
      <c r="V388" s="90"/>
    </row>
    <row r="389" spans="18:22" ht="12.75" customHeight="1">
      <c r="R389" s="90"/>
      <c r="S389" s="90"/>
      <c r="T389" s="90"/>
      <c r="U389" s="90"/>
      <c r="V389" s="90"/>
    </row>
    <row r="390" spans="18:22" ht="12.75" customHeight="1">
      <c r="R390" s="90"/>
      <c r="S390" s="90"/>
      <c r="T390" s="90"/>
      <c r="U390" s="90"/>
      <c r="V390" s="90"/>
    </row>
    <row r="391" spans="18:22" ht="12.75" customHeight="1">
      <c r="R391" s="90"/>
      <c r="S391" s="90"/>
      <c r="T391" s="90"/>
      <c r="U391" s="90"/>
      <c r="V391" s="90"/>
    </row>
    <row r="392" spans="18:22" ht="12.75" customHeight="1">
      <c r="R392" s="90"/>
      <c r="S392" s="90"/>
      <c r="T392" s="90"/>
      <c r="U392" s="90"/>
      <c r="V392" s="90"/>
    </row>
    <row r="393" spans="18:22" ht="12.75" customHeight="1">
      <c r="R393" s="90"/>
      <c r="S393" s="90"/>
      <c r="T393" s="90"/>
      <c r="U393" s="90"/>
      <c r="V393" s="90"/>
    </row>
    <row r="394" spans="18:22" ht="12.75" customHeight="1">
      <c r="R394" s="90"/>
      <c r="S394" s="90"/>
      <c r="T394" s="90"/>
      <c r="U394" s="90"/>
      <c r="V394" s="90"/>
    </row>
    <row r="395" spans="18:22" ht="12.75" customHeight="1">
      <c r="R395" s="90"/>
      <c r="S395" s="90"/>
      <c r="T395" s="90"/>
      <c r="U395" s="90"/>
      <c r="V395" s="90"/>
    </row>
    <row r="396" spans="18:22" ht="12.75" customHeight="1">
      <c r="R396" s="90"/>
      <c r="S396" s="90"/>
      <c r="T396" s="90"/>
      <c r="U396" s="90"/>
      <c r="V396" s="90"/>
    </row>
    <row r="397" spans="18:22" ht="12.75" customHeight="1">
      <c r="R397" s="90"/>
      <c r="S397" s="90"/>
      <c r="T397" s="90"/>
      <c r="U397" s="90"/>
      <c r="V397" s="90"/>
    </row>
    <row r="398" spans="18:22" ht="12.75" customHeight="1">
      <c r="R398" s="90"/>
      <c r="S398" s="90"/>
      <c r="T398" s="90"/>
      <c r="U398" s="90"/>
      <c r="V398" s="90"/>
    </row>
    <row r="399" spans="18:22" ht="12.75" customHeight="1">
      <c r="R399" s="90"/>
      <c r="S399" s="90"/>
      <c r="T399" s="90"/>
      <c r="U399" s="90"/>
      <c r="V399" s="90"/>
    </row>
    <row r="400" spans="18:22" ht="12.75" customHeight="1">
      <c r="R400" s="90"/>
      <c r="S400" s="90"/>
      <c r="T400" s="90"/>
      <c r="U400" s="90"/>
      <c r="V400" s="90"/>
    </row>
    <row r="401" spans="18:22" ht="12.75" customHeight="1">
      <c r="R401" s="90"/>
      <c r="S401" s="90"/>
      <c r="T401" s="90"/>
      <c r="U401" s="90"/>
      <c r="V401" s="90"/>
    </row>
    <row r="402" spans="18:22" ht="12.75" customHeight="1">
      <c r="R402" s="90"/>
      <c r="S402" s="90"/>
      <c r="T402" s="90"/>
      <c r="U402" s="90"/>
      <c r="V402" s="90"/>
    </row>
    <row r="403" spans="18:22" ht="12.75" customHeight="1">
      <c r="R403" s="90"/>
      <c r="S403" s="90"/>
      <c r="T403" s="90"/>
      <c r="U403" s="90"/>
      <c r="V403" s="90"/>
    </row>
    <row r="404" spans="18:22" ht="12.75" customHeight="1">
      <c r="R404" s="90"/>
      <c r="S404" s="90"/>
      <c r="T404" s="90"/>
      <c r="U404" s="90"/>
      <c r="V404" s="90"/>
    </row>
    <row r="405" spans="18:22" ht="12.75" customHeight="1">
      <c r="R405" s="90"/>
      <c r="S405" s="90"/>
      <c r="T405" s="90"/>
      <c r="U405" s="90"/>
      <c r="V405" s="90"/>
    </row>
    <row r="406" spans="18:22" ht="12.75" customHeight="1">
      <c r="R406" s="90"/>
      <c r="S406" s="90"/>
      <c r="T406" s="90"/>
      <c r="U406" s="90"/>
      <c r="V406" s="90"/>
    </row>
    <row r="407" spans="18:22" ht="12.75" customHeight="1">
      <c r="R407" s="90"/>
      <c r="S407" s="90"/>
      <c r="T407" s="90"/>
      <c r="U407" s="90"/>
      <c r="V407" s="90"/>
    </row>
    <row r="408" spans="18:22" ht="12.75" customHeight="1">
      <c r="R408" s="90"/>
      <c r="S408" s="90"/>
      <c r="T408" s="90"/>
      <c r="U408" s="90"/>
      <c r="V408" s="90"/>
    </row>
    <row r="409" spans="18:22" ht="12.75" customHeight="1">
      <c r="R409" s="90"/>
      <c r="S409" s="90"/>
      <c r="T409" s="90"/>
      <c r="U409" s="90"/>
      <c r="V409" s="90"/>
    </row>
    <row r="410" spans="18:22" ht="12.75" customHeight="1">
      <c r="R410" s="90"/>
      <c r="S410" s="90"/>
      <c r="T410" s="90"/>
      <c r="U410" s="90"/>
      <c r="V410" s="90"/>
    </row>
    <row r="411" spans="18:22" ht="12.75" customHeight="1">
      <c r="R411" s="90"/>
      <c r="S411" s="90"/>
      <c r="T411" s="90"/>
      <c r="U411" s="90"/>
      <c r="V411" s="90"/>
    </row>
    <row r="412" spans="18:22" ht="12.75" customHeight="1">
      <c r="R412" s="90"/>
      <c r="S412" s="90"/>
      <c r="T412" s="90"/>
      <c r="U412" s="90"/>
      <c r="V412" s="90"/>
    </row>
    <row r="413" spans="18:22" ht="12.75" customHeight="1">
      <c r="R413" s="90"/>
      <c r="S413" s="90"/>
      <c r="T413" s="90"/>
      <c r="U413" s="90"/>
      <c r="V413" s="90"/>
    </row>
    <row r="414" spans="18:22" ht="12.75" customHeight="1">
      <c r="R414" s="90"/>
      <c r="S414" s="90"/>
      <c r="T414" s="90"/>
      <c r="U414" s="90"/>
      <c r="V414" s="90"/>
    </row>
    <row r="415" spans="18:22" ht="12.75" customHeight="1">
      <c r="R415" s="90"/>
      <c r="S415" s="90"/>
      <c r="T415" s="90"/>
      <c r="U415" s="90"/>
      <c r="V415" s="90"/>
    </row>
    <row r="416" spans="18:22" ht="12.75" customHeight="1">
      <c r="R416" s="90"/>
      <c r="S416" s="90"/>
      <c r="T416" s="90"/>
      <c r="U416" s="90"/>
      <c r="V416" s="90"/>
    </row>
    <row r="417" spans="18:22" ht="12.75" customHeight="1">
      <c r="R417" s="90"/>
      <c r="S417" s="90"/>
      <c r="T417" s="90"/>
      <c r="U417" s="90"/>
      <c r="V417" s="90"/>
    </row>
    <row r="418" spans="18:22" ht="12.75" customHeight="1">
      <c r="R418" s="90"/>
      <c r="S418" s="90"/>
      <c r="T418" s="90"/>
      <c r="U418" s="90"/>
      <c r="V418" s="90"/>
    </row>
    <row r="419" spans="18:22" ht="12.75" customHeight="1">
      <c r="R419" s="90"/>
      <c r="S419" s="90"/>
      <c r="T419" s="90"/>
      <c r="U419" s="90"/>
      <c r="V419" s="90"/>
    </row>
    <row r="420" spans="18:22" ht="12.75" customHeight="1">
      <c r="R420" s="90"/>
      <c r="S420" s="90"/>
      <c r="T420" s="90"/>
      <c r="U420" s="90"/>
      <c r="V420" s="90"/>
    </row>
    <row r="421" spans="18:22" ht="12.75" customHeight="1">
      <c r="R421" s="90"/>
      <c r="S421" s="90"/>
      <c r="T421" s="90"/>
      <c r="U421" s="90"/>
      <c r="V421" s="90"/>
    </row>
    <row r="422" spans="18:22" ht="12.75" customHeight="1">
      <c r="R422" s="90"/>
      <c r="S422" s="90"/>
      <c r="T422" s="90"/>
      <c r="U422" s="90"/>
      <c r="V422" s="90"/>
    </row>
    <row r="423" spans="18:22" ht="12.75" customHeight="1">
      <c r="R423" s="90"/>
      <c r="S423" s="90"/>
      <c r="T423" s="90"/>
      <c r="U423" s="90"/>
      <c r="V423" s="90"/>
    </row>
    <row r="424" spans="18:22" ht="12.75" customHeight="1">
      <c r="R424" s="90"/>
      <c r="S424" s="90"/>
      <c r="T424" s="90"/>
      <c r="U424" s="90"/>
      <c r="V424" s="90"/>
    </row>
    <row r="425" spans="18:22" ht="12.75" customHeight="1">
      <c r="R425" s="90"/>
      <c r="S425" s="90"/>
      <c r="T425" s="90"/>
      <c r="U425" s="90"/>
      <c r="V425" s="90"/>
    </row>
    <row r="426" spans="18:22" ht="12.75" customHeight="1">
      <c r="R426" s="90"/>
      <c r="S426" s="90"/>
      <c r="T426" s="90"/>
      <c r="U426" s="90"/>
      <c r="V426" s="90"/>
    </row>
    <row r="427" spans="18:22" ht="12.75" customHeight="1">
      <c r="R427" s="90"/>
      <c r="S427" s="90"/>
      <c r="T427" s="90"/>
      <c r="U427" s="90"/>
      <c r="V427" s="90"/>
    </row>
    <row r="428" spans="18:22" ht="12.75" customHeight="1">
      <c r="R428" s="90"/>
      <c r="S428" s="90"/>
      <c r="T428" s="90"/>
      <c r="U428" s="90"/>
      <c r="V428" s="90"/>
    </row>
    <row r="429" spans="18:22" ht="12.75" customHeight="1">
      <c r="R429" s="90"/>
      <c r="S429" s="90"/>
      <c r="T429" s="90"/>
      <c r="U429" s="90"/>
      <c r="V429" s="90"/>
    </row>
    <row r="430" spans="18:22" ht="12.75" customHeight="1">
      <c r="R430" s="90"/>
      <c r="S430" s="90"/>
      <c r="T430" s="90"/>
      <c r="U430" s="90"/>
      <c r="V430" s="90"/>
    </row>
    <row r="431" spans="18:22" ht="12.75" customHeight="1">
      <c r="R431" s="90"/>
      <c r="S431" s="90"/>
      <c r="T431" s="90"/>
      <c r="U431" s="90"/>
      <c r="V431" s="90"/>
    </row>
    <row r="432" spans="18:22" ht="12.75" customHeight="1">
      <c r="R432" s="90"/>
      <c r="S432" s="90"/>
      <c r="T432" s="90"/>
      <c r="U432" s="90"/>
      <c r="V432" s="90"/>
    </row>
    <row r="433" spans="18:22" ht="12.75" customHeight="1">
      <c r="R433" s="90"/>
      <c r="S433" s="90"/>
      <c r="T433" s="90"/>
      <c r="U433" s="90"/>
      <c r="V433" s="90"/>
    </row>
    <row r="434" spans="18:22" ht="12.75" customHeight="1">
      <c r="R434" s="90"/>
      <c r="S434" s="90"/>
      <c r="T434" s="90"/>
      <c r="U434" s="90"/>
      <c r="V434" s="90"/>
    </row>
    <row r="435" spans="18:22" ht="27" customHeight="1">
      <c r="R435" s="90"/>
      <c r="S435" s="90"/>
      <c r="T435" s="90"/>
      <c r="U435" s="90"/>
      <c r="V435" s="90"/>
    </row>
    <row r="436" spans="18:22" ht="27" customHeight="1">
      <c r="R436" s="90"/>
      <c r="S436" s="90"/>
      <c r="T436" s="90"/>
      <c r="U436" s="90"/>
      <c r="V436" s="90"/>
    </row>
    <row r="437" spans="18:22" ht="27" customHeight="1">
      <c r="R437" s="90"/>
      <c r="S437" s="90"/>
      <c r="T437" s="90"/>
      <c r="U437" s="90"/>
      <c r="V437" s="90"/>
    </row>
    <row r="438" spans="18:22" ht="27" customHeight="1">
      <c r="R438" s="90"/>
      <c r="S438" s="90"/>
      <c r="T438" s="90"/>
      <c r="U438" s="90"/>
      <c r="V438" s="90"/>
    </row>
    <row r="439" spans="18:22" ht="27" customHeight="1">
      <c r="R439" s="90"/>
      <c r="S439" s="90"/>
      <c r="T439" s="90"/>
      <c r="U439" s="90"/>
      <c r="V439" s="90"/>
    </row>
    <row r="440" spans="18:22" ht="27" customHeight="1">
      <c r="R440" s="90"/>
      <c r="S440" s="90"/>
      <c r="T440" s="90"/>
      <c r="U440" s="90"/>
      <c r="V440" s="90"/>
    </row>
    <row r="441" spans="18:22" ht="27" customHeight="1">
      <c r="R441" s="90"/>
      <c r="S441" s="90"/>
      <c r="T441" s="90"/>
      <c r="U441" s="90"/>
      <c r="V441" s="90"/>
    </row>
    <row r="442" spans="18:22" ht="27" customHeight="1">
      <c r="R442" s="90"/>
      <c r="S442" s="90"/>
      <c r="T442" s="90"/>
      <c r="U442" s="90"/>
      <c r="V442" s="90"/>
    </row>
    <row r="443" spans="18:22" ht="27" customHeight="1">
      <c r="R443" s="90"/>
      <c r="S443" s="90"/>
      <c r="T443" s="90"/>
      <c r="U443" s="90"/>
      <c r="V443" s="90"/>
    </row>
    <row r="444" spans="18:22" ht="27" customHeight="1">
      <c r="R444" s="90"/>
      <c r="S444" s="90"/>
      <c r="T444" s="90"/>
      <c r="U444" s="90"/>
      <c r="V444" s="90"/>
    </row>
    <row r="445" spans="18:22" ht="27" customHeight="1">
      <c r="R445" s="90"/>
      <c r="S445" s="90"/>
      <c r="T445" s="90"/>
      <c r="U445" s="90"/>
      <c r="V445" s="90"/>
    </row>
    <row r="446" spans="18:22" ht="27" customHeight="1">
      <c r="R446" s="90"/>
      <c r="S446" s="90"/>
      <c r="T446" s="90"/>
      <c r="U446" s="90"/>
      <c r="V446" s="90"/>
    </row>
    <row r="447" spans="18:22" ht="27" customHeight="1">
      <c r="R447" s="90"/>
      <c r="S447" s="90"/>
      <c r="T447" s="90"/>
      <c r="U447" s="90"/>
      <c r="V447" s="90"/>
    </row>
    <row r="448" spans="18:22" ht="27" customHeight="1">
      <c r="R448" s="90"/>
      <c r="S448" s="90"/>
      <c r="T448" s="90"/>
      <c r="U448" s="90"/>
      <c r="V448" s="90"/>
    </row>
    <row r="449" spans="18:22" ht="27" customHeight="1">
      <c r="R449" s="90"/>
      <c r="S449" s="90"/>
      <c r="T449" s="90"/>
      <c r="U449" s="90"/>
      <c r="V449" s="90"/>
    </row>
    <row r="450" spans="18:22" ht="27" customHeight="1">
      <c r="R450" s="90"/>
      <c r="S450" s="90"/>
      <c r="T450" s="90"/>
      <c r="U450" s="90"/>
      <c r="V450" s="90"/>
    </row>
    <row r="451" spans="18:22" ht="27" customHeight="1">
      <c r="R451" s="90"/>
      <c r="S451" s="90"/>
      <c r="T451" s="90"/>
      <c r="U451" s="90"/>
      <c r="V451" s="90"/>
    </row>
    <row r="452" spans="18:22" ht="27" customHeight="1">
      <c r="R452" s="90"/>
      <c r="S452" s="90"/>
      <c r="T452" s="90"/>
      <c r="U452" s="90"/>
      <c r="V452" s="90"/>
    </row>
    <row r="453" spans="18:22" ht="27" customHeight="1">
      <c r="R453" s="90"/>
      <c r="S453" s="90"/>
      <c r="T453" s="90"/>
      <c r="U453" s="90"/>
      <c r="V453" s="90"/>
    </row>
    <row r="454" spans="18:22" ht="27" customHeight="1">
      <c r="R454" s="90"/>
      <c r="S454" s="90"/>
      <c r="T454" s="90"/>
      <c r="U454" s="90"/>
      <c r="V454" s="90"/>
    </row>
    <row r="455" spans="18:22" ht="27" customHeight="1">
      <c r="R455" s="90"/>
      <c r="S455" s="90"/>
      <c r="T455" s="90"/>
      <c r="U455" s="90"/>
      <c r="V455" s="90"/>
    </row>
    <row r="456" spans="18:22" ht="27" customHeight="1">
      <c r="R456" s="90"/>
      <c r="S456" s="90"/>
      <c r="T456" s="90"/>
      <c r="U456" s="90"/>
      <c r="V456" s="90"/>
    </row>
    <row r="457" spans="18:22" ht="27" customHeight="1">
      <c r="R457" s="90"/>
      <c r="S457" s="90"/>
      <c r="T457" s="90"/>
      <c r="U457" s="90"/>
      <c r="V457" s="90"/>
    </row>
    <row r="458" spans="18:22" ht="27" customHeight="1">
      <c r="R458" s="90"/>
      <c r="S458" s="90"/>
      <c r="T458" s="90"/>
      <c r="U458" s="90"/>
      <c r="V458" s="90"/>
    </row>
    <row r="459" spans="18:22" ht="27" customHeight="1">
      <c r="R459" s="90"/>
      <c r="S459" s="90"/>
      <c r="T459" s="90"/>
      <c r="U459" s="90"/>
      <c r="V459" s="90"/>
    </row>
    <row r="460" spans="18:22" ht="27" customHeight="1">
      <c r="R460" s="90"/>
      <c r="S460" s="90"/>
      <c r="T460" s="90"/>
      <c r="U460" s="90"/>
      <c r="V460" s="90"/>
    </row>
    <row r="461" spans="18:22" ht="27" customHeight="1">
      <c r="R461" s="90"/>
      <c r="S461" s="90"/>
      <c r="T461" s="90"/>
      <c r="U461" s="90"/>
      <c r="V461" s="90"/>
    </row>
    <row r="462" spans="18:22" ht="27" customHeight="1">
      <c r="R462" s="90"/>
      <c r="S462" s="90"/>
      <c r="T462" s="90"/>
      <c r="U462" s="90"/>
      <c r="V462" s="90"/>
    </row>
    <row r="463" spans="18:22" ht="27" customHeight="1">
      <c r="R463" s="90"/>
      <c r="S463" s="90"/>
      <c r="T463" s="90"/>
      <c r="U463" s="90"/>
      <c r="V463" s="90"/>
    </row>
    <row r="464" spans="18:22" ht="27" customHeight="1">
      <c r="R464" s="90"/>
      <c r="S464" s="90"/>
      <c r="T464" s="90"/>
      <c r="U464" s="90"/>
      <c r="V464" s="90"/>
    </row>
    <row r="465" spans="18:22" ht="27" customHeight="1">
      <c r="R465" s="90"/>
      <c r="S465" s="90"/>
      <c r="T465" s="90"/>
      <c r="U465" s="90"/>
      <c r="V465" s="90"/>
    </row>
    <row r="466" spans="18:22" ht="27" customHeight="1">
      <c r="R466" s="90"/>
      <c r="S466" s="90"/>
      <c r="T466" s="90"/>
      <c r="U466" s="90"/>
      <c r="V466" s="90"/>
    </row>
    <row r="467" spans="18:22" ht="27" customHeight="1">
      <c r="R467" s="90"/>
      <c r="S467" s="90"/>
      <c r="T467" s="90"/>
      <c r="U467" s="90"/>
      <c r="V467" s="90"/>
    </row>
    <row r="468" spans="18:22" ht="27" customHeight="1">
      <c r="R468" s="90"/>
      <c r="S468" s="90"/>
      <c r="T468" s="90"/>
      <c r="U468" s="90"/>
      <c r="V468" s="90"/>
    </row>
    <row r="469" spans="18:22" ht="27" customHeight="1">
      <c r="R469" s="90"/>
      <c r="S469" s="90"/>
      <c r="T469" s="90"/>
      <c r="U469" s="90"/>
      <c r="V469" s="90"/>
    </row>
    <row r="470" spans="18:22" ht="27" customHeight="1">
      <c r="R470" s="90"/>
      <c r="S470" s="90"/>
      <c r="T470" s="90"/>
      <c r="U470" s="90"/>
      <c r="V470" s="90"/>
    </row>
    <row r="471" spans="18:22" ht="27" customHeight="1">
      <c r="R471" s="90"/>
      <c r="S471" s="90"/>
      <c r="T471" s="90"/>
      <c r="U471" s="90"/>
      <c r="V471" s="90"/>
    </row>
    <row r="472" spans="18:22" ht="27" customHeight="1">
      <c r="R472" s="90"/>
      <c r="S472" s="90"/>
      <c r="T472" s="90"/>
      <c r="U472" s="90"/>
      <c r="V472" s="90"/>
    </row>
    <row r="473" spans="18:22" ht="27" customHeight="1">
      <c r="R473" s="90"/>
      <c r="S473" s="90"/>
      <c r="T473" s="90"/>
      <c r="U473" s="90"/>
      <c r="V473" s="90"/>
    </row>
    <row r="474" spans="18:22" ht="27" customHeight="1">
      <c r="R474" s="90"/>
      <c r="S474" s="90"/>
      <c r="T474" s="90"/>
      <c r="U474" s="90"/>
      <c r="V474" s="90"/>
    </row>
    <row r="475" spans="18:22" ht="27" customHeight="1">
      <c r="R475" s="90"/>
      <c r="S475" s="90"/>
      <c r="T475" s="90"/>
      <c r="U475" s="90"/>
      <c r="V475" s="90"/>
    </row>
    <row r="476" spans="18:22" ht="27" customHeight="1">
      <c r="R476" s="90"/>
      <c r="S476" s="90"/>
      <c r="T476" s="90"/>
      <c r="U476" s="90"/>
      <c r="V476" s="90"/>
    </row>
    <row r="477" spans="18:22" ht="27" customHeight="1">
      <c r="R477" s="90"/>
      <c r="S477" s="90"/>
      <c r="T477" s="90"/>
      <c r="U477" s="90"/>
      <c r="V477" s="90"/>
    </row>
    <row r="478" spans="18:22" ht="27" customHeight="1">
      <c r="R478" s="90"/>
      <c r="S478" s="90"/>
      <c r="T478" s="90"/>
      <c r="U478" s="90"/>
      <c r="V478" s="90"/>
    </row>
    <row r="479" spans="18:22" ht="27" customHeight="1">
      <c r="R479" s="90"/>
      <c r="S479" s="90"/>
      <c r="T479" s="90"/>
      <c r="U479" s="90"/>
      <c r="V479" s="90"/>
    </row>
    <row r="480" spans="18:22" ht="27" customHeight="1">
      <c r="R480" s="90"/>
      <c r="S480" s="90"/>
      <c r="T480" s="90"/>
      <c r="U480" s="90"/>
      <c r="V480" s="90"/>
    </row>
    <row r="481" spans="18:22" ht="27" customHeight="1">
      <c r="R481" s="90"/>
      <c r="S481" s="90"/>
      <c r="T481" s="90"/>
      <c r="U481" s="90"/>
      <c r="V481" s="90"/>
    </row>
    <row r="482" spans="18:22" ht="27" customHeight="1">
      <c r="R482" s="90"/>
      <c r="S482" s="90"/>
      <c r="T482" s="90"/>
      <c r="U482" s="90"/>
      <c r="V482" s="90"/>
    </row>
    <row r="483" spans="18:22" ht="27" customHeight="1">
      <c r="R483" s="90"/>
      <c r="S483" s="90"/>
      <c r="T483" s="90"/>
      <c r="U483" s="90"/>
      <c r="V483" s="90"/>
    </row>
    <row r="484" spans="18:22" ht="27" customHeight="1">
      <c r="R484" s="90"/>
      <c r="S484" s="90"/>
      <c r="T484" s="90"/>
      <c r="U484" s="90"/>
      <c r="V484" s="90"/>
    </row>
    <row r="485" spans="18:22" ht="27" customHeight="1">
      <c r="R485" s="90"/>
      <c r="S485" s="90"/>
      <c r="T485" s="90"/>
      <c r="U485" s="90"/>
      <c r="V485" s="90"/>
    </row>
    <row r="486" spans="18:22" ht="27" customHeight="1">
      <c r="R486" s="90"/>
      <c r="S486" s="90"/>
      <c r="T486" s="90"/>
      <c r="U486" s="90"/>
      <c r="V486" s="90"/>
    </row>
    <row r="487" spans="18:22" ht="27" customHeight="1">
      <c r="R487" s="90"/>
      <c r="S487" s="90"/>
      <c r="T487" s="90"/>
      <c r="U487" s="90"/>
      <c r="V487" s="90"/>
    </row>
    <row r="488" spans="18:22" ht="27" customHeight="1">
      <c r="R488" s="90"/>
      <c r="S488" s="90"/>
      <c r="T488" s="90"/>
      <c r="U488" s="90"/>
      <c r="V488" s="90"/>
    </row>
    <row r="489" spans="18:22" ht="27" customHeight="1">
      <c r="R489" s="90"/>
      <c r="S489" s="90"/>
      <c r="T489" s="90"/>
      <c r="U489" s="90"/>
      <c r="V489" s="90"/>
    </row>
    <row r="490" spans="18:22" ht="27" customHeight="1">
      <c r="R490" s="90"/>
      <c r="S490" s="90"/>
      <c r="T490" s="90"/>
      <c r="U490" s="90"/>
      <c r="V490" s="90"/>
    </row>
    <row r="491" spans="18:22" ht="27" customHeight="1">
      <c r="R491" s="90"/>
      <c r="S491" s="90"/>
      <c r="T491" s="90"/>
      <c r="U491" s="90"/>
      <c r="V491" s="90"/>
    </row>
    <row r="492" spans="18:22" ht="27" customHeight="1">
      <c r="R492" s="90"/>
      <c r="S492" s="90"/>
      <c r="T492" s="90"/>
      <c r="U492" s="90"/>
      <c r="V492" s="90"/>
    </row>
    <row r="493" spans="18:22" ht="27" customHeight="1">
      <c r="R493" s="90"/>
      <c r="S493" s="90"/>
      <c r="T493" s="90"/>
      <c r="U493" s="90"/>
      <c r="V493" s="90"/>
    </row>
    <row r="494" spans="18:22" ht="27" customHeight="1">
      <c r="R494" s="90"/>
      <c r="S494" s="90"/>
      <c r="T494" s="90"/>
      <c r="U494" s="90"/>
      <c r="V494" s="90"/>
    </row>
    <row r="495" spans="18:22" ht="27" customHeight="1">
      <c r="R495" s="90"/>
      <c r="S495" s="90"/>
      <c r="T495" s="90"/>
      <c r="U495" s="90"/>
      <c r="V495" s="90"/>
    </row>
    <row r="496" spans="18:22" ht="27" customHeight="1">
      <c r="R496" s="90"/>
      <c r="S496" s="90"/>
      <c r="T496" s="90"/>
      <c r="U496" s="90"/>
      <c r="V496" s="90"/>
    </row>
    <row r="497" spans="18:22" ht="27" customHeight="1">
      <c r="R497" s="90"/>
      <c r="S497" s="90"/>
      <c r="T497" s="90"/>
      <c r="U497" s="90"/>
      <c r="V497" s="90"/>
    </row>
    <row r="498" spans="18:22" ht="27" customHeight="1">
      <c r="R498" s="90"/>
      <c r="S498" s="90"/>
      <c r="T498" s="90"/>
      <c r="U498" s="90"/>
      <c r="V498" s="90"/>
    </row>
    <row r="499" spans="18:22" ht="27" customHeight="1">
      <c r="R499" s="90"/>
      <c r="S499" s="90"/>
      <c r="T499" s="90"/>
      <c r="U499" s="90"/>
      <c r="V499" s="90"/>
    </row>
    <row r="500" spans="18:22" ht="27" customHeight="1">
      <c r="R500" s="90"/>
      <c r="S500" s="90"/>
      <c r="T500" s="90"/>
      <c r="U500" s="90"/>
      <c r="V500" s="90"/>
    </row>
    <row r="501" spans="18:22" ht="27" customHeight="1">
      <c r="R501" s="90"/>
      <c r="S501" s="90"/>
      <c r="T501" s="90"/>
      <c r="U501" s="90"/>
      <c r="V501" s="90"/>
    </row>
    <row r="502" spans="18:22" ht="27" customHeight="1">
      <c r="R502" s="90"/>
      <c r="S502" s="90"/>
      <c r="T502" s="90"/>
      <c r="U502" s="90"/>
      <c r="V502" s="90"/>
    </row>
    <row r="503" spans="18:22" ht="27" customHeight="1">
      <c r="R503" s="90"/>
      <c r="S503" s="90"/>
      <c r="T503" s="90"/>
      <c r="U503" s="90"/>
      <c r="V503" s="90"/>
    </row>
    <row r="504" spans="18:22" ht="27" customHeight="1">
      <c r="R504" s="90"/>
      <c r="S504" s="90"/>
      <c r="T504" s="90"/>
      <c r="U504" s="90"/>
      <c r="V504" s="90"/>
    </row>
    <row r="505" spans="18:22" ht="27" customHeight="1">
      <c r="R505" s="90"/>
      <c r="S505" s="90"/>
      <c r="T505" s="90"/>
      <c r="U505" s="90"/>
      <c r="V505" s="90"/>
    </row>
    <row r="506" spans="18:22" ht="27" customHeight="1">
      <c r="R506" s="90"/>
      <c r="S506" s="90"/>
      <c r="T506" s="90"/>
      <c r="U506" s="90"/>
      <c r="V506" s="90"/>
    </row>
    <row r="507" spans="18:22" ht="27" customHeight="1">
      <c r="R507" s="90"/>
      <c r="S507" s="90"/>
      <c r="T507" s="90"/>
      <c r="U507" s="90"/>
      <c r="V507" s="90"/>
    </row>
    <row r="508" spans="18:22" ht="27" customHeight="1">
      <c r="R508" s="90"/>
      <c r="S508" s="90"/>
      <c r="T508" s="90"/>
      <c r="U508" s="90"/>
      <c r="V508" s="90"/>
    </row>
    <row r="509" spans="18:22" ht="27" customHeight="1">
      <c r="R509" s="90"/>
      <c r="S509" s="90"/>
      <c r="T509" s="90"/>
      <c r="U509" s="90"/>
      <c r="V509" s="90"/>
    </row>
    <row r="510" spans="18:22" ht="27" customHeight="1">
      <c r="R510" s="90"/>
      <c r="S510" s="90"/>
      <c r="T510" s="90"/>
      <c r="U510" s="90"/>
      <c r="V510" s="90"/>
    </row>
    <row r="511" spans="18:22" ht="27" customHeight="1">
      <c r="R511" s="90"/>
      <c r="S511" s="90"/>
      <c r="T511" s="90"/>
      <c r="U511" s="90"/>
      <c r="V511" s="90"/>
    </row>
    <row r="512" spans="18:22" ht="27" customHeight="1">
      <c r="R512" s="90"/>
      <c r="S512" s="90"/>
      <c r="T512" s="90"/>
      <c r="U512" s="90"/>
      <c r="V512" s="90"/>
    </row>
    <row r="513" spans="18:22" ht="27" customHeight="1">
      <c r="R513" s="90"/>
      <c r="S513" s="90"/>
      <c r="T513" s="90"/>
      <c r="U513" s="90"/>
      <c r="V513" s="90"/>
    </row>
    <row r="514" spans="18:22" ht="27" customHeight="1">
      <c r="R514" s="90"/>
      <c r="S514" s="90"/>
      <c r="T514" s="90"/>
      <c r="U514" s="90"/>
      <c r="V514" s="90"/>
    </row>
    <row r="515" spans="18:22" ht="27" customHeight="1">
      <c r="R515" s="90"/>
      <c r="S515" s="90"/>
      <c r="T515" s="90"/>
      <c r="U515" s="90"/>
      <c r="V515" s="90"/>
    </row>
    <row r="516" spans="18:22" ht="27" customHeight="1">
      <c r="R516" s="90"/>
      <c r="S516" s="90"/>
      <c r="T516" s="90"/>
      <c r="U516" s="90"/>
      <c r="V516" s="90"/>
    </row>
    <row r="517" spans="18:22" ht="27" customHeight="1">
      <c r="R517" s="90"/>
      <c r="S517" s="90"/>
      <c r="T517" s="90"/>
      <c r="U517" s="90"/>
      <c r="V517" s="90"/>
    </row>
    <row r="518" spans="18:22" ht="27" customHeight="1">
      <c r="R518" s="90"/>
      <c r="S518" s="90"/>
      <c r="T518" s="90"/>
      <c r="U518" s="90"/>
      <c r="V518" s="90"/>
    </row>
    <row r="519" spans="18:22" ht="27" customHeight="1">
      <c r="R519" s="90"/>
      <c r="S519" s="90"/>
      <c r="T519" s="90"/>
      <c r="U519" s="90"/>
      <c r="V519" s="90"/>
    </row>
    <row r="520" spans="18:22" ht="27" customHeight="1">
      <c r="R520" s="90"/>
      <c r="S520" s="90"/>
      <c r="T520" s="90"/>
      <c r="U520" s="90"/>
      <c r="V520" s="90"/>
    </row>
    <row r="521" spans="18:22" ht="27" customHeight="1">
      <c r="R521" s="90"/>
      <c r="S521" s="90"/>
      <c r="T521" s="90"/>
      <c r="U521" s="90"/>
      <c r="V521" s="90"/>
    </row>
    <row r="522" spans="18:22" ht="27" customHeight="1">
      <c r="R522" s="90"/>
      <c r="S522" s="90"/>
      <c r="T522" s="90"/>
      <c r="U522" s="90"/>
      <c r="V522" s="90"/>
    </row>
    <row r="523" spans="18:22" ht="27" customHeight="1">
      <c r="R523" s="90"/>
      <c r="S523" s="90"/>
      <c r="T523" s="90"/>
      <c r="U523" s="90"/>
      <c r="V523" s="90"/>
    </row>
    <row r="524" spans="18:22" ht="27" customHeight="1">
      <c r="R524" s="90"/>
      <c r="S524" s="90"/>
      <c r="T524" s="90"/>
      <c r="U524" s="90"/>
      <c r="V524" s="90"/>
    </row>
    <row r="525" spans="18:22" ht="27" customHeight="1">
      <c r="R525" s="90"/>
      <c r="S525" s="90"/>
      <c r="T525" s="90"/>
      <c r="U525" s="90"/>
      <c r="V525" s="90"/>
    </row>
    <row r="526" spans="18:22" ht="27" customHeight="1">
      <c r="R526" s="90"/>
      <c r="S526" s="90"/>
      <c r="T526" s="90"/>
      <c r="U526" s="90"/>
      <c r="V526" s="90"/>
    </row>
    <row r="527" spans="18:22" ht="27" customHeight="1">
      <c r="R527" s="90"/>
      <c r="S527" s="90"/>
      <c r="T527" s="90"/>
      <c r="U527" s="90"/>
      <c r="V527" s="90"/>
    </row>
    <row r="528" spans="18:22" ht="27" customHeight="1">
      <c r="R528" s="90"/>
      <c r="S528" s="90"/>
      <c r="T528" s="90"/>
      <c r="U528" s="90"/>
      <c r="V528" s="90"/>
    </row>
    <row r="529" spans="18:22" ht="27" customHeight="1">
      <c r="R529" s="90"/>
      <c r="S529" s="90"/>
      <c r="T529" s="90"/>
      <c r="U529" s="90"/>
      <c r="V529" s="90"/>
    </row>
    <row r="530" spans="18:22" ht="27" customHeight="1">
      <c r="R530" s="90"/>
      <c r="S530" s="90"/>
      <c r="T530" s="90"/>
      <c r="U530" s="90"/>
      <c r="V530" s="90"/>
    </row>
    <row r="531" spans="18:22" ht="27" customHeight="1">
      <c r="R531" s="90"/>
      <c r="S531" s="90"/>
      <c r="T531" s="90"/>
      <c r="U531" s="90"/>
      <c r="V531" s="90"/>
    </row>
    <row r="532" spans="18:22" ht="27" customHeight="1">
      <c r="R532" s="90"/>
      <c r="S532" s="90"/>
      <c r="T532" s="90"/>
      <c r="U532" s="90"/>
      <c r="V532" s="90"/>
    </row>
    <row r="533" spans="18:22" ht="27" customHeight="1">
      <c r="R533" s="90"/>
      <c r="S533" s="90"/>
      <c r="T533" s="90"/>
      <c r="U533" s="90"/>
      <c r="V533" s="90"/>
    </row>
    <row r="534" spans="18:22" ht="27" customHeight="1">
      <c r="R534" s="90"/>
      <c r="S534" s="90"/>
      <c r="T534" s="90"/>
      <c r="U534" s="90"/>
      <c r="V534" s="90"/>
    </row>
    <row r="535" spans="18:22" ht="27" customHeight="1">
      <c r="R535" s="90"/>
      <c r="S535" s="90"/>
      <c r="T535" s="90"/>
      <c r="U535" s="90"/>
      <c r="V535" s="90"/>
    </row>
    <row r="536" spans="18:22" ht="27" customHeight="1">
      <c r="R536" s="90"/>
      <c r="S536" s="90"/>
      <c r="T536" s="90"/>
      <c r="U536" s="90"/>
      <c r="V536" s="90"/>
    </row>
    <row r="537" spans="18:22" ht="27" customHeight="1">
      <c r="R537" s="90"/>
      <c r="S537" s="90"/>
      <c r="T537" s="90"/>
      <c r="U537" s="90"/>
      <c r="V537" s="90"/>
    </row>
    <row r="538" spans="18:22" ht="27" customHeight="1">
      <c r="R538" s="90"/>
      <c r="S538" s="90"/>
      <c r="T538" s="90"/>
      <c r="U538" s="90"/>
      <c r="V538" s="90"/>
    </row>
    <row r="539" spans="18:22" ht="27" customHeight="1">
      <c r="R539" s="90"/>
      <c r="S539" s="90"/>
      <c r="T539" s="90"/>
      <c r="U539" s="90"/>
      <c r="V539" s="90"/>
    </row>
    <row r="540" spans="18:22" ht="27" customHeight="1">
      <c r="R540" s="90"/>
      <c r="S540" s="90"/>
      <c r="T540" s="90"/>
      <c r="U540" s="90"/>
      <c r="V540" s="90"/>
    </row>
    <row r="541" spans="18:22" ht="27" customHeight="1">
      <c r="R541" s="90"/>
      <c r="S541" s="90"/>
      <c r="T541" s="90"/>
      <c r="U541" s="90"/>
      <c r="V541" s="90"/>
    </row>
    <row r="542" spans="18:22" ht="27" customHeight="1">
      <c r="R542" s="90"/>
      <c r="S542" s="90"/>
      <c r="T542" s="90"/>
      <c r="U542" s="90"/>
      <c r="V542" s="90"/>
    </row>
    <row r="543" spans="18:22" ht="27" customHeight="1">
      <c r="R543" s="90"/>
      <c r="S543" s="90"/>
      <c r="T543" s="90"/>
      <c r="U543" s="90"/>
      <c r="V543" s="90"/>
    </row>
    <row r="544" spans="18:22" ht="27" customHeight="1">
      <c r="R544" s="90"/>
      <c r="S544" s="90"/>
      <c r="T544" s="90"/>
      <c r="U544" s="90"/>
      <c r="V544" s="90"/>
    </row>
    <row r="545" spans="18:22" ht="27" customHeight="1">
      <c r="R545" s="90"/>
      <c r="S545" s="90"/>
      <c r="T545" s="90"/>
      <c r="U545" s="90"/>
      <c r="V545" s="90"/>
    </row>
    <row r="546" spans="18:22" ht="27" customHeight="1">
      <c r="R546" s="90"/>
      <c r="S546" s="90"/>
      <c r="T546" s="90"/>
      <c r="U546" s="90"/>
      <c r="V546" s="90"/>
    </row>
    <row r="547" spans="18:22" ht="27" customHeight="1">
      <c r="R547" s="90"/>
      <c r="S547" s="90"/>
      <c r="T547" s="90"/>
      <c r="U547" s="90"/>
      <c r="V547" s="90"/>
    </row>
    <row r="548" spans="18:22" ht="27" customHeight="1">
      <c r="R548" s="90"/>
      <c r="S548" s="90"/>
      <c r="T548" s="90"/>
      <c r="U548" s="90"/>
      <c r="V548" s="90"/>
    </row>
    <row r="549" spans="18:22" ht="27" customHeight="1">
      <c r="R549" s="90"/>
      <c r="S549" s="90"/>
      <c r="T549" s="90"/>
      <c r="U549" s="90"/>
      <c r="V549" s="90"/>
    </row>
    <row r="550" spans="18:22" ht="27" customHeight="1">
      <c r="R550" s="90"/>
      <c r="S550" s="90"/>
      <c r="T550" s="90"/>
      <c r="U550" s="90"/>
      <c r="V550" s="90"/>
    </row>
    <row r="551" spans="18:22" ht="27" customHeight="1">
      <c r="R551" s="90"/>
      <c r="S551" s="90"/>
      <c r="T551" s="90"/>
      <c r="U551" s="90"/>
      <c r="V551" s="90"/>
    </row>
    <row r="552" spans="18:22" ht="27" customHeight="1">
      <c r="R552" s="90"/>
      <c r="S552" s="90"/>
      <c r="T552" s="90"/>
      <c r="U552" s="90"/>
      <c r="V552" s="90"/>
    </row>
    <row r="553" spans="18:22" ht="27" customHeight="1">
      <c r="R553" s="90"/>
      <c r="S553" s="90"/>
      <c r="T553" s="90"/>
      <c r="U553" s="90"/>
      <c r="V553" s="90"/>
    </row>
    <row r="554" spans="18:22" ht="27" customHeight="1">
      <c r="R554" s="90"/>
      <c r="S554" s="90"/>
      <c r="T554" s="90"/>
      <c r="U554" s="90"/>
      <c r="V554" s="90"/>
    </row>
    <row r="555" spans="18:22" ht="27" customHeight="1">
      <c r="R555" s="90"/>
      <c r="S555" s="90"/>
      <c r="T555" s="90"/>
      <c r="U555" s="90"/>
      <c r="V555" s="90"/>
    </row>
    <row r="556" spans="18:22" ht="27" customHeight="1">
      <c r="R556" s="90"/>
      <c r="S556" s="90"/>
      <c r="T556" s="90"/>
      <c r="U556" s="90"/>
      <c r="V556" s="90"/>
    </row>
    <row r="557" spans="18:22" ht="27" customHeight="1">
      <c r="R557" s="90"/>
      <c r="S557" s="90"/>
      <c r="T557" s="90"/>
      <c r="U557" s="90"/>
      <c r="V557" s="90"/>
    </row>
    <row r="558" spans="18:22" ht="27" customHeight="1">
      <c r="R558" s="90"/>
      <c r="S558" s="90"/>
      <c r="T558" s="90"/>
      <c r="U558" s="90"/>
      <c r="V558" s="90"/>
    </row>
    <row r="559" spans="18:22" ht="27" customHeight="1">
      <c r="R559" s="90"/>
      <c r="S559" s="90"/>
      <c r="T559" s="90"/>
      <c r="U559" s="90"/>
      <c r="V559" s="90"/>
    </row>
    <row r="560" spans="18:22" ht="27" customHeight="1">
      <c r="R560" s="90"/>
      <c r="S560" s="90"/>
      <c r="T560" s="90"/>
      <c r="U560" s="90"/>
      <c r="V560" s="90"/>
    </row>
    <row r="561" spans="18:22" ht="27" customHeight="1">
      <c r="R561" s="90"/>
      <c r="S561" s="90"/>
      <c r="T561" s="90"/>
      <c r="U561" s="90"/>
      <c r="V561" s="90"/>
    </row>
    <row r="562" spans="18:22" ht="27" customHeight="1">
      <c r="R562" s="90"/>
      <c r="S562" s="90"/>
      <c r="T562" s="90"/>
      <c r="U562" s="90"/>
      <c r="V562" s="90"/>
    </row>
    <row r="563" spans="18:22" ht="27" customHeight="1">
      <c r="R563" s="90"/>
      <c r="S563" s="90"/>
      <c r="T563" s="90"/>
      <c r="U563" s="90"/>
      <c r="V563" s="90"/>
    </row>
    <row r="564" spans="18:22" ht="27" customHeight="1">
      <c r="R564" s="90"/>
      <c r="S564" s="90"/>
      <c r="T564" s="90"/>
      <c r="U564" s="90"/>
      <c r="V564" s="90"/>
    </row>
    <row r="565" spans="18:22" ht="27" customHeight="1">
      <c r="R565" s="90"/>
      <c r="S565" s="90"/>
      <c r="T565" s="90"/>
      <c r="U565" s="90"/>
      <c r="V565" s="90"/>
    </row>
    <row r="566" spans="18:22" ht="27" customHeight="1">
      <c r="R566" s="90"/>
      <c r="S566" s="90"/>
      <c r="T566" s="90"/>
      <c r="U566" s="90"/>
      <c r="V566" s="90"/>
    </row>
    <row r="567" spans="18:22" ht="27" customHeight="1">
      <c r="R567" s="90"/>
      <c r="S567" s="90"/>
      <c r="T567" s="90"/>
      <c r="U567" s="90"/>
      <c r="V567" s="90"/>
    </row>
    <row r="568" spans="18:22" ht="27" customHeight="1">
      <c r="R568" s="90"/>
      <c r="S568" s="90"/>
      <c r="T568" s="90"/>
      <c r="U568" s="90"/>
      <c r="V568" s="90"/>
    </row>
    <row r="569" spans="18:22" ht="27" customHeight="1">
      <c r="R569" s="90"/>
      <c r="S569" s="90"/>
      <c r="T569" s="90"/>
      <c r="U569" s="90"/>
      <c r="V569" s="90"/>
    </row>
    <row r="570" spans="18:22" ht="27" customHeight="1">
      <c r="R570" s="90"/>
      <c r="S570" s="90"/>
      <c r="T570" s="90"/>
      <c r="U570" s="90"/>
      <c r="V570" s="90"/>
    </row>
    <row r="571" spans="18:22" ht="27" customHeight="1">
      <c r="R571" s="90"/>
      <c r="S571" s="90"/>
      <c r="T571" s="90"/>
      <c r="U571" s="90"/>
      <c r="V571" s="90"/>
    </row>
    <row r="572" spans="18:22" ht="27" customHeight="1">
      <c r="R572" s="90"/>
      <c r="S572" s="90"/>
      <c r="T572" s="90"/>
      <c r="U572" s="90"/>
      <c r="V572" s="90"/>
    </row>
    <row r="573" spans="18:22" ht="27" customHeight="1">
      <c r="R573" s="90"/>
      <c r="S573" s="90"/>
      <c r="T573" s="90"/>
      <c r="U573" s="90"/>
      <c r="V573" s="90"/>
    </row>
    <row r="574" spans="18:22" ht="27" customHeight="1">
      <c r="R574" s="90"/>
      <c r="S574" s="90"/>
      <c r="T574" s="90"/>
      <c r="U574" s="90"/>
      <c r="V574" s="90"/>
    </row>
    <row r="575" spans="18:22" ht="27" customHeight="1">
      <c r="R575" s="90"/>
      <c r="S575" s="90"/>
      <c r="T575" s="90"/>
      <c r="U575" s="90"/>
      <c r="V575" s="90"/>
    </row>
    <row r="576" spans="18:22" ht="27" customHeight="1">
      <c r="R576" s="90"/>
      <c r="S576" s="90"/>
      <c r="T576" s="90"/>
      <c r="U576" s="90"/>
      <c r="V576" s="90"/>
    </row>
    <row r="577" spans="18:22" ht="27" customHeight="1">
      <c r="R577" s="90"/>
      <c r="S577" s="90"/>
      <c r="T577" s="90"/>
      <c r="U577" s="90"/>
      <c r="V577" s="90"/>
    </row>
    <row r="578" spans="18:22" ht="27" customHeight="1">
      <c r="R578" s="90"/>
      <c r="S578" s="90"/>
      <c r="T578" s="90"/>
      <c r="U578" s="90"/>
      <c r="V578" s="90"/>
    </row>
    <row r="579" spans="18:22" ht="27" customHeight="1">
      <c r="R579" s="90"/>
      <c r="S579" s="90"/>
      <c r="T579" s="90"/>
      <c r="U579" s="90"/>
      <c r="V579" s="90"/>
    </row>
    <row r="580" spans="18:22" ht="27" customHeight="1">
      <c r="R580" s="90"/>
      <c r="S580" s="90"/>
      <c r="T580" s="90"/>
      <c r="U580" s="90"/>
      <c r="V580" s="90"/>
    </row>
    <row r="581" spans="18:22" ht="27" customHeight="1">
      <c r="R581" s="90"/>
      <c r="S581" s="90"/>
      <c r="T581" s="90"/>
      <c r="U581" s="90"/>
      <c r="V581" s="90"/>
    </row>
    <row r="582" spans="18:22" ht="27" customHeight="1">
      <c r="R582" s="90"/>
      <c r="S582" s="90"/>
      <c r="T582" s="90"/>
      <c r="U582" s="90"/>
      <c r="V582" s="90"/>
    </row>
    <row r="583" spans="18:22" ht="27" customHeight="1">
      <c r="R583" s="90"/>
      <c r="S583" s="90"/>
      <c r="T583" s="90"/>
      <c r="U583" s="90"/>
      <c r="V583" s="90"/>
    </row>
    <row r="584" spans="18:22" ht="27" customHeight="1">
      <c r="R584" s="90"/>
      <c r="S584" s="90"/>
      <c r="T584" s="90"/>
      <c r="U584" s="90"/>
      <c r="V584" s="90"/>
    </row>
    <row r="585" spans="18:22" ht="27" customHeight="1">
      <c r="R585" s="90"/>
      <c r="S585" s="90"/>
      <c r="T585" s="90"/>
      <c r="U585" s="90"/>
      <c r="V585" s="90"/>
    </row>
    <row r="586" spans="18:22" ht="27" customHeight="1">
      <c r="R586" s="90"/>
      <c r="S586" s="90"/>
      <c r="T586" s="90"/>
      <c r="U586" s="90"/>
      <c r="V586" s="90"/>
    </row>
    <row r="587" spans="18:22" ht="27" customHeight="1">
      <c r="R587" s="90"/>
      <c r="S587" s="90"/>
      <c r="T587" s="90"/>
      <c r="U587" s="90"/>
      <c r="V587" s="90"/>
    </row>
    <row r="588" spans="18:22" ht="27" customHeight="1">
      <c r="R588" s="90"/>
      <c r="S588" s="90"/>
      <c r="T588" s="90"/>
      <c r="U588" s="90"/>
      <c r="V588" s="90"/>
    </row>
    <row r="589" spans="18:22" ht="27" customHeight="1">
      <c r="R589" s="90"/>
      <c r="S589" s="90"/>
      <c r="T589" s="90"/>
      <c r="U589" s="90"/>
      <c r="V589" s="90"/>
    </row>
    <row r="590" spans="18:22" ht="27" customHeight="1">
      <c r="R590" s="90"/>
      <c r="S590" s="90"/>
      <c r="T590" s="90"/>
      <c r="U590" s="90"/>
      <c r="V590" s="90"/>
    </row>
    <row r="591" spans="18:22" ht="27" customHeight="1">
      <c r="R591" s="90"/>
      <c r="S591" s="90"/>
      <c r="T591" s="90"/>
      <c r="U591" s="90"/>
      <c r="V591" s="90"/>
    </row>
    <row r="592" spans="18:22" ht="27" customHeight="1">
      <c r="R592" s="90"/>
      <c r="S592" s="90"/>
      <c r="T592" s="90"/>
      <c r="U592" s="90"/>
      <c r="V592" s="90"/>
    </row>
    <row r="593" spans="18:22" ht="27" customHeight="1">
      <c r="R593" s="90"/>
      <c r="S593" s="90"/>
      <c r="T593" s="90"/>
      <c r="U593" s="90"/>
      <c r="V593" s="90"/>
    </row>
    <row r="594" spans="18:22" ht="27" customHeight="1">
      <c r="R594" s="90"/>
      <c r="S594" s="90"/>
      <c r="T594" s="90"/>
      <c r="U594" s="90"/>
      <c r="V594" s="90"/>
    </row>
    <row r="595" spans="18:22" ht="27" customHeight="1">
      <c r="R595" s="90"/>
      <c r="S595" s="90"/>
      <c r="T595" s="90"/>
      <c r="U595" s="90"/>
      <c r="V595" s="90"/>
    </row>
    <row r="596" spans="18:22" ht="27" customHeight="1">
      <c r="R596" s="90"/>
      <c r="S596" s="90"/>
      <c r="T596" s="90"/>
      <c r="U596" s="90"/>
      <c r="V596" s="90"/>
    </row>
    <row r="597" spans="18:22" ht="27" customHeight="1">
      <c r="R597" s="90"/>
      <c r="S597" s="90"/>
      <c r="T597" s="90"/>
      <c r="U597" s="90"/>
      <c r="V597" s="90"/>
    </row>
    <row r="598" spans="18:22" ht="27" customHeight="1">
      <c r="R598" s="90"/>
      <c r="S598" s="90"/>
      <c r="T598" s="90"/>
      <c r="U598" s="90"/>
      <c r="V598" s="90"/>
    </row>
    <row r="599" spans="18:22" ht="27" customHeight="1">
      <c r="R599" s="90"/>
      <c r="S599" s="90"/>
      <c r="T599" s="90"/>
      <c r="U599" s="90"/>
      <c r="V599" s="90"/>
    </row>
    <row r="600" spans="18:22" ht="27" customHeight="1">
      <c r="R600" s="90"/>
      <c r="S600" s="90"/>
      <c r="T600" s="90"/>
      <c r="U600" s="90"/>
      <c r="V600" s="90"/>
    </row>
    <row r="601" spans="18:22" ht="27" customHeight="1">
      <c r="R601" s="90"/>
      <c r="S601" s="90"/>
      <c r="T601" s="90"/>
      <c r="U601" s="90"/>
      <c r="V601" s="90"/>
    </row>
    <row r="602" spans="18:22" ht="27" customHeight="1">
      <c r="R602" s="90"/>
      <c r="S602" s="90"/>
      <c r="T602" s="90"/>
      <c r="U602" s="90"/>
      <c r="V602" s="90"/>
    </row>
    <row r="603" spans="18:22" ht="27" customHeight="1">
      <c r="R603" s="90"/>
      <c r="S603" s="90"/>
      <c r="T603" s="90"/>
      <c r="U603" s="90"/>
      <c r="V603" s="90"/>
    </row>
    <row r="604" spans="18:22" ht="27" customHeight="1">
      <c r="R604" s="90"/>
      <c r="S604" s="90"/>
      <c r="T604" s="90"/>
      <c r="U604" s="90"/>
      <c r="V604" s="90"/>
    </row>
    <row r="605" spans="18:22" ht="27" customHeight="1">
      <c r="R605" s="90"/>
      <c r="S605" s="90"/>
      <c r="T605" s="90"/>
      <c r="U605" s="90"/>
      <c r="V605" s="90"/>
    </row>
    <row r="606" spans="18:22" ht="27" customHeight="1">
      <c r="R606" s="90"/>
      <c r="S606" s="90"/>
      <c r="T606" s="90"/>
      <c r="U606" s="90"/>
      <c r="V606" s="90"/>
    </row>
    <row r="607" spans="18:22" ht="27" customHeight="1">
      <c r="R607" s="90"/>
      <c r="S607" s="90"/>
      <c r="T607" s="90"/>
      <c r="U607" s="90"/>
      <c r="V607" s="90"/>
    </row>
    <row r="608" spans="18:22" ht="27" customHeight="1">
      <c r="R608" s="90"/>
      <c r="S608" s="90"/>
      <c r="T608" s="90"/>
      <c r="U608" s="90"/>
      <c r="V608" s="90"/>
    </row>
    <row r="609" spans="18:22" ht="27" customHeight="1">
      <c r="R609" s="90"/>
      <c r="S609" s="90"/>
      <c r="T609" s="90"/>
      <c r="U609" s="90"/>
      <c r="V609" s="90"/>
    </row>
    <row r="610" spans="18:22" ht="27" customHeight="1">
      <c r="R610" s="90"/>
      <c r="S610" s="90"/>
      <c r="T610" s="90"/>
      <c r="U610" s="90"/>
      <c r="V610" s="90"/>
    </row>
    <row r="611" spans="18:22" ht="27" customHeight="1">
      <c r="R611" s="90"/>
      <c r="S611" s="90"/>
      <c r="T611" s="90"/>
      <c r="U611" s="90"/>
      <c r="V611" s="90"/>
    </row>
    <row r="612" spans="18:22" ht="27" customHeight="1">
      <c r="R612" s="90"/>
      <c r="S612" s="90"/>
      <c r="T612" s="90"/>
      <c r="U612" s="90"/>
      <c r="V612" s="90"/>
    </row>
    <row r="613" spans="18:22" ht="27" customHeight="1">
      <c r="R613" s="90"/>
      <c r="S613" s="90"/>
      <c r="T613" s="90"/>
      <c r="U613" s="90"/>
      <c r="V613" s="90"/>
    </row>
    <row r="614" spans="18:22" ht="27" customHeight="1">
      <c r="R614" s="90"/>
      <c r="S614" s="90"/>
      <c r="T614" s="90"/>
      <c r="U614" s="90"/>
      <c r="V614" s="90"/>
    </row>
    <row r="615" spans="18:22" ht="27" customHeight="1">
      <c r="R615" s="90"/>
      <c r="S615" s="90"/>
      <c r="T615" s="90"/>
      <c r="U615" s="90"/>
      <c r="V615" s="90"/>
    </row>
    <row r="616" spans="18:22" ht="27" customHeight="1">
      <c r="R616" s="90"/>
      <c r="S616" s="90"/>
      <c r="T616" s="90"/>
      <c r="U616" s="90"/>
      <c r="V616" s="90"/>
    </row>
    <row r="617" spans="18:22" ht="27" customHeight="1">
      <c r="R617" s="90"/>
      <c r="S617" s="90"/>
      <c r="T617" s="90"/>
      <c r="U617" s="90"/>
      <c r="V617" s="90"/>
    </row>
    <row r="618" spans="18:22" ht="27" customHeight="1">
      <c r="R618" s="90"/>
      <c r="S618" s="90"/>
      <c r="T618" s="90"/>
      <c r="U618" s="90"/>
      <c r="V618" s="90"/>
    </row>
    <row r="619" spans="18:22" ht="27" customHeight="1">
      <c r="R619" s="90"/>
      <c r="S619" s="90"/>
      <c r="T619" s="90"/>
      <c r="U619" s="90"/>
      <c r="V619" s="90"/>
    </row>
    <row r="620" spans="18:22" ht="27" customHeight="1">
      <c r="R620" s="90"/>
      <c r="S620" s="90"/>
      <c r="T620" s="90"/>
      <c r="U620" s="90"/>
      <c r="V620" s="90"/>
    </row>
    <row r="621" spans="18:22" ht="27" customHeight="1">
      <c r="R621" s="90"/>
      <c r="S621" s="90"/>
      <c r="T621" s="90"/>
      <c r="U621" s="90"/>
      <c r="V621" s="90"/>
    </row>
    <row r="622" spans="18:22" ht="27" customHeight="1">
      <c r="R622" s="90"/>
      <c r="S622" s="90"/>
      <c r="T622" s="90"/>
      <c r="U622" s="90"/>
      <c r="V622" s="90"/>
    </row>
    <row r="623" spans="18:22" ht="27" customHeight="1">
      <c r="R623" s="90"/>
      <c r="S623" s="90"/>
      <c r="T623" s="90"/>
      <c r="U623" s="90"/>
      <c r="V623" s="90"/>
    </row>
    <row r="624" spans="18:22" ht="27" customHeight="1">
      <c r="R624" s="90"/>
      <c r="S624" s="90"/>
      <c r="T624" s="90"/>
      <c r="U624" s="90"/>
      <c r="V624" s="90"/>
    </row>
    <row r="625" spans="18:22" ht="27" customHeight="1">
      <c r="R625" s="90"/>
      <c r="S625" s="90"/>
      <c r="T625" s="90"/>
      <c r="U625" s="90"/>
      <c r="V625" s="90"/>
    </row>
    <row r="626" spans="18:22" ht="27" customHeight="1">
      <c r="R626" s="90"/>
      <c r="S626" s="90"/>
      <c r="T626" s="90"/>
      <c r="U626" s="90"/>
      <c r="V626" s="90"/>
    </row>
    <row r="627" spans="18:22" ht="27" customHeight="1">
      <c r="R627" s="90"/>
      <c r="S627" s="90"/>
      <c r="T627" s="90"/>
      <c r="U627" s="90"/>
      <c r="V627" s="90"/>
    </row>
    <row r="628" spans="18:22" ht="27" customHeight="1">
      <c r="R628" s="90"/>
      <c r="S628" s="90"/>
      <c r="T628" s="90"/>
      <c r="U628" s="90"/>
      <c r="V628" s="90"/>
    </row>
    <row r="629" spans="18:22" ht="27" customHeight="1">
      <c r="R629" s="90"/>
      <c r="S629" s="90"/>
      <c r="T629" s="90"/>
      <c r="U629" s="90"/>
      <c r="V629" s="90"/>
    </row>
    <row r="630" spans="18:22" ht="27" customHeight="1">
      <c r="R630" s="90"/>
      <c r="S630" s="90"/>
      <c r="T630" s="90"/>
      <c r="U630" s="90"/>
      <c r="V630" s="90"/>
    </row>
    <row r="631" spans="18:22" ht="27" customHeight="1">
      <c r="R631" s="90"/>
      <c r="S631" s="90"/>
      <c r="T631" s="90"/>
      <c r="U631" s="90"/>
      <c r="V631" s="90"/>
    </row>
    <row r="632" spans="18:22" ht="27" customHeight="1">
      <c r="R632" s="90"/>
      <c r="S632" s="90"/>
      <c r="T632" s="90"/>
      <c r="U632" s="90"/>
      <c r="V632" s="90"/>
    </row>
    <row r="633" spans="18:22" ht="27" customHeight="1">
      <c r="R633" s="90"/>
      <c r="S633" s="90"/>
      <c r="T633" s="90"/>
      <c r="U633" s="90"/>
      <c r="V633" s="90"/>
    </row>
    <row r="634" spans="18:22" ht="27" customHeight="1">
      <c r="R634" s="90"/>
      <c r="S634" s="90"/>
      <c r="T634" s="90"/>
      <c r="U634" s="90"/>
      <c r="V634" s="90"/>
    </row>
    <row r="635" spans="18:22" ht="27" customHeight="1">
      <c r="R635" s="90"/>
      <c r="S635" s="90"/>
      <c r="T635" s="90"/>
      <c r="U635" s="90"/>
      <c r="V635" s="90"/>
    </row>
    <row r="636" spans="18:22" ht="27" customHeight="1">
      <c r="R636" s="90"/>
      <c r="S636" s="90"/>
      <c r="T636" s="90"/>
      <c r="U636" s="90"/>
      <c r="V636" s="90"/>
    </row>
    <row r="637" spans="18:22" ht="27" customHeight="1">
      <c r="R637" s="90"/>
      <c r="S637" s="90"/>
      <c r="T637" s="90"/>
      <c r="U637" s="90"/>
      <c r="V637" s="90"/>
    </row>
    <row r="638" spans="18:22" ht="27" customHeight="1">
      <c r="R638" s="90"/>
      <c r="S638" s="90"/>
      <c r="T638" s="90"/>
      <c r="U638" s="90"/>
      <c r="V638" s="90"/>
    </row>
    <row r="639" spans="18:22" ht="27" customHeight="1">
      <c r="R639" s="90"/>
      <c r="S639" s="90"/>
      <c r="T639" s="90"/>
      <c r="U639" s="90"/>
      <c r="V639" s="90"/>
    </row>
    <row r="640" spans="18:22" ht="27" customHeight="1">
      <c r="R640" s="90"/>
      <c r="S640" s="90"/>
      <c r="T640" s="90"/>
      <c r="U640" s="90"/>
      <c r="V640" s="90"/>
    </row>
    <row r="641" spans="18:22" ht="27" customHeight="1">
      <c r="R641" s="90"/>
      <c r="S641" s="90"/>
      <c r="T641" s="90"/>
      <c r="U641" s="90"/>
      <c r="V641" s="90"/>
    </row>
    <row r="642" spans="18:22" ht="27" customHeight="1">
      <c r="R642" s="90"/>
      <c r="S642" s="90"/>
      <c r="T642" s="90"/>
      <c r="U642" s="90"/>
      <c r="V642" s="90"/>
    </row>
    <row r="643" spans="18:22" ht="27" customHeight="1">
      <c r="R643" s="90"/>
      <c r="S643" s="90"/>
      <c r="T643" s="90"/>
      <c r="U643" s="90"/>
      <c r="V643" s="90"/>
    </row>
    <row r="644" spans="18:22" ht="27" customHeight="1">
      <c r="R644" s="90"/>
      <c r="S644" s="90"/>
      <c r="T644" s="90"/>
      <c r="U644" s="90"/>
      <c r="V644" s="90"/>
    </row>
    <row r="645" spans="18:22" ht="27" customHeight="1">
      <c r="R645" s="90"/>
      <c r="S645" s="90"/>
      <c r="T645" s="90"/>
      <c r="U645" s="90"/>
      <c r="V645" s="90"/>
    </row>
    <row r="646" spans="18:22" ht="27" customHeight="1">
      <c r="R646" s="90"/>
      <c r="S646" s="90"/>
      <c r="T646" s="90"/>
      <c r="U646" s="90"/>
      <c r="V646" s="90"/>
    </row>
    <row r="647" spans="18:22" ht="27" customHeight="1">
      <c r="R647" s="90"/>
      <c r="S647" s="90"/>
      <c r="T647" s="90"/>
      <c r="U647" s="90"/>
      <c r="V647" s="90"/>
    </row>
    <row r="648" spans="18:22" ht="27" customHeight="1">
      <c r="R648" s="90"/>
      <c r="S648" s="90"/>
      <c r="T648" s="90"/>
      <c r="U648" s="90"/>
      <c r="V648" s="90"/>
    </row>
    <row r="649" spans="18:22" ht="27" customHeight="1">
      <c r="R649" s="90"/>
      <c r="S649" s="90"/>
      <c r="T649" s="90"/>
      <c r="U649" s="90"/>
      <c r="V649" s="90"/>
    </row>
    <row r="650" spans="18:22" ht="27" customHeight="1">
      <c r="R650" s="90"/>
      <c r="S650" s="90"/>
      <c r="T650" s="90"/>
      <c r="U650" s="90"/>
      <c r="V650" s="90"/>
    </row>
    <row r="651" spans="18:22" ht="27" customHeight="1">
      <c r="R651" s="90"/>
      <c r="S651" s="90"/>
      <c r="T651" s="90"/>
      <c r="U651" s="90"/>
      <c r="V651" s="90"/>
    </row>
    <row r="652" spans="18:22" ht="27" customHeight="1">
      <c r="R652" s="90"/>
      <c r="S652" s="90"/>
      <c r="T652" s="90"/>
      <c r="U652" s="90"/>
      <c r="V652" s="90"/>
    </row>
    <row r="653" spans="18:22" ht="27" customHeight="1">
      <c r="R653" s="90"/>
      <c r="S653" s="90"/>
      <c r="T653" s="90"/>
      <c r="U653" s="90"/>
      <c r="V653" s="90"/>
    </row>
    <row r="654" spans="18:22" ht="27" customHeight="1">
      <c r="R654" s="90"/>
      <c r="S654" s="90"/>
      <c r="T654" s="90"/>
      <c r="U654" s="90"/>
      <c r="V654" s="90"/>
    </row>
    <row r="655" spans="18:22" ht="27" customHeight="1">
      <c r="R655" s="90"/>
      <c r="S655" s="90"/>
      <c r="T655" s="90"/>
      <c r="U655" s="90"/>
      <c r="V655" s="90"/>
    </row>
    <row r="656" spans="18:22" ht="27" customHeight="1">
      <c r="R656" s="90"/>
      <c r="S656" s="90"/>
      <c r="T656" s="90"/>
      <c r="U656" s="90"/>
      <c r="V656" s="90"/>
    </row>
    <row r="657" spans="18:22" ht="27" customHeight="1">
      <c r="R657" s="90"/>
      <c r="S657" s="90"/>
      <c r="T657" s="90"/>
      <c r="U657" s="90"/>
      <c r="V657" s="90"/>
    </row>
    <row r="658" spans="18:22" ht="27" customHeight="1">
      <c r="R658" s="90"/>
      <c r="S658" s="90"/>
      <c r="T658" s="90"/>
      <c r="U658" s="90"/>
      <c r="V658" s="90"/>
    </row>
    <row r="659" spans="18:22" ht="27" customHeight="1">
      <c r="R659" s="90"/>
      <c r="S659" s="90"/>
      <c r="T659" s="90"/>
      <c r="U659" s="90"/>
      <c r="V659" s="90"/>
    </row>
    <row r="660" spans="18:22" ht="27" customHeight="1">
      <c r="R660" s="90"/>
      <c r="S660" s="90"/>
      <c r="T660" s="90"/>
      <c r="U660" s="90"/>
      <c r="V660" s="90"/>
    </row>
    <row r="661" spans="18:22" ht="27" customHeight="1">
      <c r="R661" s="90"/>
      <c r="S661" s="90"/>
      <c r="T661" s="90"/>
      <c r="U661" s="90"/>
      <c r="V661" s="90"/>
    </row>
    <row r="662" spans="18:22" ht="27" customHeight="1">
      <c r="R662" s="90"/>
      <c r="S662" s="90"/>
      <c r="T662" s="90"/>
      <c r="U662" s="90"/>
      <c r="V662" s="90"/>
    </row>
    <row r="663" spans="18:22" ht="27" customHeight="1">
      <c r="R663" s="90"/>
      <c r="S663" s="90"/>
      <c r="T663" s="90"/>
      <c r="U663" s="90"/>
      <c r="V663" s="90"/>
    </row>
    <row r="664" spans="18:22" ht="27" customHeight="1">
      <c r="R664" s="90"/>
      <c r="S664" s="90"/>
      <c r="T664" s="90"/>
      <c r="U664" s="90"/>
      <c r="V664" s="90"/>
    </row>
    <row r="665" spans="18:22" ht="27" customHeight="1">
      <c r="R665" s="90"/>
      <c r="S665" s="90"/>
      <c r="T665" s="90"/>
      <c r="U665" s="90"/>
      <c r="V665" s="90"/>
    </row>
    <row r="666" spans="18:22" ht="27" customHeight="1">
      <c r="R666" s="90"/>
      <c r="S666" s="90"/>
      <c r="T666" s="90"/>
      <c r="U666" s="90"/>
      <c r="V666" s="90"/>
    </row>
    <row r="667" spans="18:22" ht="27" customHeight="1">
      <c r="R667" s="90"/>
      <c r="S667" s="90"/>
      <c r="T667" s="90"/>
      <c r="U667" s="90"/>
      <c r="V667" s="90"/>
    </row>
    <row r="668" spans="18:22" ht="27" customHeight="1">
      <c r="R668" s="90"/>
      <c r="S668" s="90"/>
      <c r="T668" s="90"/>
      <c r="U668" s="90"/>
      <c r="V668" s="90"/>
    </row>
    <row r="669" spans="18:22" ht="27" customHeight="1">
      <c r="R669" s="90"/>
      <c r="S669" s="90"/>
      <c r="T669" s="90"/>
      <c r="U669" s="90"/>
      <c r="V669" s="90"/>
    </row>
    <row r="670" spans="18:22" ht="27" customHeight="1">
      <c r="R670" s="90"/>
      <c r="S670" s="90"/>
      <c r="T670" s="90"/>
      <c r="U670" s="90"/>
      <c r="V670" s="90"/>
    </row>
    <row r="671" spans="18:22" ht="27" customHeight="1">
      <c r="R671" s="90"/>
      <c r="S671" s="90"/>
      <c r="T671" s="90"/>
      <c r="U671" s="90"/>
      <c r="V671" s="90"/>
    </row>
    <row r="672" spans="18:22" ht="27" customHeight="1">
      <c r="R672" s="90"/>
      <c r="S672" s="90"/>
      <c r="T672" s="90"/>
      <c r="U672" s="90"/>
      <c r="V672" s="90"/>
    </row>
    <row r="673" spans="18:22" ht="27" customHeight="1">
      <c r="R673" s="90"/>
      <c r="S673" s="90"/>
      <c r="T673" s="90"/>
      <c r="U673" s="90"/>
      <c r="V673" s="90"/>
    </row>
    <row r="674" spans="18:22" ht="27" customHeight="1">
      <c r="R674" s="90"/>
      <c r="S674" s="90"/>
      <c r="T674" s="90"/>
      <c r="U674" s="90"/>
      <c r="V674" s="90"/>
    </row>
    <row r="675" spans="18:22" ht="27" customHeight="1">
      <c r="R675" s="90"/>
      <c r="S675" s="90"/>
      <c r="T675" s="90"/>
      <c r="U675" s="90"/>
      <c r="V675" s="90"/>
    </row>
    <row r="676" spans="18:22" ht="27" customHeight="1">
      <c r="R676" s="90"/>
      <c r="S676" s="90"/>
      <c r="T676" s="90"/>
      <c r="U676" s="90"/>
      <c r="V676" s="90"/>
    </row>
    <row r="677" spans="18:22" ht="27" customHeight="1">
      <c r="R677" s="90"/>
      <c r="S677" s="90"/>
      <c r="T677" s="90"/>
      <c r="U677" s="90"/>
      <c r="V677" s="90"/>
    </row>
    <row r="678" spans="18:22" ht="27" customHeight="1">
      <c r="R678" s="90"/>
      <c r="S678" s="90"/>
      <c r="T678" s="90"/>
      <c r="U678" s="90"/>
      <c r="V678" s="90"/>
    </row>
    <row r="679" spans="18:22" ht="27" customHeight="1">
      <c r="R679" s="90"/>
      <c r="S679" s="90"/>
      <c r="T679" s="90"/>
      <c r="U679" s="90"/>
      <c r="V679" s="90"/>
    </row>
    <row r="680" spans="18:22" ht="27" customHeight="1">
      <c r="R680" s="90"/>
      <c r="S680" s="90"/>
      <c r="T680" s="90"/>
      <c r="U680" s="90"/>
      <c r="V680" s="90"/>
    </row>
    <row r="681" spans="18:22" ht="27" customHeight="1">
      <c r="R681" s="90"/>
      <c r="S681" s="90"/>
      <c r="T681" s="90"/>
      <c r="U681" s="90"/>
      <c r="V681" s="90"/>
    </row>
    <row r="682" spans="18:22" ht="27" customHeight="1">
      <c r="R682" s="90"/>
      <c r="S682" s="90"/>
      <c r="T682" s="90"/>
      <c r="U682" s="90"/>
      <c r="V682" s="90"/>
    </row>
    <row r="683" spans="18:22" ht="27" customHeight="1">
      <c r="R683" s="90"/>
      <c r="S683" s="90"/>
      <c r="T683" s="90"/>
      <c r="U683" s="90"/>
      <c r="V683" s="90"/>
    </row>
    <row r="684" spans="18:22" ht="27" customHeight="1">
      <c r="R684" s="90"/>
      <c r="S684" s="90"/>
      <c r="T684" s="90"/>
      <c r="U684" s="90"/>
      <c r="V684" s="90"/>
    </row>
    <row r="685" spans="18:22" ht="27" customHeight="1">
      <c r="R685" s="90"/>
      <c r="S685" s="90"/>
      <c r="T685" s="90"/>
      <c r="U685" s="90"/>
      <c r="V685" s="90"/>
    </row>
    <row r="686" spans="18:22" ht="27" customHeight="1">
      <c r="R686" s="90"/>
      <c r="S686" s="90"/>
      <c r="T686" s="90"/>
      <c r="U686" s="90"/>
      <c r="V686" s="90"/>
    </row>
    <row r="687" spans="18:22" ht="27" customHeight="1">
      <c r="R687" s="90"/>
      <c r="S687" s="90"/>
      <c r="T687" s="90"/>
      <c r="U687" s="90"/>
      <c r="V687" s="90"/>
    </row>
    <row r="688" spans="18:22" ht="27" customHeight="1">
      <c r="R688" s="90"/>
      <c r="S688" s="90"/>
      <c r="T688" s="90"/>
      <c r="U688" s="90"/>
      <c r="V688" s="90"/>
    </row>
    <row r="689" spans="18:22" ht="27" customHeight="1">
      <c r="R689" s="90"/>
      <c r="S689" s="90"/>
      <c r="T689" s="90"/>
      <c r="U689" s="90"/>
      <c r="V689" s="90"/>
    </row>
    <row r="690" spans="18:22" ht="27" customHeight="1">
      <c r="R690" s="90"/>
      <c r="S690" s="90"/>
      <c r="T690" s="90"/>
      <c r="U690" s="90"/>
      <c r="V690" s="90"/>
    </row>
    <row r="691" spans="18:22" ht="27" customHeight="1">
      <c r="R691" s="90"/>
      <c r="S691" s="90"/>
      <c r="T691" s="90"/>
      <c r="U691" s="90"/>
      <c r="V691" s="90"/>
    </row>
    <row r="692" spans="18:22" ht="27" customHeight="1">
      <c r="R692" s="90"/>
      <c r="S692" s="90"/>
      <c r="T692" s="90"/>
      <c r="U692" s="90"/>
      <c r="V692" s="90"/>
    </row>
    <row r="693" spans="18:22" ht="27" customHeight="1">
      <c r="R693" s="90"/>
      <c r="S693" s="90"/>
      <c r="T693" s="90"/>
      <c r="U693" s="90"/>
      <c r="V693" s="90"/>
    </row>
    <row r="694" spans="18:22" ht="27" customHeight="1">
      <c r="R694" s="90"/>
      <c r="S694" s="90"/>
      <c r="T694" s="90"/>
      <c r="U694" s="90"/>
      <c r="V694" s="90"/>
    </row>
    <row r="695" spans="18:22" ht="27" customHeight="1">
      <c r="R695" s="90"/>
      <c r="S695" s="90"/>
      <c r="T695" s="90"/>
      <c r="U695" s="90"/>
      <c r="V695" s="90"/>
    </row>
    <row r="696" spans="18:22" ht="27" customHeight="1">
      <c r="R696" s="90"/>
      <c r="S696" s="90"/>
      <c r="T696" s="90"/>
      <c r="U696" s="90"/>
      <c r="V696" s="90"/>
    </row>
    <row r="697" spans="18:22" ht="27" customHeight="1">
      <c r="R697" s="90"/>
      <c r="S697" s="90"/>
      <c r="T697" s="90"/>
      <c r="U697" s="90"/>
      <c r="V697" s="90"/>
    </row>
    <row r="698" spans="18:22" ht="27" customHeight="1">
      <c r="R698" s="90"/>
      <c r="S698" s="90"/>
      <c r="T698" s="90"/>
      <c r="U698" s="90"/>
      <c r="V698" s="90"/>
    </row>
    <row r="699" spans="18:22" ht="27" customHeight="1">
      <c r="R699" s="90"/>
      <c r="S699" s="90"/>
      <c r="T699" s="90"/>
      <c r="U699" s="90"/>
      <c r="V699" s="90"/>
    </row>
    <row r="700" spans="18:22" ht="27" customHeight="1">
      <c r="R700" s="90"/>
      <c r="S700" s="90"/>
      <c r="T700" s="90"/>
      <c r="U700" s="90"/>
      <c r="V700" s="90"/>
    </row>
    <row r="701" spans="18:22" ht="27" customHeight="1">
      <c r="R701" s="90"/>
      <c r="S701" s="90"/>
      <c r="T701" s="90"/>
      <c r="U701" s="90"/>
      <c r="V701" s="90"/>
    </row>
    <row r="702" spans="18:22" ht="27" customHeight="1">
      <c r="R702" s="90"/>
      <c r="S702" s="90"/>
      <c r="T702" s="90"/>
      <c r="U702" s="90"/>
      <c r="V702" s="90"/>
    </row>
    <row r="703" spans="18:22" ht="27" customHeight="1">
      <c r="R703" s="90"/>
      <c r="S703" s="90"/>
      <c r="T703" s="90"/>
      <c r="U703" s="90"/>
      <c r="V703" s="90"/>
    </row>
    <row r="704" spans="18:22" ht="27" customHeight="1">
      <c r="R704" s="90"/>
      <c r="S704" s="90"/>
      <c r="T704" s="90"/>
      <c r="U704" s="90"/>
      <c r="V704" s="90"/>
    </row>
    <row r="705" spans="18:22" ht="27" customHeight="1">
      <c r="R705" s="90"/>
      <c r="S705" s="90"/>
      <c r="T705" s="90"/>
      <c r="U705" s="90"/>
      <c r="V705" s="90"/>
    </row>
    <row r="706" spans="18:22" ht="27" customHeight="1">
      <c r="R706" s="90"/>
      <c r="S706" s="90"/>
      <c r="T706" s="90"/>
      <c r="U706" s="90"/>
      <c r="V706" s="90"/>
    </row>
    <row r="707" spans="18:22" ht="27" customHeight="1">
      <c r="R707" s="90"/>
      <c r="S707" s="90"/>
      <c r="T707" s="90"/>
      <c r="U707" s="90"/>
      <c r="V707" s="90"/>
    </row>
    <row r="708" spans="18:22" ht="27" customHeight="1">
      <c r="R708" s="90"/>
      <c r="S708" s="90"/>
      <c r="T708" s="90"/>
      <c r="U708" s="90"/>
      <c r="V708" s="90"/>
    </row>
    <row r="709" spans="18:22" ht="27" customHeight="1">
      <c r="R709" s="90"/>
      <c r="S709" s="90"/>
      <c r="T709" s="90"/>
      <c r="U709" s="90"/>
      <c r="V709" s="90"/>
    </row>
    <row r="710" spans="18:22" ht="27" customHeight="1">
      <c r="R710" s="90"/>
      <c r="S710" s="90"/>
      <c r="T710" s="90"/>
      <c r="U710" s="90"/>
      <c r="V710" s="90"/>
    </row>
    <row r="711" spans="18:22" ht="27" customHeight="1">
      <c r="R711" s="90"/>
      <c r="S711" s="90"/>
      <c r="T711" s="90"/>
      <c r="U711" s="90"/>
      <c r="V711" s="90"/>
    </row>
    <row r="712" spans="18:22" ht="27" customHeight="1">
      <c r="R712" s="90"/>
      <c r="S712" s="90"/>
      <c r="T712" s="90"/>
      <c r="U712" s="90"/>
      <c r="V712" s="90"/>
    </row>
    <row r="713" spans="18:22" ht="27" customHeight="1">
      <c r="R713" s="90"/>
      <c r="S713" s="90"/>
      <c r="T713" s="90"/>
      <c r="U713" s="90"/>
      <c r="V713" s="90"/>
    </row>
    <row r="714" spans="18:22" ht="27" customHeight="1">
      <c r="R714" s="90"/>
      <c r="S714" s="90"/>
      <c r="T714" s="90"/>
      <c r="U714" s="90"/>
      <c r="V714" s="90"/>
    </row>
    <row r="715" spans="18:22" ht="27" customHeight="1">
      <c r="R715" s="90"/>
      <c r="S715" s="90"/>
      <c r="T715" s="90"/>
      <c r="U715" s="90"/>
      <c r="V715" s="90"/>
    </row>
    <row r="716" spans="18:22" ht="27" customHeight="1">
      <c r="R716" s="90"/>
      <c r="S716" s="90"/>
      <c r="T716" s="90"/>
      <c r="U716" s="90"/>
      <c r="V716" s="90"/>
    </row>
    <row r="717" spans="18:22" ht="27" customHeight="1">
      <c r="R717" s="90"/>
      <c r="S717" s="90"/>
      <c r="T717" s="90"/>
      <c r="U717" s="90"/>
      <c r="V717" s="90"/>
    </row>
    <row r="718" spans="18:22" ht="27" customHeight="1">
      <c r="R718" s="90"/>
      <c r="S718" s="90"/>
      <c r="T718" s="90"/>
      <c r="U718" s="90"/>
      <c r="V718" s="90"/>
    </row>
    <row r="719" spans="18:22" ht="27" customHeight="1">
      <c r="R719" s="90"/>
      <c r="S719" s="90"/>
      <c r="T719" s="90"/>
      <c r="U719" s="90"/>
      <c r="V719" s="90"/>
    </row>
    <row r="720" spans="18:22" ht="27" customHeight="1">
      <c r="R720" s="90"/>
      <c r="S720" s="90"/>
      <c r="T720" s="90"/>
      <c r="U720" s="90"/>
      <c r="V720" s="90"/>
    </row>
    <row r="721" spans="18:22" ht="27" customHeight="1">
      <c r="R721" s="90"/>
      <c r="S721" s="90"/>
      <c r="T721" s="90"/>
      <c r="U721" s="90"/>
      <c r="V721" s="90"/>
    </row>
    <row r="722" spans="18:22" ht="27" customHeight="1">
      <c r="R722" s="90"/>
      <c r="S722" s="90"/>
      <c r="T722" s="90"/>
      <c r="U722" s="90"/>
      <c r="V722" s="90"/>
    </row>
    <row r="723" spans="18:22" ht="27" customHeight="1">
      <c r="R723" s="90"/>
      <c r="S723" s="90"/>
      <c r="T723" s="90"/>
      <c r="U723" s="90"/>
      <c r="V723" s="90"/>
    </row>
    <row r="724" spans="18:22" ht="27" customHeight="1">
      <c r="R724" s="90"/>
      <c r="S724" s="90"/>
      <c r="T724" s="90"/>
      <c r="U724" s="90"/>
      <c r="V724" s="90"/>
    </row>
    <row r="725" spans="18:22" ht="27" customHeight="1">
      <c r="R725" s="90"/>
      <c r="S725" s="90"/>
      <c r="T725" s="90"/>
      <c r="U725" s="90"/>
      <c r="V725" s="90"/>
    </row>
    <row r="726" spans="18:22" ht="27" customHeight="1">
      <c r="R726" s="90"/>
      <c r="S726" s="90"/>
      <c r="T726" s="90"/>
      <c r="U726" s="90"/>
      <c r="V726" s="90"/>
    </row>
    <row r="727" spans="18:22" ht="27" customHeight="1">
      <c r="R727" s="90"/>
      <c r="S727" s="90"/>
      <c r="T727" s="90"/>
      <c r="U727" s="90"/>
      <c r="V727" s="90"/>
    </row>
    <row r="728" spans="18:22" ht="27" customHeight="1">
      <c r="R728" s="90"/>
      <c r="S728" s="90"/>
      <c r="T728" s="90"/>
      <c r="U728" s="90"/>
      <c r="V728" s="90"/>
    </row>
    <row r="729" spans="18:22" ht="27" customHeight="1">
      <c r="R729" s="90"/>
      <c r="S729" s="90"/>
      <c r="T729" s="90"/>
      <c r="U729" s="90"/>
      <c r="V729" s="90"/>
    </row>
    <row r="730" spans="18:22" ht="27" customHeight="1">
      <c r="R730" s="90"/>
      <c r="S730" s="90"/>
      <c r="T730" s="90"/>
      <c r="U730" s="90"/>
      <c r="V730" s="90"/>
    </row>
    <row r="731" spans="18:22" ht="27" customHeight="1">
      <c r="R731" s="90"/>
      <c r="S731" s="90"/>
      <c r="T731" s="90"/>
      <c r="U731" s="90"/>
      <c r="V731" s="90"/>
    </row>
    <row r="732" spans="18:22" ht="27" customHeight="1">
      <c r="R732" s="90"/>
      <c r="S732" s="90"/>
      <c r="T732" s="90"/>
      <c r="U732" s="90"/>
      <c r="V732" s="90"/>
    </row>
    <row r="733" spans="18:22" ht="27" customHeight="1">
      <c r="R733" s="90"/>
      <c r="S733" s="90"/>
      <c r="T733" s="90"/>
      <c r="U733" s="90"/>
      <c r="V733" s="90"/>
    </row>
    <row r="734" spans="18:22" ht="27" customHeight="1">
      <c r="R734" s="90"/>
      <c r="S734" s="90"/>
      <c r="T734" s="90"/>
      <c r="U734" s="90"/>
      <c r="V734" s="90"/>
    </row>
    <row r="735" spans="18:22" ht="27" customHeight="1">
      <c r="R735" s="90"/>
      <c r="S735" s="90"/>
      <c r="T735" s="90"/>
      <c r="U735" s="90"/>
      <c r="V735" s="90"/>
    </row>
    <row r="736" spans="18:22" ht="27" customHeight="1">
      <c r="R736" s="90"/>
      <c r="S736" s="90"/>
      <c r="T736" s="90"/>
      <c r="U736" s="90"/>
      <c r="V736" s="90"/>
    </row>
    <row r="737" spans="18:22" ht="27" customHeight="1">
      <c r="R737" s="90"/>
      <c r="S737" s="90"/>
      <c r="T737" s="90"/>
      <c r="U737" s="90"/>
      <c r="V737" s="90"/>
    </row>
    <row r="738" spans="18:22" ht="27" customHeight="1">
      <c r="R738" s="90"/>
      <c r="S738" s="90"/>
      <c r="T738" s="90"/>
      <c r="U738" s="90"/>
      <c r="V738" s="90"/>
    </row>
    <row r="739" spans="18:22" ht="27" customHeight="1">
      <c r="R739" s="90"/>
      <c r="S739" s="90"/>
      <c r="T739" s="90"/>
      <c r="U739" s="90"/>
      <c r="V739" s="90"/>
    </row>
    <row r="740" spans="18:22" ht="27" customHeight="1">
      <c r="R740" s="90"/>
      <c r="S740" s="90"/>
      <c r="T740" s="90"/>
      <c r="U740" s="90"/>
      <c r="V740" s="90"/>
    </row>
    <row r="741" spans="18:22" ht="27" customHeight="1">
      <c r="R741" s="90"/>
      <c r="S741" s="90"/>
      <c r="T741" s="90"/>
      <c r="U741" s="90"/>
      <c r="V741" s="90"/>
    </row>
    <row r="742" spans="18:22" ht="27" customHeight="1">
      <c r="R742" s="90"/>
      <c r="S742" s="90"/>
      <c r="T742" s="90"/>
      <c r="U742" s="90"/>
      <c r="V742" s="90"/>
    </row>
    <row r="743" spans="18:22" ht="27" customHeight="1">
      <c r="R743" s="90"/>
      <c r="S743" s="90"/>
      <c r="T743" s="90"/>
      <c r="U743" s="90"/>
      <c r="V743" s="90"/>
    </row>
    <row r="744" spans="18:22" ht="27" customHeight="1">
      <c r="R744" s="90"/>
      <c r="S744" s="90"/>
      <c r="T744" s="90"/>
      <c r="U744" s="90"/>
      <c r="V744" s="90"/>
    </row>
    <row r="745" spans="18:22" ht="27" customHeight="1">
      <c r="R745" s="90"/>
      <c r="S745" s="90"/>
      <c r="T745" s="90"/>
      <c r="U745" s="90"/>
      <c r="V745" s="90"/>
    </row>
    <row r="746" spans="18:22" ht="27" customHeight="1">
      <c r="R746" s="90"/>
      <c r="S746" s="90"/>
      <c r="T746" s="90"/>
      <c r="U746" s="90"/>
      <c r="V746" s="90"/>
    </row>
    <row r="747" spans="18:22" ht="27" customHeight="1">
      <c r="R747" s="90"/>
      <c r="S747" s="90"/>
      <c r="T747" s="90"/>
      <c r="U747" s="90"/>
      <c r="V747" s="90"/>
    </row>
    <row r="748" spans="18:22" ht="27" customHeight="1">
      <c r="R748" s="90"/>
      <c r="S748" s="90"/>
      <c r="T748" s="90"/>
      <c r="U748" s="90"/>
      <c r="V748" s="90"/>
    </row>
    <row r="749" spans="18:22" ht="27" customHeight="1">
      <c r="R749" s="90"/>
      <c r="S749" s="90"/>
      <c r="T749" s="90"/>
      <c r="U749" s="90"/>
      <c r="V749" s="90"/>
    </row>
    <row r="750" spans="18:22" ht="27" customHeight="1">
      <c r="R750" s="90"/>
      <c r="S750" s="90"/>
      <c r="T750" s="90"/>
      <c r="U750" s="90"/>
      <c r="V750" s="90"/>
    </row>
    <row r="751" spans="18:22" ht="27" customHeight="1">
      <c r="R751" s="90"/>
      <c r="S751" s="90"/>
      <c r="T751" s="90"/>
      <c r="U751" s="90"/>
      <c r="V751" s="90"/>
    </row>
    <row r="752" spans="18:22" ht="27" customHeight="1">
      <c r="R752" s="90"/>
      <c r="S752" s="90"/>
      <c r="T752" s="90"/>
      <c r="U752" s="90"/>
      <c r="V752" s="90"/>
    </row>
    <row r="753" spans="18:22" ht="27" customHeight="1">
      <c r="R753" s="90"/>
      <c r="S753" s="90"/>
      <c r="T753" s="90"/>
      <c r="U753" s="90"/>
      <c r="V753" s="90"/>
    </row>
    <row r="754" spans="18:22" ht="27" customHeight="1">
      <c r="R754" s="90"/>
      <c r="S754" s="90"/>
      <c r="T754" s="90"/>
      <c r="U754" s="90"/>
      <c r="V754" s="90"/>
    </row>
    <row r="755" spans="18:22" ht="27" customHeight="1">
      <c r="R755" s="90"/>
      <c r="S755" s="90"/>
      <c r="T755" s="90"/>
      <c r="U755" s="90"/>
      <c r="V755" s="90"/>
    </row>
    <row r="756" spans="18:22" ht="27" customHeight="1">
      <c r="R756" s="90"/>
      <c r="S756" s="90"/>
      <c r="T756" s="90"/>
      <c r="U756" s="90"/>
      <c r="V756" s="90"/>
    </row>
    <row r="757" spans="18:22" ht="27" customHeight="1">
      <c r="R757" s="90"/>
      <c r="S757" s="90"/>
      <c r="T757" s="90"/>
      <c r="U757" s="90"/>
      <c r="V757" s="90"/>
    </row>
    <row r="758" spans="18:22" ht="27" customHeight="1">
      <c r="R758" s="90"/>
      <c r="S758" s="90"/>
      <c r="T758" s="90"/>
      <c r="U758" s="90"/>
      <c r="V758" s="90"/>
    </row>
    <row r="759" spans="18:22" ht="27" customHeight="1">
      <c r="R759" s="90"/>
      <c r="S759" s="90"/>
      <c r="T759" s="90"/>
      <c r="U759" s="90"/>
      <c r="V759" s="90"/>
    </row>
    <row r="760" spans="18:22" ht="27" customHeight="1">
      <c r="R760" s="90"/>
      <c r="S760" s="90"/>
      <c r="T760" s="90"/>
      <c r="U760" s="90"/>
      <c r="V760" s="90"/>
    </row>
    <row r="761" spans="18:22" ht="27" customHeight="1">
      <c r="R761" s="90"/>
      <c r="S761" s="90"/>
      <c r="T761" s="90"/>
      <c r="U761" s="90"/>
      <c r="V761" s="90"/>
    </row>
    <row r="762" spans="18:22" ht="27" customHeight="1">
      <c r="R762" s="90"/>
      <c r="S762" s="90"/>
      <c r="T762" s="90"/>
      <c r="U762" s="90"/>
      <c r="V762" s="90"/>
    </row>
    <row r="763" spans="18:22" ht="27" customHeight="1">
      <c r="R763" s="90"/>
      <c r="S763" s="90"/>
      <c r="T763" s="90"/>
      <c r="U763" s="90"/>
      <c r="V763" s="90"/>
    </row>
    <row r="764" spans="18:22" ht="27" customHeight="1">
      <c r="R764" s="90"/>
      <c r="S764" s="90"/>
      <c r="T764" s="90"/>
      <c r="U764" s="90"/>
      <c r="V764" s="90"/>
    </row>
    <row r="765" spans="18:22" ht="27" customHeight="1">
      <c r="R765" s="90"/>
      <c r="S765" s="90"/>
      <c r="T765" s="90"/>
      <c r="U765" s="90"/>
      <c r="V765" s="90"/>
    </row>
    <row r="766" spans="18:22" ht="27" customHeight="1">
      <c r="R766" s="90"/>
      <c r="S766" s="90"/>
      <c r="T766" s="90"/>
      <c r="U766" s="90"/>
      <c r="V766" s="90"/>
    </row>
    <row r="767" spans="18:22" ht="27" customHeight="1">
      <c r="R767" s="90"/>
      <c r="S767" s="90"/>
      <c r="T767" s="90"/>
      <c r="U767" s="90"/>
      <c r="V767" s="90"/>
    </row>
    <row r="768" spans="18:22" ht="27" customHeight="1">
      <c r="R768" s="90"/>
      <c r="S768" s="90"/>
      <c r="T768" s="90"/>
      <c r="U768" s="90"/>
      <c r="V768" s="90"/>
    </row>
    <row r="769" spans="18:22" ht="27" customHeight="1">
      <c r="R769" s="90"/>
      <c r="S769" s="90"/>
      <c r="T769" s="90"/>
      <c r="U769" s="90"/>
      <c r="V769" s="90"/>
    </row>
    <row r="770" spans="18:22" ht="27" customHeight="1">
      <c r="R770" s="90"/>
      <c r="S770" s="90"/>
      <c r="T770" s="90"/>
      <c r="U770" s="90"/>
      <c r="V770" s="90"/>
    </row>
    <row r="771" spans="18:22" ht="27" customHeight="1">
      <c r="R771" s="90"/>
      <c r="S771" s="90"/>
      <c r="T771" s="90"/>
      <c r="U771" s="90"/>
      <c r="V771" s="90"/>
    </row>
    <row r="772" spans="18:22" ht="27" customHeight="1">
      <c r="R772" s="90"/>
      <c r="S772" s="90"/>
      <c r="T772" s="90"/>
      <c r="U772" s="90"/>
      <c r="V772" s="90"/>
    </row>
    <row r="773" spans="18:22" ht="27" customHeight="1">
      <c r="R773" s="90"/>
      <c r="S773" s="90"/>
      <c r="T773" s="90"/>
      <c r="U773" s="90"/>
      <c r="V773" s="90"/>
    </row>
    <row r="774" spans="18:22" ht="27" customHeight="1">
      <c r="R774" s="90"/>
      <c r="S774" s="90"/>
      <c r="T774" s="90"/>
      <c r="U774" s="90"/>
      <c r="V774" s="90"/>
    </row>
    <row r="775" spans="18:22" ht="27" customHeight="1">
      <c r="R775" s="90"/>
      <c r="S775" s="90"/>
      <c r="T775" s="90"/>
      <c r="U775" s="90"/>
      <c r="V775" s="90"/>
    </row>
    <row r="776" spans="18:22" ht="27" customHeight="1">
      <c r="R776" s="90"/>
      <c r="S776" s="90"/>
      <c r="T776" s="90"/>
      <c r="U776" s="90"/>
      <c r="V776" s="90"/>
    </row>
    <row r="777" spans="18:22" ht="27" customHeight="1">
      <c r="R777" s="90"/>
      <c r="S777" s="90"/>
      <c r="T777" s="90"/>
      <c r="U777" s="90"/>
      <c r="V777" s="90"/>
    </row>
    <row r="778" spans="18:22" ht="27" customHeight="1">
      <c r="R778" s="90"/>
      <c r="S778" s="90"/>
      <c r="T778" s="90"/>
      <c r="U778" s="90"/>
      <c r="V778" s="90"/>
    </row>
    <row r="779" spans="18:22" ht="27" customHeight="1">
      <c r="R779" s="90"/>
      <c r="S779" s="90"/>
      <c r="T779" s="90"/>
      <c r="U779" s="90"/>
      <c r="V779" s="90"/>
    </row>
    <row r="780" spans="18:22" ht="27" customHeight="1">
      <c r="R780" s="90"/>
      <c r="S780" s="90"/>
      <c r="T780" s="90"/>
      <c r="U780" s="90"/>
      <c r="V780" s="90"/>
    </row>
    <row r="781" spans="18:22" ht="27" customHeight="1">
      <c r="R781" s="90"/>
      <c r="S781" s="90"/>
      <c r="T781" s="90"/>
      <c r="U781" s="90"/>
      <c r="V781" s="90"/>
    </row>
    <row r="782" spans="18:22" ht="27" customHeight="1">
      <c r="R782" s="90"/>
      <c r="S782" s="90"/>
      <c r="T782" s="90"/>
      <c r="U782" s="90"/>
      <c r="V782" s="90"/>
    </row>
    <row r="783" spans="18:22" ht="27" customHeight="1">
      <c r="R783" s="90"/>
      <c r="S783" s="90"/>
      <c r="T783" s="90"/>
      <c r="U783" s="90"/>
      <c r="V783" s="90"/>
    </row>
    <row r="784" spans="18:22" ht="27" customHeight="1">
      <c r="R784" s="90"/>
      <c r="S784" s="90"/>
      <c r="T784" s="90"/>
      <c r="U784" s="90"/>
      <c r="V784" s="90"/>
    </row>
    <row r="785" spans="18:22" ht="27" customHeight="1">
      <c r="R785" s="90"/>
      <c r="S785" s="90"/>
      <c r="T785" s="90"/>
      <c r="U785" s="90"/>
      <c r="V785" s="90"/>
    </row>
    <row r="786" spans="18:22" ht="27" customHeight="1">
      <c r="R786" s="90"/>
      <c r="S786" s="90"/>
      <c r="T786" s="90"/>
      <c r="U786" s="90"/>
      <c r="V786" s="90"/>
    </row>
    <row r="787" spans="18:22" ht="27" customHeight="1">
      <c r="R787" s="90"/>
      <c r="S787" s="90"/>
      <c r="T787" s="90"/>
      <c r="U787" s="90"/>
      <c r="V787" s="90"/>
    </row>
    <row r="788" spans="18:22" ht="27" customHeight="1">
      <c r="R788" s="90"/>
      <c r="S788" s="90"/>
      <c r="T788" s="90"/>
      <c r="U788" s="90"/>
      <c r="V788" s="90"/>
    </row>
    <row r="789" spans="18:22" ht="27" customHeight="1">
      <c r="R789" s="90"/>
      <c r="S789" s="90"/>
      <c r="T789" s="90"/>
      <c r="U789" s="90"/>
      <c r="V789" s="90"/>
    </row>
    <row r="790" spans="18:22" ht="27" customHeight="1">
      <c r="R790" s="90"/>
      <c r="S790" s="90"/>
      <c r="T790" s="90"/>
      <c r="U790" s="90"/>
      <c r="V790" s="90"/>
    </row>
    <row r="791" spans="18:22" ht="27" customHeight="1">
      <c r="R791" s="90"/>
      <c r="S791" s="90"/>
      <c r="T791" s="90"/>
      <c r="U791" s="90"/>
      <c r="V791" s="90"/>
    </row>
    <row r="792" spans="18:22" ht="27" customHeight="1">
      <c r="R792" s="90"/>
      <c r="S792" s="90"/>
      <c r="T792" s="90"/>
      <c r="U792" s="90"/>
      <c r="V792" s="90"/>
    </row>
    <row r="793" spans="18:22" ht="27" customHeight="1">
      <c r="R793" s="90"/>
      <c r="S793" s="90"/>
      <c r="T793" s="90"/>
      <c r="U793" s="90"/>
      <c r="V793" s="90"/>
    </row>
    <row r="794" spans="18:22" ht="27" customHeight="1">
      <c r="R794" s="90"/>
      <c r="S794" s="90"/>
      <c r="T794" s="90"/>
      <c r="U794" s="90"/>
      <c r="V794" s="90"/>
    </row>
    <row r="795" spans="18:22" ht="27" customHeight="1">
      <c r="R795" s="90"/>
      <c r="S795" s="90"/>
      <c r="T795" s="90"/>
      <c r="U795" s="90"/>
      <c r="V795" s="90"/>
    </row>
    <row r="796" spans="18:22" ht="27" customHeight="1">
      <c r="R796" s="90"/>
      <c r="S796" s="90"/>
      <c r="T796" s="90"/>
      <c r="U796" s="90"/>
      <c r="V796" s="90"/>
    </row>
    <row r="797" spans="18:22" ht="27" customHeight="1">
      <c r="R797" s="90"/>
      <c r="S797" s="90"/>
      <c r="T797" s="90"/>
      <c r="U797" s="90"/>
      <c r="V797" s="90"/>
    </row>
    <row r="798" spans="18:22" ht="27" customHeight="1">
      <c r="R798" s="90"/>
      <c r="S798" s="90"/>
      <c r="T798" s="90"/>
      <c r="U798" s="90"/>
      <c r="V798" s="90"/>
    </row>
    <row r="799" spans="18:22" ht="27" customHeight="1">
      <c r="R799" s="90"/>
      <c r="S799" s="90"/>
      <c r="T799" s="90"/>
      <c r="U799" s="90"/>
      <c r="V799" s="90"/>
    </row>
    <row r="800" spans="18:22" ht="27" customHeight="1">
      <c r="R800" s="90"/>
      <c r="S800" s="90"/>
      <c r="T800" s="90"/>
      <c r="U800" s="90"/>
      <c r="V800" s="90"/>
    </row>
    <row r="801" spans="18:22" ht="27" customHeight="1">
      <c r="R801" s="90"/>
      <c r="S801" s="90"/>
      <c r="T801" s="90"/>
      <c r="U801" s="90"/>
      <c r="V801" s="90"/>
    </row>
    <row r="802" spans="18:22" ht="27" customHeight="1">
      <c r="R802" s="90"/>
      <c r="S802" s="90"/>
      <c r="T802" s="90"/>
      <c r="U802" s="90"/>
      <c r="V802" s="90"/>
    </row>
    <row r="803" spans="18:22" ht="27" customHeight="1">
      <c r="R803" s="90"/>
      <c r="S803" s="90"/>
      <c r="T803" s="90"/>
      <c r="U803" s="90"/>
      <c r="V803" s="90"/>
    </row>
    <row r="804" spans="18:22" ht="27" customHeight="1">
      <c r="R804" s="90"/>
      <c r="S804" s="90"/>
      <c r="T804" s="90"/>
      <c r="U804" s="90"/>
      <c r="V804" s="90"/>
    </row>
    <row r="805" spans="18:22" ht="27" customHeight="1">
      <c r="R805" s="90"/>
      <c r="S805" s="90"/>
      <c r="T805" s="90"/>
      <c r="U805" s="90"/>
      <c r="V805" s="90"/>
    </row>
    <row r="806" spans="18:22" ht="27" customHeight="1">
      <c r="R806" s="90"/>
      <c r="S806" s="90"/>
      <c r="T806" s="90"/>
      <c r="U806" s="90"/>
      <c r="V806" s="90"/>
    </row>
    <row r="807" spans="18:22" ht="27" customHeight="1">
      <c r="R807" s="90"/>
      <c r="S807" s="90"/>
      <c r="T807" s="90"/>
      <c r="U807" s="90"/>
      <c r="V807" s="90"/>
    </row>
    <row r="808" spans="18:22" ht="27" customHeight="1">
      <c r="R808" s="90"/>
      <c r="S808" s="90"/>
      <c r="T808" s="90"/>
      <c r="U808" s="90"/>
      <c r="V808" s="90"/>
    </row>
    <row r="809" spans="18:22" ht="27" customHeight="1">
      <c r="R809" s="90"/>
      <c r="S809" s="90"/>
      <c r="T809" s="90"/>
      <c r="U809" s="90"/>
      <c r="V809" s="90"/>
    </row>
    <row r="810" spans="18:22" ht="27" customHeight="1">
      <c r="R810" s="90"/>
      <c r="S810" s="90"/>
      <c r="T810" s="90"/>
      <c r="U810" s="90"/>
      <c r="V810" s="90"/>
    </row>
    <row r="811" spans="18:22" ht="27" customHeight="1">
      <c r="R811" s="90"/>
      <c r="S811" s="90"/>
      <c r="T811" s="90"/>
      <c r="U811" s="90"/>
      <c r="V811" s="90"/>
    </row>
    <row r="812" spans="18:22" ht="27" customHeight="1">
      <c r="R812" s="90"/>
      <c r="S812" s="90"/>
      <c r="T812" s="90"/>
      <c r="U812" s="90"/>
      <c r="V812" s="90"/>
    </row>
    <row r="813" spans="18:22" ht="27" customHeight="1">
      <c r="R813" s="90"/>
      <c r="S813" s="90"/>
      <c r="T813" s="90"/>
      <c r="U813" s="90"/>
      <c r="V813" s="90"/>
    </row>
    <row r="814" spans="18:22" ht="27" customHeight="1">
      <c r="R814" s="90"/>
      <c r="S814" s="90"/>
      <c r="T814" s="90"/>
      <c r="U814" s="90"/>
      <c r="V814" s="90"/>
    </row>
    <row r="815" spans="18:22" ht="27" customHeight="1">
      <c r="R815" s="90"/>
      <c r="S815" s="90"/>
      <c r="T815" s="90"/>
      <c r="U815" s="90"/>
      <c r="V815" s="90"/>
    </row>
    <row r="816" spans="18:22" ht="27" customHeight="1">
      <c r="R816" s="90"/>
      <c r="S816" s="90"/>
      <c r="T816" s="90"/>
      <c r="U816" s="90"/>
      <c r="V816" s="90"/>
    </row>
    <row r="817" spans="18:22" ht="27" customHeight="1">
      <c r="R817" s="90"/>
      <c r="S817" s="90"/>
      <c r="T817" s="90"/>
      <c r="U817" s="90"/>
      <c r="V817" s="90"/>
    </row>
    <row r="818" spans="18:22" ht="27" customHeight="1">
      <c r="R818" s="90"/>
      <c r="S818" s="90"/>
      <c r="T818" s="90"/>
      <c r="U818" s="90"/>
      <c r="V818" s="90"/>
    </row>
    <row r="819" spans="18:22" ht="27" customHeight="1">
      <c r="R819" s="90"/>
      <c r="S819" s="90"/>
      <c r="T819" s="90"/>
      <c r="U819" s="90"/>
      <c r="V819" s="90"/>
    </row>
    <row r="820" spans="18:22" ht="27" customHeight="1">
      <c r="R820" s="90"/>
      <c r="S820" s="90"/>
      <c r="T820" s="90"/>
      <c r="U820" s="90"/>
      <c r="V820" s="90"/>
    </row>
    <row r="821" spans="18:22" ht="27" customHeight="1">
      <c r="R821" s="90"/>
      <c r="S821" s="90"/>
      <c r="T821" s="90"/>
      <c r="U821" s="90"/>
      <c r="V821" s="90"/>
    </row>
    <row r="822" spans="18:22" ht="27" customHeight="1">
      <c r="R822" s="90"/>
      <c r="S822" s="90"/>
      <c r="T822" s="90"/>
      <c r="U822" s="90"/>
      <c r="V822" s="90"/>
    </row>
    <row r="823" spans="18:22" ht="27" customHeight="1">
      <c r="R823" s="90"/>
      <c r="S823" s="90"/>
      <c r="T823" s="90"/>
      <c r="U823" s="90"/>
      <c r="V823" s="90"/>
    </row>
    <row r="824" spans="18:22" ht="27" customHeight="1">
      <c r="R824" s="90"/>
      <c r="S824" s="90"/>
      <c r="T824" s="90"/>
      <c r="U824" s="90"/>
      <c r="V824" s="90"/>
    </row>
    <row r="825" spans="18:22" ht="27" customHeight="1">
      <c r="R825" s="90"/>
      <c r="S825" s="90"/>
      <c r="T825" s="90"/>
      <c r="U825" s="90"/>
      <c r="V825" s="90"/>
    </row>
    <row r="826" spans="18:22" ht="27" customHeight="1">
      <c r="R826" s="90"/>
      <c r="S826" s="90"/>
      <c r="T826" s="90"/>
      <c r="U826" s="90"/>
      <c r="V826" s="90"/>
    </row>
    <row r="827" spans="18:22" ht="27" customHeight="1">
      <c r="R827" s="90"/>
      <c r="S827" s="90"/>
      <c r="T827" s="90"/>
      <c r="U827" s="90"/>
      <c r="V827" s="90"/>
    </row>
    <row r="828" spans="18:22" ht="27" customHeight="1">
      <c r="R828" s="90"/>
      <c r="S828" s="90"/>
      <c r="T828" s="90"/>
      <c r="U828" s="90"/>
      <c r="V828" s="90"/>
    </row>
    <row r="829" spans="18:22" ht="27" customHeight="1">
      <c r="R829" s="90"/>
      <c r="S829" s="90"/>
      <c r="T829" s="90"/>
      <c r="U829" s="90"/>
      <c r="V829" s="90"/>
    </row>
    <row r="830" spans="18:22" ht="27" customHeight="1">
      <c r="R830" s="90"/>
      <c r="S830" s="90"/>
      <c r="T830" s="90"/>
      <c r="U830" s="90"/>
      <c r="V830" s="90"/>
    </row>
    <row r="831" spans="18:22" ht="27" customHeight="1">
      <c r="R831" s="90"/>
      <c r="S831" s="90"/>
      <c r="T831" s="90"/>
      <c r="U831" s="90"/>
      <c r="V831" s="90"/>
    </row>
    <row r="832" spans="18:22" ht="27" customHeight="1">
      <c r="R832" s="90"/>
      <c r="S832" s="90"/>
      <c r="T832" s="90"/>
      <c r="U832" s="90"/>
      <c r="V832" s="90"/>
    </row>
    <row r="833" spans="18:22" ht="27" customHeight="1">
      <c r="R833" s="90"/>
      <c r="S833" s="90"/>
      <c r="T833" s="90"/>
      <c r="U833" s="90"/>
      <c r="V833" s="90"/>
    </row>
    <row r="834" spans="18:22" ht="27" customHeight="1">
      <c r="R834" s="90"/>
      <c r="S834" s="90"/>
      <c r="T834" s="90"/>
      <c r="U834" s="90"/>
      <c r="V834" s="90"/>
    </row>
    <row r="835" spans="18:22" ht="27" customHeight="1">
      <c r="R835" s="90"/>
      <c r="S835" s="90"/>
      <c r="T835" s="90"/>
      <c r="U835" s="90"/>
      <c r="V835" s="90"/>
    </row>
    <row r="836" spans="18:22" ht="27" customHeight="1">
      <c r="R836" s="90"/>
      <c r="S836" s="90"/>
      <c r="T836" s="90"/>
      <c r="U836" s="90"/>
      <c r="V836" s="90"/>
    </row>
    <row r="837" spans="18:22" ht="27" customHeight="1">
      <c r="R837" s="90"/>
      <c r="S837" s="90"/>
      <c r="T837" s="90"/>
      <c r="U837" s="90"/>
      <c r="V837" s="90"/>
    </row>
    <row r="838" spans="18:22" ht="27" customHeight="1">
      <c r="R838" s="90"/>
      <c r="S838" s="90"/>
      <c r="T838" s="90"/>
      <c r="U838" s="90"/>
      <c r="V838" s="90"/>
    </row>
    <row r="839" spans="18:22" ht="27" customHeight="1">
      <c r="R839" s="90"/>
      <c r="S839" s="90"/>
      <c r="T839" s="90"/>
      <c r="U839" s="90"/>
      <c r="V839" s="90"/>
    </row>
    <row r="840" spans="18:22" ht="27" customHeight="1">
      <c r="R840" s="90"/>
      <c r="S840" s="90"/>
      <c r="T840" s="90"/>
      <c r="U840" s="90"/>
      <c r="V840" s="90"/>
    </row>
    <row r="841" spans="18:22" ht="27" customHeight="1">
      <c r="R841" s="90"/>
      <c r="S841" s="90"/>
      <c r="T841" s="90"/>
      <c r="U841" s="90"/>
      <c r="V841" s="90"/>
    </row>
    <row r="842" spans="18:22" ht="27" customHeight="1">
      <c r="R842" s="90"/>
      <c r="S842" s="90"/>
      <c r="T842" s="90"/>
      <c r="U842" s="90"/>
      <c r="V842" s="90"/>
    </row>
    <row r="843" spans="18:22" ht="27" customHeight="1">
      <c r="R843" s="90"/>
      <c r="S843" s="90"/>
      <c r="T843" s="90"/>
      <c r="U843" s="90"/>
      <c r="V843" s="90"/>
    </row>
    <row r="844" spans="18:22" ht="27" customHeight="1">
      <c r="R844" s="90"/>
      <c r="S844" s="90"/>
      <c r="T844" s="90"/>
      <c r="U844" s="90"/>
      <c r="V844" s="90"/>
    </row>
    <row r="845" spans="18:22" ht="27" customHeight="1">
      <c r="R845" s="90"/>
      <c r="S845" s="90"/>
      <c r="T845" s="90"/>
      <c r="U845" s="90"/>
      <c r="V845" s="90"/>
    </row>
    <row r="846" spans="18:22" ht="27" customHeight="1">
      <c r="R846" s="90"/>
      <c r="S846" s="90"/>
      <c r="T846" s="90"/>
      <c r="U846" s="90"/>
      <c r="V846" s="90"/>
    </row>
    <row r="847" spans="18:22" ht="27" customHeight="1">
      <c r="R847" s="90"/>
      <c r="S847" s="90"/>
      <c r="T847" s="90"/>
      <c r="U847" s="90"/>
      <c r="V847" s="90"/>
    </row>
    <row r="848" spans="18:22" ht="27" customHeight="1">
      <c r="R848" s="90"/>
      <c r="S848" s="90"/>
      <c r="T848" s="90"/>
      <c r="U848" s="90"/>
      <c r="V848" s="90"/>
    </row>
    <row r="849" spans="18:22" ht="27" customHeight="1">
      <c r="R849" s="90"/>
      <c r="S849" s="90"/>
      <c r="T849" s="90"/>
      <c r="U849" s="90"/>
      <c r="V849" s="90"/>
    </row>
    <row r="850" spans="18:22" ht="27" customHeight="1">
      <c r="R850" s="90"/>
      <c r="S850" s="90"/>
      <c r="T850" s="90"/>
      <c r="U850" s="90"/>
      <c r="V850" s="90"/>
    </row>
    <row r="851" spans="18:22" ht="27" customHeight="1">
      <c r="R851" s="90"/>
      <c r="S851" s="90"/>
      <c r="T851" s="90"/>
      <c r="U851" s="90"/>
      <c r="V851" s="90"/>
    </row>
    <row r="852" spans="18:22" ht="27" customHeight="1">
      <c r="R852" s="90"/>
      <c r="S852" s="90"/>
      <c r="T852" s="90"/>
      <c r="U852" s="90"/>
      <c r="V852" s="90"/>
    </row>
    <row r="853" spans="18:22" ht="27" customHeight="1">
      <c r="R853" s="90"/>
      <c r="S853" s="90"/>
      <c r="T853" s="90"/>
      <c r="U853" s="90"/>
      <c r="V853" s="90"/>
    </row>
    <row r="854" spans="18:22" ht="27" customHeight="1">
      <c r="R854" s="90"/>
      <c r="S854" s="90"/>
      <c r="T854" s="90"/>
      <c r="U854" s="90"/>
      <c r="V854" s="90"/>
    </row>
    <row r="855" spans="18:22" ht="27" customHeight="1">
      <c r="R855" s="90"/>
      <c r="S855" s="90"/>
      <c r="T855" s="90"/>
      <c r="U855" s="90"/>
      <c r="V855" s="90"/>
    </row>
    <row r="856" spans="18:22" ht="27" customHeight="1">
      <c r="R856" s="90"/>
      <c r="S856" s="90"/>
      <c r="T856" s="90"/>
      <c r="U856" s="90"/>
      <c r="V856" s="90"/>
    </row>
    <row r="857" spans="18:22" ht="27" customHeight="1">
      <c r="R857" s="90"/>
      <c r="S857" s="90"/>
      <c r="T857" s="90"/>
      <c r="U857" s="90"/>
      <c r="V857" s="90"/>
    </row>
    <row r="858" spans="18:22" ht="27" customHeight="1">
      <c r="R858" s="90"/>
      <c r="S858" s="90"/>
      <c r="T858" s="90"/>
      <c r="U858" s="90"/>
      <c r="V858" s="90"/>
    </row>
    <row r="859" spans="18:22" ht="27" customHeight="1">
      <c r="R859" s="90"/>
      <c r="S859" s="90"/>
      <c r="T859" s="90"/>
      <c r="U859" s="90"/>
      <c r="V859" s="90"/>
    </row>
    <row r="860" spans="18:22" ht="27" customHeight="1">
      <c r="R860" s="90"/>
      <c r="S860" s="90"/>
      <c r="T860" s="90"/>
      <c r="U860" s="90"/>
      <c r="V860" s="90"/>
    </row>
    <row r="861" spans="18:22" ht="27" customHeight="1">
      <c r="R861" s="90"/>
      <c r="S861" s="90"/>
      <c r="T861" s="90"/>
      <c r="U861" s="90"/>
      <c r="V861" s="90"/>
    </row>
    <row r="862" spans="18:22" ht="27" customHeight="1">
      <c r="R862" s="90"/>
      <c r="S862" s="90"/>
      <c r="T862" s="90"/>
      <c r="U862" s="90"/>
      <c r="V862" s="90"/>
    </row>
    <row r="863" spans="18:22" ht="27" customHeight="1">
      <c r="R863" s="90"/>
      <c r="S863" s="90"/>
      <c r="T863" s="90"/>
      <c r="U863" s="90"/>
      <c r="V863" s="90"/>
    </row>
    <row r="864" spans="18:22" ht="27" customHeight="1">
      <c r="R864" s="90"/>
      <c r="S864" s="90"/>
      <c r="T864" s="90"/>
      <c r="U864" s="90"/>
      <c r="V864" s="90"/>
    </row>
    <row r="865" spans="18:22" ht="27" customHeight="1">
      <c r="R865" s="90"/>
      <c r="S865" s="90"/>
      <c r="T865" s="90"/>
      <c r="U865" s="90"/>
      <c r="V865" s="90"/>
    </row>
    <row r="866" spans="18:22" ht="27" customHeight="1">
      <c r="R866" s="90"/>
      <c r="S866" s="90"/>
      <c r="T866" s="90"/>
      <c r="U866" s="90"/>
      <c r="V866" s="90"/>
    </row>
    <row r="867" spans="18:22" ht="27" customHeight="1">
      <c r="R867" s="90"/>
      <c r="S867" s="90"/>
      <c r="T867" s="90"/>
      <c r="U867" s="90"/>
      <c r="V867" s="90"/>
    </row>
    <row r="868" spans="18:22" ht="27" customHeight="1">
      <c r="R868" s="90"/>
      <c r="S868" s="90"/>
      <c r="T868" s="90"/>
      <c r="U868" s="90"/>
      <c r="V868" s="90"/>
    </row>
    <row r="869" spans="18:22" ht="27" customHeight="1">
      <c r="R869" s="90"/>
      <c r="S869" s="90"/>
      <c r="T869" s="90"/>
      <c r="U869" s="90"/>
      <c r="V869" s="90"/>
    </row>
    <row r="870" spans="18:22" ht="27" customHeight="1">
      <c r="R870" s="90"/>
      <c r="S870" s="90"/>
      <c r="T870" s="90"/>
      <c r="U870" s="90"/>
      <c r="V870" s="90"/>
    </row>
    <row r="871" spans="18:22" ht="27" customHeight="1">
      <c r="R871" s="90"/>
      <c r="S871" s="90"/>
      <c r="T871" s="90"/>
      <c r="U871" s="90"/>
      <c r="V871" s="90"/>
    </row>
    <row r="872" spans="18:22" ht="27" customHeight="1">
      <c r="R872" s="90"/>
      <c r="S872" s="90"/>
      <c r="T872" s="90"/>
      <c r="U872" s="90"/>
      <c r="V872" s="90"/>
    </row>
    <row r="873" spans="18:22" ht="27" customHeight="1">
      <c r="R873" s="90"/>
      <c r="S873" s="90"/>
      <c r="T873" s="90"/>
      <c r="U873" s="90"/>
      <c r="V873" s="90"/>
    </row>
    <row r="874" spans="18:22" ht="27" customHeight="1">
      <c r="R874" s="90"/>
      <c r="S874" s="90"/>
      <c r="T874" s="90"/>
      <c r="U874" s="90"/>
      <c r="V874" s="90"/>
    </row>
    <row r="875" spans="18:22" ht="27" customHeight="1">
      <c r="R875" s="90"/>
      <c r="S875" s="90"/>
      <c r="T875" s="90"/>
      <c r="U875" s="90"/>
      <c r="V875" s="90"/>
    </row>
    <row r="876" spans="18:22" ht="27" customHeight="1">
      <c r="R876" s="90"/>
      <c r="S876" s="90"/>
      <c r="T876" s="90"/>
      <c r="U876" s="90"/>
      <c r="V876" s="90"/>
    </row>
    <row r="877" spans="18:22" ht="27" customHeight="1">
      <c r="R877" s="90"/>
      <c r="S877" s="90"/>
      <c r="T877" s="90"/>
      <c r="U877" s="90"/>
      <c r="V877" s="90"/>
    </row>
    <row r="878" spans="18:22" ht="27" customHeight="1">
      <c r="R878" s="90"/>
      <c r="S878" s="90"/>
      <c r="T878" s="90"/>
      <c r="U878" s="90"/>
      <c r="V878" s="90"/>
    </row>
    <row r="879" spans="18:22" ht="27" customHeight="1">
      <c r="R879" s="90"/>
      <c r="S879" s="90"/>
      <c r="T879" s="90"/>
      <c r="U879" s="90"/>
      <c r="V879" s="90"/>
    </row>
    <row r="880" spans="18:22" ht="27" customHeight="1">
      <c r="R880" s="90"/>
      <c r="S880" s="90"/>
      <c r="T880" s="90"/>
      <c r="U880" s="90"/>
      <c r="V880" s="90"/>
    </row>
    <row r="881" spans="18:22" ht="27" customHeight="1">
      <c r="R881" s="90"/>
      <c r="S881" s="90"/>
      <c r="T881" s="90"/>
      <c r="U881" s="90"/>
      <c r="V881" s="90"/>
    </row>
    <row r="882" spans="18:22" ht="27" customHeight="1">
      <c r="R882" s="90"/>
      <c r="S882" s="90"/>
      <c r="T882" s="90"/>
      <c r="U882" s="90"/>
      <c r="V882" s="90"/>
    </row>
    <row r="883" spans="18:22" ht="27" customHeight="1">
      <c r="R883" s="90"/>
      <c r="S883" s="90"/>
      <c r="T883" s="90"/>
      <c r="U883" s="90"/>
      <c r="V883" s="90"/>
    </row>
    <row r="884" spans="18:22" ht="27" customHeight="1">
      <c r="R884" s="90"/>
      <c r="S884" s="90"/>
      <c r="T884" s="90"/>
      <c r="U884" s="90"/>
      <c r="V884" s="90"/>
    </row>
    <row r="885" spans="18:22" ht="27" customHeight="1">
      <c r="R885" s="90"/>
      <c r="S885" s="90"/>
      <c r="T885" s="90"/>
      <c r="U885" s="90"/>
      <c r="V885" s="90"/>
    </row>
    <row r="886" spans="18:22" ht="27" customHeight="1">
      <c r="R886" s="90"/>
      <c r="S886" s="90"/>
      <c r="T886" s="90"/>
      <c r="U886" s="90"/>
      <c r="V886" s="90"/>
    </row>
    <row r="887" spans="18:22" ht="27" customHeight="1">
      <c r="R887" s="90"/>
      <c r="S887" s="90"/>
      <c r="T887" s="90"/>
      <c r="U887" s="90"/>
      <c r="V887" s="90"/>
    </row>
    <row r="888" spans="18:22" ht="27" customHeight="1">
      <c r="R888" s="90"/>
      <c r="S888" s="90"/>
      <c r="T888" s="90"/>
      <c r="U888" s="90"/>
      <c r="V888" s="90"/>
    </row>
    <row r="889" spans="18:22" ht="27" customHeight="1">
      <c r="R889" s="90"/>
      <c r="S889" s="90"/>
      <c r="T889" s="90"/>
      <c r="U889" s="90"/>
      <c r="V889" s="90"/>
    </row>
    <row r="890" spans="18:22" ht="27" customHeight="1">
      <c r="R890" s="90"/>
      <c r="S890" s="90"/>
      <c r="T890" s="90"/>
      <c r="U890" s="90"/>
      <c r="V890" s="90"/>
    </row>
    <row r="891" spans="18:22" ht="27" customHeight="1">
      <c r="R891" s="90"/>
      <c r="S891" s="90"/>
      <c r="T891" s="90"/>
      <c r="U891" s="90"/>
      <c r="V891" s="90"/>
    </row>
    <row r="892" spans="18:22" ht="27" customHeight="1">
      <c r="R892" s="90"/>
      <c r="S892" s="90"/>
      <c r="T892" s="90"/>
      <c r="U892" s="90"/>
      <c r="V892" s="90"/>
    </row>
    <row r="893" spans="18:22" ht="27" customHeight="1">
      <c r="R893" s="90"/>
      <c r="S893" s="90"/>
      <c r="T893" s="90"/>
      <c r="U893" s="90"/>
      <c r="V893" s="90"/>
    </row>
    <row r="894" spans="18:22" ht="27" customHeight="1">
      <c r="R894" s="90"/>
      <c r="S894" s="90"/>
      <c r="T894" s="90"/>
      <c r="U894" s="90"/>
      <c r="V894" s="90"/>
    </row>
    <row r="895" spans="18:22" ht="27" customHeight="1">
      <c r="R895" s="90"/>
      <c r="S895" s="90"/>
      <c r="T895" s="90"/>
      <c r="U895" s="90"/>
      <c r="V895" s="90"/>
    </row>
    <row r="896" spans="18:22" ht="27" customHeight="1">
      <c r="R896" s="90"/>
      <c r="S896" s="90"/>
      <c r="T896" s="90"/>
      <c r="U896" s="90"/>
      <c r="V896" s="90"/>
    </row>
    <row r="897" spans="18:22" ht="27" customHeight="1">
      <c r="R897" s="90"/>
      <c r="S897" s="90"/>
      <c r="T897" s="90"/>
      <c r="U897" s="90"/>
      <c r="V897" s="90"/>
    </row>
    <row r="898" spans="18:22" ht="27" customHeight="1">
      <c r="R898" s="90"/>
      <c r="S898" s="90"/>
      <c r="T898" s="90"/>
      <c r="U898" s="90"/>
      <c r="V898" s="90"/>
    </row>
    <row r="899" spans="18:22" ht="27" customHeight="1">
      <c r="R899" s="90"/>
      <c r="S899" s="90"/>
      <c r="T899" s="90"/>
      <c r="U899" s="90"/>
      <c r="V899" s="90"/>
    </row>
    <row r="900" spans="18:22" ht="27" customHeight="1">
      <c r="R900" s="90"/>
      <c r="S900" s="90"/>
      <c r="T900" s="90"/>
      <c r="U900" s="90"/>
      <c r="V900" s="90"/>
    </row>
    <row r="901" spans="18:22" ht="27" customHeight="1">
      <c r="R901" s="90"/>
      <c r="S901" s="90"/>
      <c r="T901" s="90"/>
      <c r="U901" s="90"/>
      <c r="V901" s="90"/>
    </row>
    <row r="902" spans="18:22" ht="27" customHeight="1">
      <c r="R902" s="90"/>
      <c r="S902" s="90"/>
      <c r="T902" s="90"/>
      <c r="U902" s="90"/>
      <c r="V902" s="90"/>
    </row>
    <row r="903" spans="18:22" ht="27" customHeight="1">
      <c r="R903" s="90"/>
      <c r="S903" s="90"/>
      <c r="T903" s="90"/>
      <c r="U903" s="90"/>
      <c r="V903" s="90"/>
    </row>
    <row r="904" spans="18:22" ht="27" customHeight="1">
      <c r="R904" s="90"/>
      <c r="S904" s="90"/>
      <c r="T904" s="90"/>
      <c r="U904" s="90"/>
      <c r="V904" s="90"/>
    </row>
    <row r="905" spans="18:22" ht="27" customHeight="1">
      <c r="R905" s="90"/>
      <c r="S905" s="90"/>
      <c r="T905" s="90"/>
      <c r="U905" s="90"/>
      <c r="V905" s="90"/>
    </row>
    <row r="906" spans="18:22" ht="27" customHeight="1">
      <c r="R906" s="90"/>
      <c r="S906" s="90"/>
      <c r="T906" s="90"/>
      <c r="U906" s="90"/>
      <c r="V906" s="90"/>
    </row>
    <row r="907" spans="18:22" ht="27" customHeight="1">
      <c r="R907" s="90"/>
      <c r="S907" s="90"/>
      <c r="T907" s="90"/>
      <c r="U907" s="90"/>
      <c r="V907" s="90"/>
    </row>
    <row r="908" spans="18:22" ht="27" customHeight="1">
      <c r="R908" s="90"/>
      <c r="S908" s="90"/>
      <c r="T908" s="90"/>
      <c r="U908" s="90"/>
      <c r="V908" s="90"/>
    </row>
    <row r="909" spans="18:22" ht="27" customHeight="1">
      <c r="R909" s="90"/>
      <c r="S909" s="90"/>
      <c r="T909" s="90"/>
      <c r="U909" s="90"/>
      <c r="V909" s="90"/>
    </row>
    <row r="910" spans="18:22" ht="27" customHeight="1">
      <c r="R910" s="90"/>
      <c r="S910" s="90"/>
      <c r="T910" s="90"/>
      <c r="U910" s="90"/>
      <c r="V910" s="90"/>
    </row>
    <row r="911" spans="18:22" ht="27" customHeight="1">
      <c r="R911" s="90"/>
      <c r="S911" s="90"/>
      <c r="T911" s="90"/>
      <c r="U911" s="90"/>
      <c r="V911" s="90"/>
    </row>
    <row r="912" spans="18:22" ht="27" customHeight="1">
      <c r="R912" s="90"/>
      <c r="S912" s="90"/>
      <c r="T912" s="90"/>
      <c r="U912" s="90"/>
      <c r="V912" s="90"/>
    </row>
    <row r="913" spans="18:22" ht="27" customHeight="1">
      <c r="R913" s="90"/>
      <c r="S913" s="90"/>
      <c r="T913" s="90"/>
      <c r="U913" s="90"/>
      <c r="V913" s="90"/>
    </row>
    <row r="914" spans="18:22" ht="27" customHeight="1">
      <c r="R914" s="90"/>
      <c r="S914" s="90"/>
      <c r="T914" s="90"/>
      <c r="U914" s="90"/>
      <c r="V914" s="90"/>
    </row>
    <row r="915" spans="18:22" ht="27" customHeight="1">
      <c r="R915" s="90"/>
      <c r="S915" s="90"/>
      <c r="T915" s="90"/>
      <c r="U915" s="90"/>
      <c r="V915" s="90"/>
    </row>
    <row r="916" spans="18:22" ht="27" customHeight="1">
      <c r="R916" s="90"/>
      <c r="S916" s="90"/>
      <c r="T916" s="90"/>
      <c r="U916" s="90"/>
      <c r="V916" s="90"/>
    </row>
    <row r="917" spans="18:22" ht="27" customHeight="1">
      <c r="R917" s="90"/>
      <c r="S917" s="90"/>
      <c r="T917" s="90"/>
      <c r="U917" s="90"/>
      <c r="V917" s="90"/>
    </row>
    <row r="918" spans="18:22" ht="27" customHeight="1">
      <c r="R918" s="90"/>
      <c r="S918" s="90"/>
      <c r="T918" s="90"/>
      <c r="U918" s="90"/>
      <c r="V918" s="90"/>
    </row>
    <row r="919" spans="18:22" ht="27" customHeight="1">
      <c r="R919" s="90"/>
      <c r="S919" s="90"/>
      <c r="T919" s="90"/>
      <c r="U919" s="90"/>
      <c r="V919" s="90"/>
    </row>
    <row r="920" spans="18:22" ht="27" customHeight="1">
      <c r="R920" s="90"/>
      <c r="S920" s="90"/>
      <c r="T920" s="90"/>
      <c r="U920" s="90"/>
      <c r="V920" s="90"/>
    </row>
    <row r="921" spans="18:22" ht="27" customHeight="1">
      <c r="R921" s="90"/>
      <c r="S921" s="90"/>
      <c r="T921" s="90"/>
      <c r="U921" s="90"/>
      <c r="V921" s="90"/>
    </row>
    <row r="922" spans="18:22" ht="27" customHeight="1">
      <c r="R922" s="90"/>
      <c r="S922" s="90"/>
      <c r="T922" s="90"/>
      <c r="U922" s="90"/>
      <c r="V922" s="90"/>
    </row>
    <row r="923" spans="18:22" ht="27" customHeight="1">
      <c r="R923" s="90"/>
      <c r="S923" s="90"/>
      <c r="T923" s="90"/>
      <c r="U923" s="90"/>
      <c r="V923" s="90"/>
    </row>
    <row r="924" spans="18:22" ht="27" customHeight="1">
      <c r="R924" s="90"/>
      <c r="S924" s="90"/>
      <c r="T924" s="90"/>
      <c r="U924" s="90"/>
      <c r="V924" s="90"/>
    </row>
    <row r="925" spans="18:22" ht="27" customHeight="1">
      <c r="R925" s="90"/>
      <c r="S925" s="90"/>
      <c r="T925" s="90"/>
      <c r="U925" s="90"/>
      <c r="V925" s="90"/>
    </row>
    <row r="926" spans="18:22" ht="27" customHeight="1">
      <c r="R926" s="90"/>
      <c r="S926" s="90"/>
      <c r="T926" s="90"/>
      <c r="U926" s="90"/>
      <c r="V926" s="90"/>
    </row>
    <row r="927" spans="18:22" ht="27" customHeight="1">
      <c r="R927" s="90"/>
      <c r="S927" s="90"/>
      <c r="T927" s="90"/>
      <c r="U927" s="90"/>
      <c r="V927" s="90"/>
    </row>
    <row r="928" spans="18:22" ht="27" customHeight="1">
      <c r="R928" s="90"/>
      <c r="S928" s="90"/>
      <c r="T928" s="90"/>
      <c r="U928" s="90"/>
      <c r="V928" s="90"/>
    </row>
    <row r="929" spans="18:22" ht="27" customHeight="1">
      <c r="R929" s="90"/>
      <c r="S929" s="90"/>
      <c r="T929" s="90"/>
      <c r="U929" s="90"/>
      <c r="V929" s="90"/>
    </row>
    <row r="930" spans="18:22" ht="27" customHeight="1">
      <c r="R930" s="90"/>
      <c r="S930" s="90"/>
      <c r="T930" s="90"/>
      <c r="U930" s="90"/>
      <c r="V930" s="90"/>
    </row>
    <row r="931" spans="18:22" ht="27" customHeight="1">
      <c r="R931" s="90"/>
      <c r="S931" s="90"/>
      <c r="T931" s="90"/>
      <c r="U931" s="90"/>
      <c r="V931" s="90"/>
    </row>
    <row r="932" spans="18:22" ht="27" customHeight="1">
      <c r="R932" s="90"/>
      <c r="S932" s="90"/>
      <c r="T932" s="90"/>
      <c r="U932" s="90"/>
      <c r="V932" s="90"/>
    </row>
    <row r="933" spans="18:22" ht="27" customHeight="1">
      <c r="R933" s="90"/>
      <c r="S933" s="90"/>
      <c r="T933" s="90"/>
      <c r="U933" s="90"/>
      <c r="V933" s="90"/>
    </row>
    <row r="934" spans="18:22" ht="27" customHeight="1">
      <c r="R934" s="90"/>
      <c r="S934" s="90"/>
      <c r="T934" s="90"/>
      <c r="U934" s="90"/>
      <c r="V934" s="90"/>
    </row>
    <row r="935" spans="18:22" ht="27" customHeight="1">
      <c r="R935" s="90"/>
      <c r="S935" s="90"/>
      <c r="T935" s="90"/>
      <c r="U935" s="90"/>
      <c r="V935" s="90"/>
    </row>
    <row r="936" spans="18:22" ht="27" customHeight="1">
      <c r="R936" s="90"/>
      <c r="S936" s="90"/>
      <c r="T936" s="90"/>
      <c r="U936" s="90"/>
      <c r="V936" s="90"/>
    </row>
    <row r="937" spans="18:22" ht="27" customHeight="1">
      <c r="R937" s="90"/>
      <c r="S937" s="90"/>
      <c r="T937" s="90"/>
      <c r="U937" s="90"/>
      <c r="V937" s="90"/>
    </row>
    <row r="938" spans="18:22" ht="27" customHeight="1">
      <c r="R938" s="90"/>
      <c r="S938" s="90"/>
      <c r="T938" s="90"/>
      <c r="U938" s="90"/>
      <c r="V938" s="90"/>
    </row>
    <row r="939" spans="18:22" ht="27" customHeight="1">
      <c r="R939" s="90"/>
      <c r="S939" s="90"/>
      <c r="T939" s="90"/>
      <c r="U939" s="90"/>
      <c r="V939" s="90"/>
    </row>
    <row r="940" spans="18:22" ht="27" customHeight="1">
      <c r="R940" s="90"/>
      <c r="S940" s="90"/>
      <c r="T940" s="90"/>
      <c r="U940" s="90"/>
      <c r="V940" s="90"/>
    </row>
    <row r="941" spans="18:22" ht="27" customHeight="1">
      <c r="R941" s="90"/>
      <c r="S941" s="90"/>
      <c r="T941" s="90"/>
      <c r="U941" s="90"/>
      <c r="V941" s="90"/>
    </row>
    <row r="942" spans="18:22" ht="27" customHeight="1">
      <c r="R942" s="90"/>
      <c r="S942" s="90"/>
      <c r="T942" s="90"/>
      <c r="U942" s="90"/>
      <c r="V942" s="90"/>
    </row>
    <row r="943" spans="18:22" ht="27" customHeight="1">
      <c r="R943" s="90"/>
      <c r="S943" s="90"/>
      <c r="T943" s="90"/>
      <c r="U943" s="90"/>
      <c r="V943" s="90"/>
    </row>
    <row r="944" spans="18:22" ht="27" customHeight="1">
      <c r="R944" s="90"/>
      <c r="S944" s="90"/>
      <c r="T944" s="90"/>
      <c r="U944" s="90"/>
      <c r="V944" s="90"/>
    </row>
    <row r="945" spans="18:22" ht="27" customHeight="1">
      <c r="R945" s="90"/>
      <c r="S945" s="90"/>
      <c r="T945" s="90"/>
      <c r="U945" s="90"/>
      <c r="V945" s="90"/>
    </row>
    <row r="946" spans="18:22" ht="27" customHeight="1">
      <c r="R946" s="90"/>
      <c r="S946" s="90"/>
      <c r="T946" s="90"/>
      <c r="U946" s="90"/>
      <c r="V946" s="90"/>
    </row>
    <row r="947" spans="18:22" ht="27" customHeight="1">
      <c r="R947" s="90"/>
      <c r="S947" s="90"/>
      <c r="T947" s="90"/>
      <c r="U947" s="90"/>
      <c r="V947" s="90"/>
    </row>
    <row r="948" spans="18:22" ht="27" customHeight="1">
      <c r="R948" s="90"/>
      <c r="S948" s="90"/>
      <c r="T948" s="90"/>
      <c r="U948" s="90"/>
      <c r="V948" s="90"/>
    </row>
    <row r="949" spans="18:22" ht="27" customHeight="1">
      <c r="R949" s="90"/>
      <c r="S949" s="90"/>
      <c r="T949" s="90"/>
      <c r="U949" s="90"/>
      <c r="V949" s="90"/>
    </row>
    <row r="950" spans="18:22" ht="27" customHeight="1">
      <c r="R950" s="90"/>
      <c r="S950" s="90"/>
      <c r="T950" s="90"/>
      <c r="U950" s="90"/>
      <c r="V950" s="90"/>
    </row>
    <row r="951" spans="18:22" ht="27" customHeight="1">
      <c r="R951" s="90"/>
      <c r="S951" s="90"/>
      <c r="T951" s="90"/>
      <c r="U951" s="90"/>
      <c r="V951" s="90"/>
    </row>
    <row r="952" spans="18:22" ht="27" customHeight="1">
      <c r="R952" s="90"/>
      <c r="S952" s="90"/>
      <c r="T952" s="90"/>
      <c r="U952" s="90"/>
      <c r="V952" s="90"/>
    </row>
    <row r="953" spans="18:22" ht="27" customHeight="1">
      <c r="R953" s="90"/>
      <c r="S953" s="90"/>
      <c r="T953" s="90"/>
      <c r="U953" s="90"/>
      <c r="V953" s="90"/>
    </row>
    <row r="954" spans="18:22" ht="27" customHeight="1">
      <c r="R954" s="90"/>
      <c r="S954" s="90"/>
      <c r="T954" s="90"/>
      <c r="U954" s="90"/>
      <c r="V954" s="90"/>
    </row>
    <row r="955" spans="18:22" ht="27" customHeight="1">
      <c r="R955" s="90"/>
      <c r="S955" s="90"/>
      <c r="T955" s="90"/>
      <c r="U955" s="90"/>
      <c r="V955" s="90"/>
    </row>
    <row r="956" spans="18:22" ht="27" customHeight="1">
      <c r="R956" s="90"/>
      <c r="S956" s="90"/>
      <c r="T956" s="90"/>
      <c r="U956" s="90"/>
      <c r="V956" s="90"/>
    </row>
    <row r="957" spans="18:22" ht="27" customHeight="1">
      <c r="R957" s="90"/>
      <c r="S957" s="90"/>
      <c r="T957" s="90"/>
      <c r="U957" s="90"/>
      <c r="V957" s="90"/>
    </row>
    <row r="958" spans="18:22" ht="27" customHeight="1">
      <c r="R958" s="90"/>
      <c r="S958" s="90"/>
      <c r="T958" s="90"/>
      <c r="U958" s="90"/>
      <c r="V958" s="90"/>
    </row>
    <row r="959" spans="18:22" ht="27" customHeight="1">
      <c r="R959" s="90"/>
      <c r="S959" s="90"/>
      <c r="T959" s="90"/>
      <c r="U959" s="90"/>
      <c r="V959" s="90"/>
    </row>
    <row r="960" spans="18:22" ht="27" customHeight="1">
      <c r="R960" s="90"/>
      <c r="S960" s="90"/>
      <c r="T960" s="90"/>
      <c r="U960" s="90"/>
      <c r="V960" s="90"/>
    </row>
    <row r="961" spans="18:22" ht="27" customHeight="1">
      <c r="R961" s="90"/>
      <c r="S961" s="90"/>
      <c r="T961" s="90"/>
      <c r="U961" s="90"/>
      <c r="V961" s="90"/>
    </row>
    <row r="962" spans="18:22" ht="27" customHeight="1">
      <c r="R962" s="90"/>
      <c r="S962" s="90"/>
      <c r="T962" s="90"/>
      <c r="U962" s="90"/>
      <c r="V962" s="90"/>
    </row>
    <row r="963" spans="18:22" ht="27" customHeight="1">
      <c r="R963" s="90"/>
      <c r="S963" s="90"/>
      <c r="T963" s="90"/>
      <c r="U963" s="90"/>
      <c r="V963" s="90"/>
    </row>
    <row r="964" spans="18:22" ht="27" customHeight="1">
      <c r="R964" s="90"/>
      <c r="S964" s="90"/>
      <c r="T964" s="90"/>
      <c r="U964" s="90"/>
      <c r="V964" s="90"/>
    </row>
    <row r="965" spans="18:22" ht="27" customHeight="1">
      <c r="R965" s="90"/>
      <c r="S965" s="90"/>
      <c r="T965" s="90"/>
      <c r="U965" s="90"/>
      <c r="V965" s="90"/>
    </row>
    <row r="966" spans="18:22" ht="27" customHeight="1">
      <c r="R966" s="90"/>
      <c r="S966" s="90"/>
      <c r="T966" s="90"/>
      <c r="U966" s="90"/>
      <c r="V966" s="90"/>
    </row>
    <row r="967" spans="18:22" ht="27" customHeight="1">
      <c r="R967" s="90"/>
      <c r="S967" s="90"/>
      <c r="T967" s="90"/>
      <c r="U967" s="90"/>
      <c r="V967" s="90"/>
    </row>
    <row r="968" spans="18:22" ht="27" customHeight="1">
      <c r="R968" s="90"/>
      <c r="S968" s="90"/>
      <c r="T968" s="90"/>
      <c r="U968" s="90"/>
      <c r="V968" s="90"/>
    </row>
    <row r="969" spans="18:22" ht="27" customHeight="1">
      <c r="R969" s="90"/>
      <c r="S969" s="90"/>
      <c r="T969" s="90"/>
      <c r="U969" s="90"/>
      <c r="V969" s="90"/>
    </row>
    <row r="970" spans="18:22" ht="27" customHeight="1">
      <c r="R970" s="90"/>
      <c r="S970" s="90"/>
      <c r="T970" s="90"/>
      <c r="U970" s="90"/>
      <c r="V970" s="90"/>
    </row>
    <row r="971" spans="18:22" ht="27" customHeight="1">
      <c r="R971" s="90"/>
      <c r="S971" s="90"/>
      <c r="T971" s="90"/>
      <c r="U971" s="90"/>
      <c r="V971" s="90"/>
    </row>
    <row r="972" spans="18:22" ht="27" customHeight="1">
      <c r="R972" s="90"/>
      <c r="S972" s="90"/>
      <c r="T972" s="90"/>
      <c r="U972" s="90"/>
      <c r="V972" s="90"/>
    </row>
    <row r="973" spans="18:22" ht="27" customHeight="1">
      <c r="R973" s="90"/>
      <c r="S973" s="90"/>
      <c r="T973" s="90"/>
      <c r="U973" s="90"/>
      <c r="V973" s="90"/>
    </row>
    <row r="974" spans="18:22" ht="27" customHeight="1">
      <c r="R974" s="90"/>
      <c r="S974" s="90"/>
      <c r="T974" s="90"/>
      <c r="U974" s="90"/>
      <c r="V974" s="90"/>
    </row>
    <row r="975" spans="18:22" ht="27" customHeight="1">
      <c r="R975" s="90"/>
      <c r="S975" s="90"/>
      <c r="T975" s="90"/>
      <c r="U975" s="90"/>
      <c r="V975" s="90"/>
    </row>
    <row r="976" spans="18:22" ht="27" customHeight="1">
      <c r="R976" s="90"/>
      <c r="S976" s="90"/>
      <c r="T976" s="90"/>
      <c r="U976" s="90"/>
      <c r="V976" s="90"/>
    </row>
    <row r="977" spans="18:22" ht="27" customHeight="1">
      <c r="R977" s="90"/>
      <c r="S977" s="90"/>
      <c r="T977" s="90"/>
      <c r="U977" s="90"/>
      <c r="V977" s="90"/>
    </row>
    <row r="978" spans="18:22" ht="27" customHeight="1">
      <c r="R978" s="90"/>
      <c r="S978" s="90"/>
      <c r="T978" s="90"/>
      <c r="U978" s="90"/>
      <c r="V978" s="90"/>
    </row>
    <row r="979" spans="18:22" ht="27" customHeight="1">
      <c r="R979" s="90"/>
      <c r="S979" s="90"/>
      <c r="T979" s="90"/>
      <c r="U979" s="90"/>
      <c r="V979" s="90"/>
    </row>
    <row r="980" spans="18:22" ht="27" customHeight="1">
      <c r="R980" s="90"/>
      <c r="S980" s="90"/>
      <c r="T980" s="90"/>
      <c r="U980" s="90"/>
      <c r="V980" s="90"/>
    </row>
    <row r="981" spans="18:22" ht="27" customHeight="1">
      <c r="R981" s="90"/>
      <c r="S981" s="90"/>
      <c r="T981" s="90"/>
      <c r="U981" s="90"/>
      <c r="V981" s="90"/>
    </row>
    <row r="982" spans="18:22" ht="27" customHeight="1">
      <c r="R982" s="90"/>
      <c r="S982" s="90"/>
      <c r="T982" s="90"/>
      <c r="U982" s="90"/>
      <c r="V982" s="90"/>
    </row>
    <row r="983" spans="18:22" ht="27" customHeight="1">
      <c r="R983" s="90"/>
      <c r="S983" s="90"/>
      <c r="T983" s="90"/>
      <c r="U983" s="90"/>
      <c r="V983" s="90"/>
    </row>
    <row r="984" spans="18:22" ht="27" customHeight="1">
      <c r="R984" s="90"/>
      <c r="S984" s="90"/>
      <c r="T984" s="90"/>
      <c r="U984" s="90"/>
      <c r="V984" s="90"/>
    </row>
    <row r="985" spans="18:22" ht="27" customHeight="1">
      <c r="R985" s="90"/>
      <c r="S985" s="90"/>
      <c r="T985" s="90"/>
      <c r="U985" s="90"/>
      <c r="V985" s="90"/>
    </row>
    <row r="986" spans="18:22" ht="27" customHeight="1">
      <c r="R986" s="90"/>
      <c r="S986" s="90"/>
      <c r="T986" s="90"/>
      <c r="U986" s="90"/>
      <c r="V986" s="90"/>
    </row>
    <row r="987" spans="18:22" ht="27" customHeight="1">
      <c r="R987" s="90"/>
      <c r="S987" s="90"/>
      <c r="T987" s="90"/>
      <c r="U987" s="90"/>
      <c r="V987" s="90"/>
    </row>
    <row r="988" spans="18:22" ht="27" customHeight="1">
      <c r="R988" s="90"/>
      <c r="S988" s="90"/>
      <c r="T988" s="90"/>
      <c r="U988" s="90"/>
      <c r="V988" s="90"/>
    </row>
    <row r="989" spans="18:22" ht="27" customHeight="1">
      <c r="R989" s="90"/>
      <c r="S989" s="90"/>
      <c r="T989" s="90"/>
      <c r="U989" s="90"/>
      <c r="V989" s="90"/>
    </row>
    <row r="990" spans="18:22" ht="27" customHeight="1">
      <c r="R990" s="90"/>
      <c r="S990" s="90"/>
      <c r="T990" s="90"/>
      <c r="U990" s="90"/>
      <c r="V990" s="90"/>
    </row>
    <row r="991" spans="18:22" ht="27" customHeight="1">
      <c r="R991" s="90"/>
      <c r="S991" s="90"/>
      <c r="T991" s="90"/>
      <c r="U991" s="90"/>
      <c r="V991" s="90"/>
    </row>
    <row r="992" spans="18:22" ht="27" customHeight="1">
      <c r="R992" s="90"/>
      <c r="S992" s="90"/>
      <c r="T992" s="90"/>
      <c r="U992" s="90"/>
      <c r="V992" s="90"/>
    </row>
    <row r="993" spans="18:22" ht="27" customHeight="1">
      <c r="R993" s="90"/>
      <c r="S993" s="90"/>
      <c r="T993" s="90"/>
      <c r="U993" s="90"/>
      <c r="V993" s="90"/>
    </row>
    <row r="994" spans="18:22" ht="27" customHeight="1">
      <c r="R994" s="90"/>
      <c r="S994" s="90"/>
      <c r="T994" s="90"/>
      <c r="U994" s="90"/>
      <c r="V994" s="90"/>
    </row>
    <row r="995" spans="18:22" ht="27" customHeight="1">
      <c r="R995" s="90"/>
      <c r="S995" s="90"/>
      <c r="T995" s="90"/>
      <c r="U995" s="90"/>
      <c r="V995" s="90"/>
    </row>
    <row r="996" spans="18:22" ht="27" customHeight="1">
      <c r="R996" s="90"/>
      <c r="S996" s="90"/>
      <c r="T996" s="90"/>
      <c r="U996" s="90"/>
      <c r="V996" s="90"/>
    </row>
    <row r="997" spans="18:22" ht="27" customHeight="1">
      <c r="R997" s="90"/>
      <c r="S997" s="90"/>
      <c r="T997" s="90"/>
      <c r="U997" s="90"/>
      <c r="V997" s="90"/>
    </row>
    <row r="998" spans="18:22" ht="27" customHeight="1">
      <c r="R998" s="90"/>
      <c r="S998" s="90"/>
      <c r="T998" s="90"/>
      <c r="U998" s="90"/>
      <c r="V998" s="90"/>
    </row>
    <row r="999" spans="18:22" ht="27" customHeight="1">
      <c r="R999" s="90"/>
      <c r="S999" s="90"/>
      <c r="T999" s="90"/>
      <c r="U999" s="90"/>
      <c r="V999" s="90"/>
    </row>
    <row r="1000" spans="18:22" ht="27" customHeight="1">
      <c r="R1000" s="90"/>
      <c r="S1000" s="90"/>
      <c r="T1000" s="90"/>
      <c r="U1000" s="90"/>
      <c r="V1000" s="90"/>
    </row>
    <row r="1001" spans="18:22" ht="27" customHeight="1">
      <c r="R1001" s="90"/>
      <c r="S1001" s="90"/>
      <c r="T1001" s="90"/>
      <c r="U1001" s="90"/>
      <c r="V1001" s="90"/>
    </row>
    <row r="1002" spans="18:22" ht="27" customHeight="1">
      <c r="R1002" s="90"/>
      <c r="S1002" s="90"/>
      <c r="T1002" s="90"/>
      <c r="U1002" s="90"/>
      <c r="V1002" s="90"/>
    </row>
    <row r="1003" spans="18:22" ht="27" customHeight="1">
      <c r="R1003" s="90"/>
      <c r="S1003" s="90"/>
      <c r="T1003" s="90"/>
      <c r="U1003" s="90"/>
      <c r="V1003" s="90"/>
    </row>
    <row r="1004" spans="18:22" ht="27" customHeight="1">
      <c r="R1004" s="90"/>
      <c r="S1004" s="90"/>
      <c r="T1004" s="90"/>
      <c r="U1004" s="90"/>
      <c r="V1004" s="90"/>
    </row>
    <row r="1005" spans="18:22" ht="27" customHeight="1">
      <c r="R1005" s="90"/>
      <c r="S1005" s="90"/>
      <c r="T1005" s="90"/>
      <c r="U1005" s="90"/>
      <c r="V1005" s="90"/>
    </row>
    <row r="1006" spans="18:22" ht="27" customHeight="1">
      <c r="R1006" s="90"/>
      <c r="S1006" s="90"/>
      <c r="T1006" s="90"/>
      <c r="U1006" s="90"/>
      <c r="V1006" s="90"/>
    </row>
    <row r="1007" spans="18:22" ht="27" customHeight="1">
      <c r="R1007" s="90"/>
      <c r="S1007" s="90"/>
      <c r="T1007" s="90"/>
      <c r="U1007" s="90"/>
      <c r="V1007" s="90"/>
    </row>
    <row r="1008" spans="18:22" ht="27" customHeight="1">
      <c r="R1008" s="90"/>
      <c r="S1008" s="90"/>
      <c r="T1008" s="90"/>
      <c r="U1008" s="90"/>
      <c r="V1008" s="90"/>
    </row>
    <row r="1009" spans="18:22" ht="27" customHeight="1">
      <c r="R1009" s="90"/>
      <c r="S1009" s="90"/>
      <c r="T1009" s="90"/>
      <c r="U1009" s="90"/>
      <c r="V1009" s="90"/>
    </row>
    <row r="1010" spans="18:22" ht="27" customHeight="1">
      <c r="R1010" s="90"/>
      <c r="S1010" s="90"/>
      <c r="T1010" s="90"/>
      <c r="U1010" s="90"/>
      <c r="V1010" s="90"/>
    </row>
    <row r="1011" spans="18:22" ht="27" customHeight="1">
      <c r="R1011" s="90"/>
      <c r="S1011" s="90"/>
      <c r="T1011" s="90"/>
      <c r="U1011" s="90"/>
      <c r="V1011" s="90"/>
    </row>
    <row r="1012" spans="18:22" ht="27" customHeight="1">
      <c r="R1012" s="90"/>
      <c r="S1012" s="90"/>
      <c r="T1012" s="90"/>
      <c r="U1012" s="90"/>
      <c r="V1012" s="90"/>
    </row>
    <row r="1013" spans="18:22" ht="27" customHeight="1">
      <c r="R1013" s="90"/>
      <c r="S1013" s="90"/>
      <c r="T1013" s="90"/>
      <c r="U1013" s="90"/>
      <c r="V1013" s="90"/>
    </row>
    <row r="1014" spans="18:22" ht="27" customHeight="1">
      <c r="R1014" s="90"/>
      <c r="S1014" s="90"/>
      <c r="T1014" s="90"/>
      <c r="U1014" s="90"/>
      <c r="V1014" s="90"/>
    </row>
    <row r="1015" spans="18:22" ht="27" customHeight="1">
      <c r="R1015" s="90"/>
      <c r="S1015" s="90"/>
      <c r="T1015" s="90"/>
      <c r="U1015" s="90"/>
      <c r="V1015" s="90"/>
    </row>
    <row r="1016" spans="18:22" ht="27" customHeight="1">
      <c r="R1016" s="90"/>
      <c r="S1016" s="90"/>
      <c r="T1016" s="90"/>
      <c r="U1016" s="90"/>
      <c r="V1016" s="90"/>
    </row>
    <row r="1017" spans="18:22" ht="27" customHeight="1">
      <c r="R1017" s="90"/>
      <c r="S1017" s="90"/>
      <c r="T1017" s="90"/>
      <c r="U1017" s="90"/>
      <c r="V1017" s="90"/>
    </row>
    <row r="1018" spans="18:22" ht="27" customHeight="1">
      <c r="R1018" s="90"/>
      <c r="S1018" s="90"/>
      <c r="T1018" s="90"/>
      <c r="U1018" s="90"/>
      <c r="V1018" s="90"/>
    </row>
    <row r="1019" spans="18:22" ht="27" customHeight="1">
      <c r="R1019" s="90"/>
      <c r="S1019" s="90"/>
      <c r="T1019" s="90"/>
      <c r="U1019" s="90"/>
      <c r="V1019" s="90"/>
    </row>
    <row r="1020" spans="18:22" ht="27" customHeight="1">
      <c r="R1020" s="90"/>
      <c r="S1020" s="90"/>
      <c r="T1020" s="90"/>
      <c r="U1020" s="90"/>
      <c r="V1020" s="90"/>
    </row>
    <row r="1021" spans="18:22" ht="27" customHeight="1">
      <c r="R1021" s="90"/>
      <c r="S1021" s="90"/>
      <c r="T1021" s="90"/>
      <c r="U1021" s="90"/>
      <c r="V1021" s="90"/>
    </row>
    <row r="1022" spans="18:22" ht="27" customHeight="1">
      <c r="R1022" s="90"/>
      <c r="S1022" s="90"/>
      <c r="T1022" s="90"/>
      <c r="U1022" s="90"/>
      <c r="V1022" s="90"/>
    </row>
    <row r="1023" spans="18:22" ht="27" customHeight="1">
      <c r="R1023" s="90"/>
      <c r="S1023" s="90"/>
      <c r="T1023" s="90"/>
      <c r="U1023" s="90"/>
      <c r="V1023" s="90"/>
    </row>
    <row r="1024" spans="18:22" ht="27" customHeight="1">
      <c r="R1024" s="90"/>
      <c r="S1024" s="90"/>
      <c r="T1024" s="90"/>
      <c r="U1024" s="90"/>
      <c r="V1024" s="90"/>
    </row>
    <row r="1025" spans="18:22" ht="27" customHeight="1">
      <c r="R1025" s="90"/>
      <c r="S1025" s="90"/>
      <c r="T1025" s="90"/>
      <c r="U1025" s="90"/>
      <c r="V1025" s="90"/>
    </row>
    <row r="1026" spans="18:22" ht="27" customHeight="1">
      <c r="R1026" s="90"/>
      <c r="S1026" s="90"/>
      <c r="T1026" s="90"/>
      <c r="U1026" s="90"/>
      <c r="V1026" s="90"/>
    </row>
    <row r="1027" spans="18:22" ht="27" customHeight="1">
      <c r="R1027" s="90"/>
      <c r="S1027" s="90"/>
      <c r="T1027" s="90"/>
      <c r="U1027" s="90"/>
      <c r="V1027" s="90"/>
    </row>
    <row r="1028" spans="18:22" ht="27" customHeight="1">
      <c r="R1028" s="90"/>
      <c r="S1028" s="90"/>
      <c r="T1028" s="90"/>
      <c r="U1028" s="90"/>
      <c r="V1028" s="90"/>
    </row>
    <row r="1029" spans="18:22" ht="27" customHeight="1">
      <c r="R1029" s="90"/>
      <c r="S1029" s="90"/>
      <c r="T1029" s="90"/>
      <c r="U1029" s="90"/>
      <c r="V1029" s="90"/>
    </row>
    <row r="1030" spans="18:22" ht="27" customHeight="1">
      <c r="R1030" s="90"/>
      <c r="S1030" s="90"/>
      <c r="T1030" s="90"/>
      <c r="U1030" s="90"/>
      <c r="V1030" s="90"/>
    </row>
    <row r="1031" spans="18:22" ht="27" customHeight="1">
      <c r="R1031" s="90"/>
      <c r="S1031" s="90"/>
      <c r="T1031" s="90"/>
      <c r="U1031" s="90"/>
      <c r="V1031" s="90"/>
    </row>
    <row r="1032" spans="18:22" ht="27" customHeight="1">
      <c r="R1032" s="90"/>
      <c r="S1032" s="90"/>
      <c r="T1032" s="90"/>
      <c r="U1032" s="90"/>
      <c r="V1032" s="90"/>
    </row>
    <row r="1033" spans="18:22" ht="27" customHeight="1">
      <c r="R1033" s="90"/>
      <c r="S1033" s="90"/>
      <c r="T1033" s="90"/>
      <c r="U1033" s="90"/>
      <c r="V1033" s="90"/>
    </row>
    <row r="1034" spans="18:22" ht="27" customHeight="1">
      <c r="R1034" s="90"/>
      <c r="S1034" s="90"/>
      <c r="T1034" s="90"/>
      <c r="U1034" s="90"/>
      <c r="V1034" s="90"/>
    </row>
    <row r="1035" spans="18:22" ht="27" customHeight="1">
      <c r="R1035" s="90"/>
      <c r="S1035" s="90"/>
      <c r="T1035" s="90"/>
      <c r="U1035" s="90"/>
      <c r="V1035" s="90"/>
    </row>
    <row r="1036" spans="18:22" ht="27" customHeight="1">
      <c r="R1036" s="90"/>
      <c r="S1036" s="90"/>
      <c r="T1036" s="90"/>
      <c r="U1036" s="90"/>
      <c r="V1036" s="90"/>
    </row>
    <row r="1037" spans="18:22" ht="27" customHeight="1">
      <c r="R1037" s="90"/>
      <c r="S1037" s="90"/>
      <c r="T1037" s="90"/>
      <c r="U1037" s="90"/>
      <c r="V1037" s="90"/>
    </row>
    <row r="1038" spans="18:22" ht="27" customHeight="1">
      <c r="R1038" s="90"/>
      <c r="S1038" s="90"/>
      <c r="T1038" s="90"/>
      <c r="U1038" s="90"/>
      <c r="V1038" s="90"/>
    </row>
    <row r="1039" spans="18:22" ht="27" customHeight="1">
      <c r="R1039" s="90"/>
      <c r="S1039" s="90"/>
      <c r="T1039" s="90"/>
      <c r="U1039" s="90"/>
      <c r="V1039" s="90"/>
    </row>
    <row r="1040" spans="18:22" ht="27" customHeight="1">
      <c r="R1040" s="90"/>
      <c r="S1040" s="90"/>
      <c r="T1040" s="90"/>
      <c r="U1040" s="90"/>
      <c r="V1040" s="90"/>
    </row>
    <row r="1041" spans="18:22" ht="27" customHeight="1">
      <c r="R1041" s="90"/>
      <c r="S1041" s="90"/>
      <c r="T1041" s="90"/>
      <c r="U1041" s="90"/>
      <c r="V1041" s="90"/>
    </row>
    <row r="1042" spans="18:22" ht="27" customHeight="1">
      <c r="R1042" s="90"/>
      <c r="S1042" s="90"/>
      <c r="T1042" s="90"/>
      <c r="U1042" s="90"/>
      <c r="V1042" s="90"/>
    </row>
    <row r="1043" spans="18:22" ht="27" customHeight="1">
      <c r="R1043" s="90"/>
      <c r="S1043" s="90"/>
      <c r="T1043" s="90"/>
      <c r="U1043" s="90"/>
      <c r="V1043" s="90"/>
    </row>
    <row r="1044" spans="18:22" ht="27" customHeight="1">
      <c r="R1044" s="90"/>
      <c r="S1044" s="90"/>
      <c r="T1044" s="90"/>
      <c r="U1044" s="90"/>
      <c r="V1044" s="90"/>
    </row>
    <row r="1045" spans="18:22" ht="27" customHeight="1">
      <c r="R1045" s="90"/>
      <c r="S1045" s="90"/>
      <c r="T1045" s="90"/>
      <c r="U1045" s="90"/>
      <c r="V1045" s="90"/>
    </row>
    <row r="1046" spans="18:22" ht="27" customHeight="1">
      <c r="R1046" s="90"/>
      <c r="S1046" s="90"/>
      <c r="T1046" s="90"/>
      <c r="U1046" s="90"/>
      <c r="V1046" s="90"/>
    </row>
    <row r="1047" spans="18:22" ht="27" customHeight="1">
      <c r="R1047" s="90"/>
      <c r="S1047" s="90"/>
      <c r="T1047" s="90"/>
      <c r="U1047" s="90"/>
      <c r="V1047" s="90"/>
    </row>
    <row r="1048" spans="18:22" ht="27" customHeight="1">
      <c r="R1048" s="90"/>
      <c r="S1048" s="90"/>
      <c r="T1048" s="90"/>
      <c r="U1048" s="90"/>
      <c r="V1048" s="90"/>
    </row>
    <row r="1049" spans="18:22" ht="27" customHeight="1">
      <c r="R1049" s="90"/>
      <c r="S1049" s="90"/>
      <c r="T1049" s="90"/>
      <c r="U1049" s="90"/>
      <c r="V1049" s="90"/>
    </row>
    <row r="1050" spans="18:22" ht="27" customHeight="1">
      <c r="R1050" s="90"/>
      <c r="S1050" s="90"/>
      <c r="T1050" s="90"/>
      <c r="U1050" s="90"/>
      <c r="V1050" s="90"/>
    </row>
    <row r="1051" spans="18:22" ht="27" customHeight="1">
      <c r="R1051" s="90"/>
      <c r="S1051" s="90"/>
      <c r="T1051" s="90"/>
      <c r="U1051" s="90"/>
      <c r="V1051" s="90"/>
    </row>
    <row r="1052" spans="18:22" ht="27" customHeight="1">
      <c r="R1052" s="90"/>
      <c r="S1052" s="90"/>
      <c r="T1052" s="90"/>
      <c r="U1052" s="90"/>
      <c r="V1052" s="90"/>
    </row>
    <row r="1053" spans="18:22" ht="27" customHeight="1">
      <c r="R1053" s="90"/>
      <c r="S1053" s="90"/>
      <c r="T1053" s="90"/>
      <c r="U1053" s="90"/>
      <c r="V1053" s="90"/>
    </row>
    <row r="1054" spans="18:22" ht="27" customHeight="1">
      <c r="R1054" s="90"/>
      <c r="S1054" s="90"/>
      <c r="T1054" s="90"/>
      <c r="U1054" s="90"/>
      <c r="V1054" s="90"/>
    </row>
    <row r="1055" spans="18:22" ht="27" customHeight="1">
      <c r="R1055" s="90"/>
      <c r="S1055" s="90"/>
      <c r="T1055" s="90"/>
      <c r="U1055" s="90"/>
      <c r="V1055" s="90"/>
    </row>
    <row r="1056" spans="18:22" ht="27" customHeight="1">
      <c r="R1056" s="90"/>
      <c r="S1056" s="90"/>
      <c r="T1056" s="90"/>
      <c r="U1056" s="90"/>
      <c r="V1056" s="90"/>
    </row>
    <row r="1057" spans="18:22" ht="27" customHeight="1">
      <c r="R1057" s="90"/>
      <c r="S1057" s="90"/>
      <c r="T1057" s="90"/>
      <c r="U1057" s="90"/>
      <c r="V1057" s="90"/>
    </row>
    <row r="1058" spans="18:22" ht="27" customHeight="1">
      <c r="R1058" s="90"/>
      <c r="S1058" s="90"/>
      <c r="T1058" s="90"/>
      <c r="U1058" s="90"/>
      <c r="V1058" s="90"/>
    </row>
    <row r="1059" spans="18:22" ht="27" customHeight="1">
      <c r="R1059" s="90"/>
      <c r="S1059" s="90"/>
      <c r="T1059" s="90"/>
      <c r="U1059" s="90"/>
      <c r="V1059" s="90"/>
    </row>
    <row r="1060" spans="18:22" ht="27" customHeight="1">
      <c r="R1060" s="90"/>
      <c r="S1060" s="90"/>
      <c r="T1060" s="90"/>
      <c r="U1060" s="90"/>
      <c r="V1060" s="90"/>
    </row>
    <row r="1061" spans="18:22" ht="27" customHeight="1">
      <c r="R1061" s="90"/>
      <c r="S1061" s="90"/>
      <c r="T1061" s="90"/>
      <c r="U1061" s="90"/>
      <c r="V1061" s="90"/>
    </row>
    <row r="1062" spans="18:22" ht="27" customHeight="1">
      <c r="R1062" s="90"/>
      <c r="S1062" s="90"/>
      <c r="T1062" s="90"/>
      <c r="U1062" s="90"/>
      <c r="V1062" s="90"/>
    </row>
    <row r="1063" spans="18:22" ht="27" customHeight="1">
      <c r="R1063" s="90"/>
      <c r="S1063" s="90"/>
      <c r="T1063" s="90"/>
      <c r="U1063" s="90"/>
      <c r="V1063" s="90"/>
    </row>
    <row r="1064" spans="18:22" ht="27" customHeight="1">
      <c r="R1064" s="90"/>
      <c r="S1064" s="90"/>
      <c r="T1064" s="90"/>
      <c r="U1064" s="90"/>
      <c r="V1064" s="90"/>
    </row>
    <row r="1065" spans="18:22" ht="27" customHeight="1">
      <c r="R1065" s="90"/>
      <c r="S1065" s="90"/>
      <c r="T1065" s="90"/>
      <c r="U1065" s="90"/>
      <c r="V1065" s="90"/>
    </row>
    <row r="1066" spans="18:22" ht="27" customHeight="1">
      <c r="R1066" s="90"/>
      <c r="S1066" s="90"/>
      <c r="T1066" s="90"/>
      <c r="U1066" s="90"/>
      <c r="V1066" s="90"/>
    </row>
    <row r="1067" spans="18:22" ht="27" customHeight="1">
      <c r="R1067" s="90"/>
      <c r="S1067" s="90"/>
      <c r="T1067" s="90"/>
      <c r="U1067" s="90"/>
      <c r="V1067" s="90"/>
    </row>
    <row r="1068" spans="18:22" ht="27" customHeight="1">
      <c r="R1068" s="90"/>
      <c r="S1068" s="90"/>
      <c r="T1068" s="90"/>
      <c r="U1068" s="90"/>
      <c r="V1068" s="90"/>
    </row>
    <row r="1069" spans="18:22" ht="27" customHeight="1">
      <c r="R1069" s="90"/>
      <c r="S1069" s="90"/>
      <c r="T1069" s="90"/>
      <c r="U1069" s="90"/>
      <c r="V1069" s="90"/>
    </row>
    <row r="1070" spans="18:22" ht="27" customHeight="1">
      <c r="R1070" s="90"/>
      <c r="S1070" s="90"/>
      <c r="T1070" s="90"/>
      <c r="U1070" s="90"/>
      <c r="V1070" s="90"/>
    </row>
    <row r="1071" spans="18:22" ht="27" customHeight="1">
      <c r="R1071" s="90"/>
      <c r="S1071" s="90"/>
      <c r="T1071" s="90"/>
      <c r="U1071" s="90"/>
      <c r="V1071" s="90"/>
    </row>
    <row r="1072" spans="18:22" ht="27" customHeight="1">
      <c r="R1072" s="90"/>
      <c r="S1072" s="90"/>
      <c r="T1072" s="90"/>
      <c r="U1072" s="90"/>
      <c r="V1072" s="90"/>
    </row>
    <row r="1073" spans="18:22" ht="27" customHeight="1">
      <c r="R1073" s="90"/>
      <c r="S1073" s="90"/>
      <c r="T1073" s="90"/>
      <c r="U1073" s="90"/>
      <c r="V1073" s="90"/>
    </row>
    <row r="1074" spans="18:22" ht="27" customHeight="1">
      <c r="R1074" s="90"/>
      <c r="S1074" s="90"/>
      <c r="T1074" s="90"/>
      <c r="U1074" s="90"/>
      <c r="V1074" s="90"/>
    </row>
    <row r="1075" spans="18:22" ht="27" customHeight="1">
      <c r="R1075" s="90"/>
      <c r="S1075" s="90"/>
      <c r="T1075" s="90"/>
      <c r="U1075" s="90"/>
      <c r="V1075" s="90"/>
    </row>
    <row r="1076" spans="18:22" ht="27" customHeight="1">
      <c r="R1076" s="90"/>
      <c r="S1076" s="90"/>
      <c r="T1076" s="90"/>
      <c r="U1076" s="90"/>
      <c r="V1076" s="90"/>
    </row>
    <row r="1077" spans="18:22" ht="27" customHeight="1">
      <c r="R1077" s="90"/>
      <c r="S1077" s="90"/>
      <c r="T1077" s="90"/>
      <c r="U1077" s="90"/>
      <c r="V1077" s="90"/>
    </row>
    <row r="1078" spans="18:22" ht="27" customHeight="1">
      <c r="R1078" s="90"/>
      <c r="S1078" s="90"/>
      <c r="T1078" s="90"/>
      <c r="U1078" s="90"/>
      <c r="V1078" s="90"/>
    </row>
    <row r="1079" spans="18:22" ht="27" customHeight="1">
      <c r="R1079" s="90"/>
      <c r="S1079" s="90"/>
      <c r="T1079" s="90"/>
      <c r="U1079" s="90"/>
      <c r="V1079" s="90"/>
    </row>
    <row r="1080" spans="18:22" ht="27" customHeight="1">
      <c r="R1080" s="90"/>
      <c r="S1080" s="90"/>
      <c r="T1080" s="90"/>
      <c r="U1080" s="90"/>
      <c r="V1080" s="90"/>
    </row>
    <row r="1081" spans="18:22" ht="27" customHeight="1">
      <c r="R1081" s="90"/>
      <c r="S1081" s="90"/>
      <c r="T1081" s="90"/>
      <c r="U1081" s="90"/>
      <c r="V1081" s="90"/>
    </row>
    <row r="1082" spans="18:22" ht="27" customHeight="1">
      <c r="R1082" s="90"/>
      <c r="S1082" s="90"/>
      <c r="T1082" s="90"/>
      <c r="U1082" s="90"/>
      <c r="V1082" s="90"/>
    </row>
    <row r="1083" spans="18:22" ht="27" customHeight="1">
      <c r="R1083" s="90"/>
      <c r="S1083" s="90"/>
      <c r="T1083" s="90"/>
      <c r="U1083" s="90"/>
      <c r="V1083" s="90"/>
    </row>
    <row r="1084" spans="18:22" ht="27" customHeight="1">
      <c r="R1084" s="90"/>
      <c r="S1084" s="90"/>
      <c r="T1084" s="90"/>
      <c r="U1084" s="90"/>
      <c r="V1084" s="90"/>
    </row>
    <row r="1085" spans="18:22" ht="27" customHeight="1">
      <c r="R1085" s="90"/>
      <c r="S1085" s="90"/>
      <c r="T1085" s="90"/>
      <c r="U1085" s="90"/>
      <c r="V1085" s="90"/>
    </row>
    <row r="1086" spans="18:22" ht="27" customHeight="1">
      <c r="R1086" s="90"/>
      <c r="S1086" s="90"/>
      <c r="T1086" s="90"/>
      <c r="U1086" s="90"/>
      <c r="V1086" s="90"/>
    </row>
    <row r="1087" spans="18:22" ht="27" customHeight="1">
      <c r="R1087" s="90"/>
      <c r="S1087" s="90"/>
      <c r="T1087" s="90"/>
      <c r="U1087" s="90"/>
      <c r="V1087" s="90"/>
    </row>
    <row r="1088" spans="18:22" ht="27" customHeight="1">
      <c r="R1088" s="90"/>
      <c r="S1088" s="90"/>
      <c r="T1088" s="90"/>
      <c r="U1088" s="90"/>
      <c r="V1088" s="90"/>
    </row>
    <row r="1089" spans="18:22" ht="27" customHeight="1">
      <c r="R1089" s="90"/>
      <c r="S1089" s="90"/>
      <c r="T1089" s="90"/>
      <c r="U1089" s="90"/>
      <c r="V1089" s="90"/>
    </row>
    <row r="1090" spans="18:22" ht="27" customHeight="1">
      <c r="R1090" s="90"/>
      <c r="S1090" s="90"/>
      <c r="T1090" s="90"/>
      <c r="U1090" s="90"/>
      <c r="V1090" s="90"/>
    </row>
    <row r="1091" spans="18:22" ht="27" customHeight="1">
      <c r="R1091" s="90"/>
      <c r="S1091" s="90"/>
      <c r="T1091" s="90"/>
      <c r="U1091" s="90"/>
      <c r="V1091" s="90"/>
    </row>
    <row r="1092" spans="18:22" ht="27" customHeight="1">
      <c r="R1092" s="90"/>
      <c r="S1092" s="90"/>
      <c r="T1092" s="90"/>
      <c r="U1092" s="90"/>
      <c r="V1092" s="90"/>
    </row>
    <row r="1093" spans="18:22" ht="27" customHeight="1">
      <c r="R1093" s="90"/>
      <c r="S1093" s="90"/>
      <c r="T1093" s="90"/>
      <c r="U1093" s="90"/>
      <c r="V1093" s="90"/>
    </row>
    <row r="1094" spans="18:22" ht="27" customHeight="1">
      <c r="R1094" s="90"/>
      <c r="S1094" s="90"/>
      <c r="T1094" s="90"/>
      <c r="U1094" s="90"/>
      <c r="V1094" s="90"/>
    </row>
    <row r="1095" spans="18:22" ht="27" customHeight="1">
      <c r="R1095" s="90"/>
      <c r="S1095" s="90"/>
      <c r="T1095" s="90"/>
      <c r="U1095" s="90"/>
      <c r="V1095" s="90"/>
    </row>
    <row r="1096" spans="18:22" ht="27" customHeight="1">
      <c r="R1096" s="90"/>
      <c r="S1096" s="90"/>
      <c r="T1096" s="90"/>
      <c r="U1096" s="90"/>
      <c r="V1096" s="90"/>
    </row>
    <row r="1097" spans="18:22" ht="27" customHeight="1">
      <c r="R1097" s="90"/>
      <c r="S1097" s="90"/>
      <c r="T1097" s="90"/>
      <c r="U1097" s="90"/>
      <c r="V1097" s="90"/>
    </row>
    <row r="1098" spans="18:22" ht="27" customHeight="1">
      <c r="R1098" s="90"/>
      <c r="S1098" s="90"/>
      <c r="T1098" s="90"/>
      <c r="U1098" s="90"/>
      <c r="V1098" s="90"/>
    </row>
    <row r="1099" spans="18:22" ht="27" customHeight="1">
      <c r="R1099" s="90"/>
      <c r="S1099" s="90"/>
      <c r="T1099" s="90"/>
      <c r="U1099" s="90"/>
      <c r="V1099" s="90"/>
    </row>
    <row r="1100" spans="18:22" ht="27" customHeight="1">
      <c r="R1100" s="90"/>
      <c r="S1100" s="90"/>
      <c r="T1100" s="90"/>
      <c r="U1100" s="90"/>
      <c r="V1100" s="90"/>
    </row>
    <row r="1101" spans="18:22" ht="27" customHeight="1">
      <c r="R1101" s="90"/>
      <c r="S1101" s="90"/>
      <c r="T1101" s="90"/>
      <c r="U1101" s="90"/>
      <c r="V1101" s="90"/>
    </row>
    <row r="1102" spans="18:22" ht="27" customHeight="1">
      <c r="R1102" s="90"/>
      <c r="S1102" s="90"/>
      <c r="T1102" s="90"/>
      <c r="U1102" s="90"/>
      <c r="V1102" s="90"/>
    </row>
    <row r="1103" spans="18:22" ht="27" customHeight="1">
      <c r="R1103" s="90"/>
      <c r="S1103" s="90"/>
      <c r="T1103" s="90"/>
      <c r="U1103" s="90"/>
      <c r="V1103" s="90"/>
    </row>
    <row r="1104" spans="18:22" ht="27" customHeight="1">
      <c r="R1104" s="90"/>
      <c r="S1104" s="90"/>
      <c r="T1104" s="90"/>
      <c r="U1104" s="90"/>
      <c r="V1104" s="90"/>
    </row>
    <row r="1105" spans="18:22" ht="27" customHeight="1">
      <c r="R1105" s="90"/>
      <c r="S1105" s="90"/>
      <c r="T1105" s="90"/>
      <c r="U1105" s="90"/>
      <c r="V1105" s="90"/>
    </row>
    <row r="1106" spans="18:22" ht="27" customHeight="1">
      <c r="R1106" s="90"/>
      <c r="S1106" s="90"/>
      <c r="T1106" s="90"/>
      <c r="U1106" s="90"/>
      <c r="V1106" s="90"/>
    </row>
    <row r="1107" spans="18:22" ht="27" customHeight="1">
      <c r="R1107" s="90"/>
      <c r="S1107" s="90"/>
      <c r="T1107" s="90"/>
      <c r="U1107" s="90"/>
      <c r="V1107" s="90"/>
    </row>
    <row r="1108" spans="18:22" ht="27" customHeight="1">
      <c r="R1108" s="90"/>
      <c r="S1108" s="90"/>
      <c r="T1108" s="90"/>
      <c r="U1108" s="90"/>
      <c r="V1108" s="90"/>
    </row>
    <row r="1109" spans="18:22" ht="27" customHeight="1">
      <c r="R1109" s="90"/>
      <c r="S1109" s="90"/>
      <c r="T1109" s="90"/>
      <c r="U1109" s="90"/>
      <c r="V1109" s="90"/>
    </row>
    <row r="1110" spans="18:22" ht="27" customHeight="1">
      <c r="R1110" s="90"/>
      <c r="S1110" s="90"/>
      <c r="T1110" s="90"/>
      <c r="U1110" s="90"/>
      <c r="V1110" s="90"/>
    </row>
    <row r="1111" spans="18:22" ht="27" customHeight="1">
      <c r="R1111" s="90"/>
      <c r="S1111" s="90"/>
      <c r="T1111" s="90"/>
      <c r="U1111" s="90"/>
      <c r="V1111" s="90"/>
    </row>
    <row r="1112" spans="18:22" ht="27" customHeight="1">
      <c r="R1112" s="90"/>
      <c r="S1112" s="90"/>
      <c r="T1112" s="90"/>
      <c r="U1112" s="90"/>
      <c r="V1112" s="90"/>
    </row>
    <row r="1113" spans="18:22" ht="27" customHeight="1">
      <c r="R1113" s="90"/>
      <c r="S1113" s="90"/>
      <c r="T1113" s="90"/>
      <c r="U1113" s="90"/>
      <c r="V1113" s="90"/>
    </row>
    <row r="1114" spans="18:22" ht="27" customHeight="1">
      <c r="R1114" s="90"/>
      <c r="S1114" s="90"/>
      <c r="T1114" s="90"/>
      <c r="U1114" s="90"/>
      <c r="V1114" s="90"/>
    </row>
    <row r="1115" spans="18:22" ht="27" customHeight="1">
      <c r="R1115" s="90"/>
      <c r="S1115" s="90"/>
      <c r="T1115" s="90"/>
      <c r="U1115" s="90"/>
      <c r="V1115" s="90"/>
    </row>
    <row r="1116" spans="18:22" ht="27" customHeight="1">
      <c r="R1116" s="90"/>
      <c r="S1116" s="90"/>
      <c r="T1116" s="90"/>
      <c r="U1116" s="90"/>
      <c r="V1116" s="90"/>
    </row>
    <row r="1117" spans="18:22" ht="27" customHeight="1">
      <c r="R1117" s="90"/>
      <c r="S1117" s="90"/>
      <c r="T1117" s="90"/>
      <c r="U1117" s="90"/>
      <c r="V1117" s="90"/>
    </row>
    <row r="1118" spans="18:22" ht="27" customHeight="1">
      <c r="R1118" s="90"/>
      <c r="S1118" s="90"/>
      <c r="T1118" s="90"/>
      <c r="U1118" s="90"/>
      <c r="V1118" s="90"/>
    </row>
    <row r="1119" spans="18:22" ht="27" customHeight="1">
      <c r="R1119" s="90"/>
      <c r="S1119" s="90"/>
      <c r="T1119" s="90"/>
      <c r="U1119" s="90"/>
      <c r="V1119" s="90"/>
    </row>
    <row r="1120" spans="18:22" ht="27" customHeight="1">
      <c r="R1120" s="90"/>
      <c r="S1120" s="90"/>
      <c r="T1120" s="90"/>
      <c r="U1120" s="90"/>
      <c r="V1120" s="90"/>
    </row>
    <row r="1121" spans="18:22" ht="27" customHeight="1">
      <c r="R1121" s="90"/>
      <c r="S1121" s="90"/>
      <c r="T1121" s="90"/>
      <c r="U1121" s="90"/>
      <c r="V1121" s="90"/>
    </row>
    <row r="1122" spans="18:22" ht="27" customHeight="1">
      <c r="R1122" s="90"/>
      <c r="S1122" s="90"/>
      <c r="T1122" s="90"/>
      <c r="U1122" s="90"/>
      <c r="V1122" s="90"/>
    </row>
    <row r="1123" spans="18:22" ht="27" customHeight="1">
      <c r="R1123" s="90"/>
      <c r="S1123" s="90"/>
      <c r="T1123" s="90"/>
      <c r="U1123" s="90"/>
      <c r="V1123" s="90"/>
    </row>
    <row r="1124" spans="18:22" ht="27" customHeight="1">
      <c r="R1124" s="90"/>
      <c r="S1124" s="90"/>
      <c r="T1124" s="90"/>
      <c r="U1124" s="90"/>
      <c r="V1124" s="90"/>
    </row>
    <row r="1125" spans="18:22" ht="27" customHeight="1">
      <c r="R1125" s="90"/>
      <c r="S1125" s="90"/>
      <c r="T1125" s="90"/>
      <c r="U1125" s="90"/>
      <c r="V1125" s="90"/>
    </row>
    <row r="1126" spans="18:22" ht="27" customHeight="1">
      <c r="R1126" s="90"/>
      <c r="S1126" s="90"/>
      <c r="T1126" s="90"/>
      <c r="U1126" s="90"/>
      <c r="V1126" s="90"/>
    </row>
    <row r="1127" spans="18:22" ht="27" customHeight="1">
      <c r="R1127" s="90"/>
      <c r="S1127" s="90"/>
      <c r="T1127" s="90"/>
      <c r="U1127" s="90"/>
      <c r="V1127" s="90"/>
    </row>
    <row r="1128" spans="18:22" ht="27" customHeight="1">
      <c r="R1128" s="90"/>
      <c r="S1128" s="90"/>
      <c r="T1128" s="90"/>
      <c r="U1128" s="90"/>
      <c r="V1128" s="90"/>
    </row>
    <row r="1129" spans="18:22" ht="27" customHeight="1">
      <c r="R1129" s="90"/>
      <c r="S1129" s="90"/>
      <c r="T1129" s="90"/>
      <c r="U1129" s="90"/>
      <c r="V1129" s="90"/>
    </row>
    <row r="1130" spans="18:22" ht="27" customHeight="1">
      <c r="R1130" s="90"/>
      <c r="S1130" s="90"/>
      <c r="T1130" s="90"/>
      <c r="U1130" s="90"/>
      <c r="V1130" s="90"/>
    </row>
    <row r="1131" spans="18:22" ht="27" customHeight="1">
      <c r="R1131" s="90"/>
      <c r="S1131" s="90"/>
      <c r="T1131" s="90"/>
      <c r="U1131" s="90"/>
      <c r="V1131" s="90"/>
    </row>
    <row r="1132" spans="18:22" ht="27" customHeight="1">
      <c r="R1132" s="90"/>
      <c r="S1132" s="90"/>
      <c r="T1132" s="90"/>
      <c r="U1132" s="90"/>
      <c r="V1132" s="90"/>
    </row>
    <row r="1133" spans="18:22" ht="27" customHeight="1">
      <c r="R1133" s="90"/>
      <c r="S1133" s="90"/>
      <c r="T1133" s="90"/>
      <c r="U1133" s="90"/>
      <c r="V1133" s="90"/>
    </row>
    <row r="1134" spans="18:22" ht="27" customHeight="1">
      <c r="R1134" s="90"/>
      <c r="S1134" s="90"/>
      <c r="T1134" s="90"/>
      <c r="U1134" s="90"/>
      <c r="V1134" s="90"/>
    </row>
    <row r="1135" spans="18:22" ht="27" customHeight="1">
      <c r="R1135" s="90"/>
      <c r="S1135" s="90"/>
      <c r="T1135" s="90"/>
      <c r="U1135" s="90"/>
      <c r="V1135" s="90"/>
    </row>
    <row r="1136" spans="18:22" ht="27" customHeight="1">
      <c r="R1136" s="90"/>
      <c r="S1136" s="90"/>
      <c r="T1136" s="90"/>
      <c r="U1136" s="90"/>
      <c r="V1136" s="90"/>
    </row>
    <row r="1137" spans="18:22" ht="27" customHeight="1">
      <c r="R1137" s="90"/>
      <c r="S1137" s="90"/>
      <c r="T1137" s="90"/>
      <c r="U1137" s="90"/>
      <c r="V1137" s="90"/>
    </row>
    <row r="1138" spans="18:22" ht="27" customHeight="1">
      <c r="R1138" s="90"/>
      <c r="S1138" s="90"/>
      <c r="T1138" s="90"/>
      <c r="U1138" s="90"/>
      <c r="V1138" s="90"/>
    </row>
    <row r="1139" spans="18:22" ht="27" customHeight="1">
      <c r="R1139" s="90"/>
      <c r="S1139" s="90"/>
      <c r="T1139" s="90"/>
      <c r="U1139" s="90"/>
      <c r="V1139" s="90"/>
    </row>
    <row r="1140" spans="18:22" ht="27" customHeight="1">
      <c r="R1140" s="90"/>
      <c r="S1140" s="90"/>
      <c r="T1140" s="90"/>
      <c r="U1140" s="90"/>
      <c r="V1140" s="90"/>
    </row>
    <row r="1141" spans="18:22" ht="27" customHeight="1">
      <c r="R1141" s="90"/>
      <c r="S1141" s="90"/>
      <c r="T1141" s="90"/>
      <c r="U1141" s="90"/>
      <c r="V1141" s="90"/>
    </row>
    <row r="1142" spans="18:22" ht="27" customHeight="1">
      <c r="R1142" s="90"/>
      <c r="S1142" s="90"/>
      <c r="T1142" s="90"/>
      <c r="U1142" s="90"/>
      <c r="V1142" s="90"/>
    </row>
    <row r="1143" spans="18:22" ht="27" customHeight="1">
      <c r="R1143" s="90"/>
      <c r="S1143" s="90"/>
      <c r="T1143" s="90"/>
      <c r="U1143" s="90"/>
      <c r="V1143" s="90"/>
    </row>
    <row r="1144" spans="18:22" ht="27" customHeight="1">
      <c r="R1144" s="90"/>
      <c r="S1144" s="90"/>
      <c r="T1144" s="90"/>
      <c r="U1144" s="90"/>
      <c r="V1144" s="90"/>
    </row>
    <row r="1145" spans="18:22" ht="27" customHeight="1">
      <c r="R1145" s="90"/>
      <c r="S1145" s="90"/>
      <c r="T1145" s="90"/>
      <c r="U1145" s="90"/>
      <c r="V1145" s="90"/>
    </row>
    <row r="1146" spans="18:22" ht="27" customHeight="1">
      <c r="R1146" s="90"/>
      <c r="S1146" s="90"/>
      <c r="T1146" s="90"/>
      <c r="U1146" s="90"/>
      <c r="V1146" s="90"/>
    </row>
    <row r="1147" spans="18:22" ht="27" customHeight="1">
      <c r="R1147" s="90"/>
      <c r="S1147" s="90"/>
      <c r="T1147" s="90"/>
      <c r="U1147" s="90"/>
      <c r="V1147" s="90"/>
    </row>
    <row r="1148" spans="18:22" ht="27" customHeight="1">
      <c r="R1148" s="90"/>
      <c r="S1148" s="90"/>
      <c r="T1148" s="90"/>
      <c r="U1148" s="90"/>
      <c r="V1148" s="90"/>
    </row>
    <row r="1149" spans="18:22" ht="27" customHeight="1">
      <c r="R1149" s="90"/>
      <c r="S1149" s="90"/>
      <c r="T1149" s="90"/>
      <c r="U1149" s="90"/>
      <c r="V1149" s="90"/>
    </row>
    <row r="1150" spans="18:22" ht="27" customHeight="1">
      <c r="R1150" s="90"/>
      <c r="S1150" s="90"/>
      <c r="T1150" s="90"/>
      <c r="U1150" s="90"/>
      <c r="V1150" s="90"/>
    </row>
    <row r="1151" spans="18:22" ht="27" customHeight="1">
      <c r="R1151" s="90"/>
      <c r="S1151" s="90"/>
      <c r="T1151" s="90"/>
      <c r="U1151" s="90"/>
      <c r="V1151" s="90"/>
    </row>
    <row r="1152" spans="18:22" ht="27" customHeight="1">
      <c r="R1152" s="90"/>
      <c r="S1152" s="90"/>
      <c r="T1152" s="90"/>
      <c r="U1152" s="90"/>
      <c r="V1152" s="90"/>
    </row>
    <row r="1153" spans="18:22" ht="27" customHeight="1">
      <c r="R1153" s="90"/>
      <c r="S1153" s="90"/>
      <c r="T1153" s="90"/>
      <c r="U1153" s="90"/>
      <c r="V1153" s="90"/>
    </row>
    <row r="1154" spans="18:22" ht="27" customHeight="1">
      <c r="R1154" s="90"/>
      <c r="S1154" s="90"/>
      <c r="T1154" s="90"/>
      <c r="U1154" s="90"/>
      <c r="V1154" s="90"/>
    </row>
    <row r="1155" spans="18:22" ht="27" customHeight="1">
      <c r="R1155" s="90"/>
      <c r="S1155" s="90"/>
      <c r="T1155" s="90"/>
      <c r="U1155" s="90"/>
      <c r="V1155" s="90"/>
    </row>
    <row r="1156" spans="18:22" ht="27" customHeight="1">
      <c r="R1156" s="90"/>
      <c r="S1156" s="90"/>
      <c r="T1156" s="90"/>
      <c r="U1156" s="90"/>
      <c r="V1156" s="90"/>
    </row>
    <row r="1157" spans="18:22" ht="27" customHeight="1">
      <c r="R1157" s="90"/>
      <c r="S1157" s="90"/>
      <c r="T1157" s="90"/>
      <c r="U1157" s="90"/>
      <c r="V1157" s="90"/>
    </row>
    <row r="1158" spans="18:22" ht="27" customHeight="1">
      <c r="R1158" s="90"/>
      <c r="S1158" s="90"/>
      <c r="T1158" s="90"/>
      <c r="U1158" s="90"/>
      <c r="V1158" s="90"/>
    </row>
    <row r="1159" spans="18:22" ht="27" customHeight="1">
      <c r="R1159" s="90"/>
      <c r="S1159" s="90"/>
      <c r="T1159" s="90"/>
      <c r="U1159" s="90"/>
      <c r="V1159" s="90"/>
    </row>
    <row r="1160" spans="18:22" ht="27" customHeight="1">
      <c r="R1160" s="90"/>
      <c r="S1160" s="90"/>
      <c r="T1160" s="90"/>
      <c r="U1160" s="90"/>
      <c r="V1160" s="90"/>
    </row>
    <row r="1161" spans="18:22" ht="27" customHeight="1">
      <c r="R1161" s="90"/>
      <c r="S1161" s="90"/>
      <c r="T1161" s="90"/>
      <c r="U1161" s="90"/>
      <c r="V1161" s="90"/>
    </row>
    <row r="1162" spans="18:22" ht="27" customHeight="1">
      <c r="R1162" s="90"/>
      <c r="S1162" s="90"/>
      <c r="T1162" s="90"/>
      <c r="U1162" s="90"/>
      <c r="V1162" s="90"/>
    </row>
    <row r="1163" spans="18:22" ht="27" customHeight="1">
      <c r="R1163" s="90"/>
      <c r="S1163" s="90"/>
      <c r="T1163" s="90"/>
      <c r="U1163" s="90"/>
      <c r="V1163" s="90"/>
    </row>
    <row r="1164" spans="18:22" ht="27" customHeight="1">
      <c r="R1164" s="90"/>
      <c r="S1164" s="90"/>
      <c r="T1164" s="90"/>
      <c r="U1164" s="90"/>
      <c r="V1164" s="90"/>
    </row>
    <row r="1165" spans="18:22" ht="27" customHeight="1">
      <c r="R1165" s="90"/>
      <c r="S1165" s="90"/>
      <c r="T1165" s="90"/>
      <c r="U1165" s="90"/>
      <c r="V1165" s="90"/>
    </row>
    <row r="1166" spans="18:22" ht="27" customHeight="1">
      <c r="R1166" s="90"/>
      <c r="S1166" s="90"/>
      <c r="T1166" s="90"/>
      <c r="U1166" s="90"/>
      <c r="V1166" s="90"/>
    </row>
    <row r="1167" spans="18:22" ht="27" customHeight="1">
      <c r="R1167" s="90"/>
      <c r="S1167" s="90"/>
      <c r="T1167" s="90"/>
      <c r="U1167" s="90"/>
      <c r="V1167" s="90"/>
    </row>
    <row r="1168" spans="18:22" ht="27" customHeight="1">
      <c r="R1168" s="90"/>
      <c r="S1168" s="90"/>
      <c r="T1168" s="90"/>
      <c r="U1168" s="90"/>
      <c r="V1168" s="90"/>
    </row>
    <row r="1169" spans="18:22" ht="27" customHeight="1">
      <c r="R1169" s="90"/>
      <c r="S1169" s="90"/>
      <c r="T1169" s="90"/>
      <c r="U1169" s="90"/>
      <c r="V1169" s="90"/>
    </row>
    <row r="1170" spans="18:22" ht="27" customHeight="1">
      <c r="R1170" s="90"/>
      <c r="S1170" s="90"/>
      <c r="T1170" s="90"/>
      <c r="U1170" s="90"/>
      <c r="V1170" s="90"/>
    </row>
    <row r="1171" spans="18:22" ht="27" customHeight="1">
      <c r="R1171" s="90"/>
      <c r="S1171" s="90"/>
      <c r="T1171" s="90"/>
      <c r="U1171" s="90"/>
      <c r="V1171" s="90"/>
    </row>
    <row r="1172" spans="18:22" ht="27" customHeight="1">
      <c r="R1172" s="90"/>
      <c r="S1172" s="90"/>
      <c r="T1172" s="90"/>
      <c r="U1172" s="90"/>
      <c r="V1172" s="90"/>
    </row>
    <row r="1173" spans="18:22" ht="27" customHeight="1">
      <c r="R1173" s="90"/>
      <c r="S1173" s="90"/>
      <c r="T1173" s="90"/>
      <c r="U1173" s="90"/>
      <c r="V1173" s="90"/>
    </row>
    <row r="1174" spans="18:22" ht="27" customHeight="1">
      <c r="R1174" s="90"/>
      <c r="S1174" s="90"/>
      <c r="T1174" s="90"/>
      <c r="U1174" s="90"/>
      <c r="V1174" s="90"/>
    </row>
    <row r="1175" spans="18:22" ht="27" customHeight="1">
      <c r="R1175" s="90"/>
      <c r="S1175" s="90"/>
      <c r="T1175" s="90"/>
      <c r="U1175" s="90"/>
      <c r="V1175" s="90"/>
    </row>
    <row r="1176" spans="18:22" ht="27" customHeight="1">
      <c r="R1176" s="90"/>
      <c r="S1176" s="90"/>
      <c r="T1176" s="90"/>
      <c r="U1176" s="90"/>
      <c r="V1176" s="90"/>
    </row>
    <row r="1177" spans="18:22" ht="27" customHeight="1">
      <c r="R1177" s="90"/>
      <c r="S1177" s="90"/>
      <c r="T1177" s="90"/>
      <c r="U1177" s="90"/>
      <c r="V1177" s="90"/>
    </row>
    <row r="1178" spans="18:22" ht="27" customHeight="1">
      <c r="R1178" s="90"/>
      <c r="S1178" s="90"/>
      <c r="T1178" s="90"/>
      <c r="U1178" s="90"/>
      <c r="V1178" s="90"/>
    </row>
    <row r="1179" spans="18:22" ht="27" customHeight="1">
      <c r="R1179" s="90"/>
      <c r="S1179" s="90"/>
      <c r="T1179" s="90"/>
      <c r="U1179" s="90"/>
      <c r="V1179" s="90"/>
    </row>
    <row r="1180" spans="18:22" ht="27" customHeight="1">
      <c r="R1180" s="90"/>
      <c r="S1180" s="90"/>
      <c r="T1180" s="90"/>
      <c r="U1180" s="90"/>
      <c r="V1180" s="90"/>
    </row>
    <row r="1181" spans="18:22" ht="27" customHeight="1">
      <c r="R1181" s="90"/>
      <c r="S1181" s="90"/>
      <c r="T1181" s="90"/>
      <c r="U1181" s="90"/>
      <c r="V1181" s="90"/>
    </row>
    <row r="1182" spans="18:22" ht="27" customHeight="1">
      <c r="R1182" s="90"/>
      <c r="S1182" s="90"/>
      <c r="T1182" s="90"/>
      <c r="U1182" s="90"/>
      <c r="V1182" s="90"/>
    </row>
    <row r="1183" spans="18:22" ht="27" customHeight="1">
      <c r="R1183" s="90"/>
      <c r="S1183" s="90"/>
      <c r="T1183" s="90"/>
      <c r="U1183" s="90"/>
      <c r="V1183" s="90"/>
    </row>
    <row r="1184" spans="18:22" ht="27" customHeight="1">
      <c r="R1184" s="90"/>
      <c r="S1184" s="90"/>
      <c r="T1184" s="90"/>
      <c r="U1184" s="90"/>
      <c r="V1184" s="90"/>
    </row>
    <row r="1185" spans="18:22" ht="27" customHeight="1">
      <c r="R1185" s="90"/>
      <c r="S1185" s="90"/>
      <c r="T1185" s="90"/>
      <c r="U1185" s="90"/>
      <c r="V1185" s="90"/>
    </row>
    <row r="1186" spans="18:22" ht="27" customHeight="1">
      <c r="R1186" s="90"/>
      <c r="S1186" s="90"/>
      <c r="T1186" s="90"/>
      <c r="U1186" s="90"/>
      <c r="V1186" s="90"/>
    </row>
    <row r="1187" spans="18:22" ht="27" customHeight="1">
      <c r="R1187" s="90"/>
      <c r="S1187" s="90"/>
      <c r="T1187" s="90"/>
      <c r="U1187" s="90"/>
      <c r="V1187" s="90"/>
    </row>
    <row r="1188" spans="18:22" ht="27" customHeight="1">
      <c r="R1188" s="90"/>
      <c r="S1188" s="90"/>
      <c r="T1188" s="90"/>
      <c r="U1188" s="90"/>
      <c r="V1188" s="90"/>
    </row>
    <row r="1189" spans="18:22" ht="27" customHeight="1">
      <c r="R1189" s="90"/>
      <c r="S1189" s="90"/>
      <c r="T1189" s="90"/>
      <c r="U1189" s="90"/>
      <c r="V1189" s="90"/>
    </row>
    <row r="1190" spans="18:22" ht="27" customHeight="1">
      <c r="R1190" s="90"/>
      <c r="S1190" s="90"/>
      <c r="T1190" s="90"/>
      <c r="U1190" s="90"/>
      <c r="V1190" s="90"/>
    </row>
    <row r="1191" spans="18:22" ht="27" customHeight="1">
      <c r="R1191" s="90"/>
      <c r="S1191" s="90"/>
      <c r="T1191" s="90"/>
      <c r="U1191" s="90"/>
      <c r="V1191" s="90"/>
    </row>
    <row r="1192" spans="18:22" ht="27" customHeight="1">
      <c r="R1192" s="90"/>
      <c r="S1192" s="90"/>
      <c r="T1192" s="90"/>
      <c r="U1192" s="90"/>
      <c r="V1192" s="90"/>
    </row>
    <row r="1193" spans="18:22" ht="27" customHeight="1">
      <c r="R1193" s="90"/>
      <c r="S1193" s="90"/>
      <c r="T1193" s="90"/>
      <c r="U1193" s="90"/>
      <c r="V1193" s="90"/>
    </row>
    <row r="1194" spans="18:22" ht="27" customHeight="1">
      <c r="R1194" s="90"/>
      <c r="S1194" s="90"/>
      <c r="T1194" s="90"/>
      <c r="U1194" s="90"/>
      <c r="V1194" s="90"/>
    </row>
    <row r="1195" spans="18:22" ht="27" customHeight="1">
      <c r="R1195" s="90"/>
      <c r="S1195" s="90"/>
      <c r="T1195" s="90"/>
      <c r="U1195" s="90"/>
      <c r="V1195" s="90"/>
    </row>
    <row r="1196" spans="18:22" ht="27" customHeight="1">
      <c r="R1196" s="90"/>
      <c r="S1196" s="90"/>
      <c r="T1196" s="90"/>
      <c r="U1196" s="90"/>
      <c r="V1196" s="90"/>
    </row>
    <row r="1197" spans="18:22" ht="27" customHeight="1">
      <c r="R1197" s="90"/>
      <c r="S1197" s="90"/>
      <c r="T1197" s="90"/>
      <c r="U1197" s="90"/>
      <c r="V1197" s="90"/>
    </row>
    <row r="1198" spans="18:22" ht="27" customHeight="1">
      <c r="R1198" s="90"/>
      <c r="S1198" s="90"/>
      <c r="T1198" s="90"/>
      <c r="U1198" s="90"/>
      <c r="V1198" s="90"/>
    </row>
    <row r="1199" spans="18:22" ht="27" customHeight="1">
      <c r="R1199" s="90"/>
      <c r="S1199" s="90"/>
      <c r="T1199" s="90"/>
      <c r="U1199" s="90"/>
      <c r="V1199" s="90"/>
    </row>
    <row r="1200" spans="18:22" ht="27" customHeight="1">
      <c r="R1200" s="90"/>
      <c r="S1200" s="90"/>
      <c r="T1200" s="90"/>
      <c r="U1200" s="90"/>
      <c r="V1200" s="90"/>
    </row>
    <row r="1201" spans="18:22" ht="27" customHeight="1">
      <c r="R1201" s="90"/>
      <c r="S1201" s="90"/>
      <c r="T1201" s="90"/>
      <c r="U1201" s="90"/>
      <c r="V1201" s="90"/>
    </row>
    <row r="1202" spans="18:22" ht="27" customHeight="1">
      <c r="R1202" s="90"/>
      <c r="S1202" s="90"/>
      <c r="T1202" s="90"/>
      <c r="U1202" s="90"/>
      <c r="V1202" s="90"/>
    </row>
    <row r="1203" spans="18:22" ht="27" customHeight="1">
      <c r="R1203" s="90"/>
      <c r="S1203" s="90"/>
      <c r="T1203" s="90"/>
      <c r="U1203" s="90"/>
      <c r="V1203" s="90"/>
    </row>
    <row r="1204" spans="18:22" ht="27" customHeight="1">
      <c r="R1204" s="90"/>
      <c r="S1204" s="90"/>
      <c r="T1204" s="90"/>
      <c r="U1204" s="90"/>
      <c r="V1204" s="90"/>
    </row>
    <row r="1205" spans="18:22" ht="27" customHeight="1">
      <c r="R1205" s="90"/>
      <c r="S1205" s="90"/>
      <c r="T1205" s="90"/>
      <c r="U1205" s="90"/>
      <c r="V1205" s="90"/>
    </row>
    <row r="1206" spans="18:22" ht="27" customHeight="1">
      <c r="R1206" s="90"/>
      <c r="S1206" s="90"/>
      <c r="T1206" s="90"/>
      <c r="U1206" s="90"/>
      <c r="V1206" s="90"/>
    </row>
    <row r="1207" spans="18:22" ht="27" customHeight="1">
      <c r="R1207" s="90"/>
      <c r="S1207" s="90"/>
      <c r="T1207" s="90"/>
      <c r="U1207" s="90"/>
      <c r="V1207" s="90"/>
    </row>
    <row r="1208" spans="18:22" ht="27" customHeight="1">
      <c r="R1208" s="90"/>
      <c r="S1208" s="90"/>
      <c r="T1208" s="90"/>
      <c r="U1208" s="90"/>
      <c r="V1208" s="90"/>
    </row>
    <row r="1209" spans="18:22" ht="27" customHeight="1">
      <c r="R1209" s="90"/>
      <c r="S1209" s="90"/>
      <c r="T1209" s="90"/>
      <c r="U1209" s="90"/>
      <c r="V1209" s="90"/>
    </row>
    <row r="1210" spans="18:22" ht="27" customHeight="1">
      <c r="R1210" s="90"/>
      <c r="S1210" s="90"/>
      <c r="T1210" s="90"/>
      <c r="U1210" s="90"/>
      <c r="V1210" s="90"/>
    </row>
    <row r="1211" spans="18:22" ht="27" customHeight="1">
      <c r="R1211" s="90"/>
      <c r="S1211" s="90"/>
      <c r="T1211" s="90"/>
      <c r="U1211" s="90"/>
      <c r="V1211" s="90"/>
    </row>
    <row r="1212" spans="18:22" ht="27" customHeight="1">
      <c r="R1212" s="90"/>
      <c r="S1212" s="90"/>
      <c r="T1212" s="90"/>
      <c r="U1212" s="90"/>
      <c r="V1212" s="90"/>
    </row>
    <row r="1213" spans="18:22" ht="27" customHeight="1">
      <c r="R1213" s="90"/>
      <c r="S1213" s="90"/>
      <c r="T1213" s="90"/>
      <c r="U1213" s="90"/>
      <c r="V1213" s="90"/>
    </row>
    <row r="1214" spans="18:22" ht="27" customHeight="1">
      <c r="R1214" s="90"/>
      <c r="S1214" s="90"/>
      <c r="T1214" s="90"/>
      <c r="U1214" s="90"/>
      <c r="V1214" s="90"/>
    </row>
    <row r="1215" spans="18:22" ht="27" customHeight="1">
      <c r="R1215" s="90"/>
      <c r="S1215" s="90"/>
      <c r="T1215" s="90"/>
      <c r="U1215" s="90"/>
      <c r="V1215" s="90"/>
    </row>
    <row r="1216" spans="18:22" ht="27" customHeight="1">
      <c r="R1216" s="90"/>
      <c r="S1216" s="90"/>
      <c r="T1216" s="90"/>
      <c r="U1216" s="90"/>
      <c r="V1216" s="90"/>
    </row>
    <row r="1217" spans="18:22" ht="27" customHeight="1">
      <c r="R1217" s="90"/>
      <c r="S1217" s="90"/>
      <c r="T1217" s="90"/>
      <c r="U1217" s="90"/>
      <c r="V1217" s="90"/>
    </row>
    <row r="1218" spans="18:22" ht="27" customHeight="1">
      <c r="R1218" s="90"/>
      <c r="S1218" s="90"/>
      <c r="T1218" s="90"/>
      <c r="U1218" s="90"/>
      <c r="V1218" s="90"/>
    </row>
    <row r="1219" spans="18:22" ht="27" customHeight="1">
      <c r="R1219" s="90"/>
      <c r="S1219" s="90"/>
      <c r="T1219" s="90"/>
      <c r="U1219" s="90"/>
      <c r="V1219" s="90"/>
    </row>
    <row r="1220" spans="18:22" ht="27" customHeight="1">
      <c r="R1220" s="90"/>
      <c r="S1220" s="90"/>
      <c r="T1220" s="90"/>
      <c r="U1220" s="90"/>
      <c r="V1220" s="90"/>
    </row>
    <row r="1221" spans="18:22" ht="27" customHeight="1">
      <c r="R1221" s="90"/>
      <c r="S1221" s="90"/>
      <c r="T1221" s="90"/>
      <c r="U1221" s="90"/>
      <c r="V1221" s="90"/>
    </row>
    <row r="1222" spans="18:22" ht="27" customHeight="1">
      <c r="R1222" s="90"/>
      <c r="S1222" s="90"/>
      <c r="T1222" s="90"/>
      <c r="U1222" s="90"/>
      <c r="V1222" s="90"/>
    </row>
    <row r="1223" spans="18:22" ht="27" customHeight="1">
      <c r="R1223" s="90"/>
      <c r="S1223" s="90"/>
      <c r="T1223" s="90"/>
      <c r="U1223" s="90"/>
      <c r="V1223" s="90"/>
    </row>
    <row r="1224" spans="18:22" ht="27" customHeight="1">
      <c r="R1224" s="90"/>
      <c r="S1224" s="90"/>
      <c r="T1224" s="90"/>
      <c r="U1224" s="90"/>
      <c r="V1224" s="90"/>
    </row>
    <row r="1225" spans="18:22" ht="27" customHeight="1">
      <c r="R1225" s="90"/>
      <c r="S1225" s="90"/>
      <c r="T1225" s="90"/>
      <c r="U1225" s="90"/>
      <c r="V1225" s="90"/>
    </row>
    <row r="1226" spans="18:22" ht="27" customHeight="1">
      <c r="R1226" s="90"/>
      <c r="S1226" s="90"/>
      <c r="T1226" s="90"/>
      <c r="U1226" s="90"/>
      <c r="V1226" s="90"/>
    </row>
    <row r="1227" spans="18:22" ht="27" customHeight="1">
      <c r="R1227" s="90"/>
      <c r="S1227" s="90"/>
      <c r="T1227" s="90"/>
      <c r="U1227" s="90"/>
      <c r="V1227" s="90"/>
    </row>
    <row r="1228" spans="18:22" ht="27" customHeight="1">
      <c r="R1228" s="90"/>
      <c r="S1228" s="90"/>
      <c r="T1228" s="90"/>
      <c r="U1228" s="90"/>
      <c r="V1228" s="90"/>
    </row>
    <row r="1229" spans="18:22" ht="27" customHeight="1">
      <c r="R1229" s="90"/>
      <c r="S1229" s="90"/>
      <c r="T1229" s="90"/>
      <c r="U1229" s="90"/>
      <c r="V1229" s="90"/>
    </row>
    <row r="1230" spans="18:22" ht="27" customHeight="1">
      <c r="R1230" s="90"/>
      <c r="S1230" s="90"/>
      <c r="T1230" s="90"/>
      <c r="U1230" s="90"/>
      <c r="V1230" s="90"/>
    </row>
    <row r="1231" spans="18:22" ht="27" customHeight="1">
      <c r="R1231" s="90"/>
      <c r="S1231" s="90"/>
      <c r="T1231" s="90"/>
      <c r="U1231" s="90"/>
      <c r="V1231" s="90"/>
    </row>
    <row r="1232" spans="18:22" ht="27" customHeight="1">
      <c r="R1232" s="90"/>
      <c r="S1232" s="90"/>
      <c r="T1232" s="90"/>
      <c r="U1232" s="90"/>
      <c r="V1232" s="90"/>
    </row>
    <row r="1233" spans="18:22" ht="27" customHeight="1">
      <c r="R1233" s="90"/>
      <c r="S1233" s="90"/>
      <c r="T1233" s="90"/>
      <c r="U1233" s="90"/>
      <c r="V1233" s="90"/>
    </row>
    <row r="1234" spans="18:22" ht="27" customHeight="1">
      <c r="R1234" s="90"/>
      <c r="S1234" s="90"/>
      <c r="T1234" s="90"/>
      <c r="U1234" s="90"/>
      <c r="V1234" s="90"/>
    </row>
    <row r="1235" spans="18:22" ht="27" customHeight="1">
      <c r="R1235" s="90"/>
      <c r="S1235" s="90"/>
      <c r="T1235" s="90"/>
      <c r="U1235" s="90"/>
      <c r="V1235" s="90"/>
    </row>
    <row r="1236" spans="18:22" ht="27" customHeight="1">
      <c r="R1236" s="90"/>
      <c r="S1236" s="90"/>
      <c r="T1236" s="90"/>
      <c r="U1236" s="90"/>
      <c r="V1236" s="90"/>
    </row>
    <row r="1237" spans="18:22" ht="27" customHeight="1">
      <c r="R1237" s="90"/>
      <c r="S1237" s="90"/>
      <c r="T1237" s="90"/>
      <c r="U1237" s="90"/>
      <c r="V1237" s="90"/>
    </row>
    <row r="1238" spans="18:22" ht="27" customHeight="1">
      <c r="R1238" s="90"/>
      <c r="S1238" s="90"/>
      <c r="T1238" s="90"/>
      <c r="U1238" s="90"/>
      <c r="V1238" s="90"/>
    </row>
    <row r="1239" spans="18:22" ht="27" customHeight="1">
      <c r="R1239" s="90"/>
      <c r="S1239" s="90"/>
      <c r="T1239" s="90"/>
      <c r="U1239" s="90"/>
      <c r="V1239" s="90"/>
    </row>
    <row r="1240" spans="18:22" ht="27" customHeight="1">
      <c r="R1240" s="90"/>
      <c r="S1240" s="90"/>
      <c r="T1240" s="90"/>
      <c r="U1240" s="90"/>
      <c r="V1240" s="90"/>
    </row>
    <row r="1241" spans="18:22" ht="27" customHeight="1">
      <c r="R1241" s="90"/>
      <c r="S1241" s="90"/>
      <c r="T1241" s="90"/>
      <c r="U1241" s="90"/>
      <c r="V1241" s="90"/>
    </row>
    <row r="1242" spans="18:22" ht="27" customHeight="1">
      <c r="R1242" s="90"/>
      <c r="S1242" s="90"/>
      <c r="T1242" s="90"/>
      <c r="U1242" s="90"/>
      <c r="V1242" s="90"/>
    </row>
    <row r="1243" spans="18:22" ht="27" customHeight="1">
      <c r="R1243" s="90"/>
      <c r="S1243" s="90"/>
      <c r="T1243" s="90"/>
      <c r="U1243" s="90"/>
      <c r="V1243" s="90"/>
    </row>
    <row r="1244" spans="18:22" ht="27" customHeight="1">
      <c r="R1244" s="90"/>
      <c r="S1244" s="90"/>
      <c r="T1244" s="90"/>
      <c r="U1244" s="90"/>
      <c r="V1244" s="90"/>
    </row>
    <row r="1245" spans="18:22" ht="27" customHeight="1">
      <c r="R1245" s="90"/>
      <c r="S1245" s="90"/>
      <c r="T1245" s="90"/>
      <c r="U1245" s="90"/>
      <c r="V1245" s="90"/>
    </row>
    <row r="1246" spans="18:22" ht="27" customHeight="1">
      <c r="R1246" s="90"/>
      <c r="S1246" s="90"/>
      <c r="T1246" s="90"/>
      <c r="U1246" s="90"/>
      <c r="V1246" s="90"/>
    </row>
    <row r="1247" spans="18:22" ht="27" customHeight="1">
      <c r="R1247" s="90"/>
      <c r="S1247" s="90"/>
      <c r="T1247" s="90"/>
      <c r="U1247" s="90"/>
      <c r="V1247" s="90"/>
    </row>
    <row r="1248" spans="18:22" ht="27" customHeight="1">
      <c r="R1248" s="90"/>
      <c r="S1248" s="90"/>
      <c r="T1248" s="90"/>
      <c r="U1248" s="90"/>
      <c r="V1248" s="90"/>
    </row>
    <row r="1249" spans="18:22" ht="27" customHeight="1">
      <c r="R1249" s="90"/>
      <c r="S1249" s="90"/>
      <c r="T1249" s="90"/>
      <c r="U1249" s="90"/>
      <c r="V1249" s="90"/>
    </row>
    <row r="1250" spans="18:22" ht="27" customHeight="1">
      <c r="R1250" s="90"/>
      <c r="S1250" s="90"/>
      <c r="T1250" s="90"/>
      <c r="U1250" s="90"/>
      <c r="V1250" s="90"/>
    </row>
    <row r="1251" spans="18:22" ht="27" customHeight="1">
      <c r="R1251" s="90"/>
      <c r="S1251" s="90"/>
      <c r="T1251" s="90"/>
      <c r="U1251" s="90"/>
      <c r="V1251" s="90"/>
    </row>
    <row r="1252" spans="18:22" ht="27" customHeight="1">
      <c r="R1252" s="90"/>
      <c r="S1252" s="90"/>
      <c r="T1252" s="90"/>
      <c r="U1252" s="90"/>
      <c r="V1252" s="90"/>
    </row>
    <row r="1253" spans="18:22" ht="27" customHeight="1">
      <c r="R1253" s="90"/>
      <c r="S1253" s="90"/>
      <c r="T1253" s="90"/>
      <c r="U1253" s="90"/>
      <c r="V1253" s="90"/>
    </row>
    <row r="1254" spans="18:22" ht="27" customHeight="1">
      <c r="R1254" s="90"/>
      <c r="S1254" s="90"/>
      <c r="T1254" s="90"/>
      <c r="U1254" s="90"/>
      <c r="V1254" s="90"/>
    </row>
    <row r="1255" spans="18:22" ht="27" customHeight="1">
      <c r="R1255" s="90"/>
      <c r="S1255" s="90"/>
      <c r="T1255" s="90"/>
      <c r="U1255" s="90"/>
      <c r="V1255" s="90"/>
    </row>
    <row r="1256" spans="18:22" ht="27" customHeight="1">
      <c r="R1256" s="90"/>
      <c r="S1256" s="90"/>
      <c r="T1256" s="90"/>
      <c r="U1256" s="90"/>
      <c r="V1256" s="90"/>
    </row>
    <row r="1257" spans="18:22" ht="27" customHeight="1">
      <c r="R1257" s="90"/>
      <c r="S1257" s="90"/>
      <c r="T1257" s="90"/>
      <c r="U1257" s="90"/>
      <c r="V1257" s="90"/>
    </row>
    <row r="1258" spans="18:22" ht="27" customHeight="1">
      <c r="R1258" s="90"/>
      <c r="S1258" s="90"/>
      <c r="T1258" s="90"/>
      <c r="U1258" s="90"/>
      <c r="V1258" s="90"/>
    </row>
    <row r="1259" spans="18:22" ht="27" customHeight="1">
      <c r="R1259" s="90"/>
      <c r="S1259" s="90"/>
      <c r="T1259" s="90"/>
      <c r="U1259" s="90"/>
      <c r="V1259" s="90"/>
    </row>
    <row r="1260" spans="18:22" ht="27" customHeight="1">
      <c r="R1260" s="90"/>
      <c r="S1260" s="90"/>
      <c r="T1260" s="90"/>
      <c r="U1260" s="90"/>
      <c r="V1260" s="90"/>
    </row>
    <row r="1261" spans="18:22" ht="27" customHeight="1">
      <c r="R1261" s="90"/>
      <c r="S1261" s="90"/>
      <c r="T1261" s="90"/>
      <c r="U1261" s="90"/>
      <c r="V1261" s="90"/>
    </row>
    <row r="1262" spans="18:22" ht="27" customHeight="1">
      <c r="R1262" s="90"/>
      <c r="S1262" s="90"/>
      <c r="T1262" s="90"/>
      <c r="U1262" s="90"/>
      <c r="V1262" s="90"/>
    </row>
    <row r="1263" spans="18:22" ht="27" customHeight="1">
      <c r="R1263" s="90"/>
      <c r="S1263" s="90"/>
      <c r="T1263" s="90"/>
      <c r="U1263" s="90"/>
      <c r="V1263" s="90"/>
    </row>
    <row r="1264" spans="18:22" ht="27" customHeight="1">
      <c r="R1264" s="90"/>
      <c r="S1264" s="90"/>
      <c r="T1264" s="90"/>
      <c r="U1264" s="90"/>
      <c r="V1264" s="90"/>
    </row>
    <row r="1265" spans="18:22" ht="27" customHeight="1">
      <c r="R1265" s="90"/>
      <c r="S1265" s="90"/>
      <c r="T1265" s="90"/>
      <c r="U1265" s="90"/>
      <c r="V1265" s="90"/>
    </row>
    <row r="1266" spans="18:22" ht="27" customHeight="1">
      <c r="R1266" s="90"/>
      <c r="S1266" s="90"/>
      <c r="T1266" s="90"/>
      <c r="U1266" s="90"/>
      <c r="V1266" s="90"/>
    </row>
    <row r="1267" spans="18:22" ht="27" customHeight="1">
      <c r="R1267" s="90"/>
      <c r="S1267" s="90"/>
      <c r="T1267" s="90"/>
      <c r="U1267" s="90"/>
      <c r="V1267" s="90"/>
    </row>
    <row r="1268" spans="18:22" ht="27" customHeight="1">
      <c r="R1268" s="90"/>
      <c r="S1268" s="90"/>
      <c r="T1268" s="90"/>
      <c r="U1268" s="90"/>
      <c r="V1268" s="90"/>
    </row>
    <row r="1269" spans="18:22" ht="27" customHeight="1">
      <c r="R1269" s="90"/>
      <c r="S1269" s="90"/>
      <c r="T1269" s="90"/>
      <c r="U1269" s="90"/>
      <c r="V1269" s="90"/>
    </row>
    <row r="1270" spans="18:22" ht="27" customHeight="1">
      <c r="R1270" s="90"/>
      <c r="S1270" s="90"/>
      <c r="T1270" s="90"/>
      <c r="U1270" s="90"/>
      <c r="V1270" s="90"/>
    </row>
    <row r="1271" spans="18:22" ht="27" customHeight="1">
      <c r="R1271" s="90"/>
      <c r="S1271" s="90"/>
      <c r="T1271" s="90"/>
      <c r="U1271" s="90"/>
      <c r="V1271" s="90"/>
    </row>
    <row r="1272" spans="18:22" ht="27" customHeight="1">
      <c r="R1272" s="90"/>
      <c r="S1272" s="90"/>
      <c r="T1272" s="90"/>
      <c r="U1272" s="90"/>
      <c r="V1272" s="90"/>
    </row>
    <row r="1273" spans="18:22" ht="27" customHeight="1">
      <c r="R1273" s="90"/>
      <c r="S1273" s="90"/>
      <c r="T1273" s="90"/>
      <c r="U1273" s="90"/>
      <c r="V1273" s="90"/>
    </row>
    <row r="1274" spans="18:22" ht="27" customHeight="1">
      <c r="R1274" s="90"/>
      <c r="S1274" s="90"/>
      <c r="T1274" s="90"/>
      <c r="U1274" s="90"/>
      <c r="V1274" s="90"/>
    </row>
    <row r="1275" spans="18:22" ht="27" customHeight="1">
      <c r="R1275" s="90"/>
      <c r="S1275" s="90"/>
      <c r="T1275" s="90"/>
      <c r="U1275" s="90"/>
      <c r="V1275" s="90"/>
    </row>
    <row r="1276" spans="18:22" ht="27" customHeight="1">
      <c r="R1276" s="90"/>
      <c r="S1276" s="90"/>
      <c r="T1276" s="90"/>
      <c r="U1276" s="90"/>
      <c r="V1276" s="90"/>
    </row>
    <row r="1277" spans="18:22" ht="27" customHeight="1">
      <c r="R1277" s="90"/>
      <c r="S1277" s="90"/>
      <c r="T1277" s="90"/>
      <c r="U1277" s="90"/>
      <c r="V1277" s="90"/>
    </row>
    <row r="1278" spans="18:22" ht="27" customHeight="1">
      <c r="R1278" s="90"/>
      <c r="S1278" s="90"/>
      <c r="T1278" s="90"/>
      <c r="U1278" s="90"/>
      <c r="V1278" s="90"/>
    </row>
    <row r="1279" spans="18:22" ht="27" customHeight="1">
      <c r="R1279" s="90"/>
      <c r="S1279" s="90"/>
      <c r="T1279" s="90"/>
      <c r="U1279" s="90"/>
      <c r="V1279" s="90"/>
    </row>
    <row r="1280" spans="18:22" ht="27" customHeight="1">
      <c r="R1280" s="90"/>
      <c r="S1280" s="90"/>
      <c r="T1280" s="90"/>
      <c r="U1280" s="90"/>
      <c r="V1280" s="90"/>
    </row>
    <row r="1281" spans="18:22" ht="27" customHeight="1">
      <c r="R1281" s="90"/>
      <c r="S1281" s="90"/>
      <c r="T1281" s="90"/>
      <c r="U1281" s="90"/>
      <c r="V1281" s="90"/>
    </row>
    <row r="1282" spans="18:22" ht="27" customHeight="1">
      <c r="R1282" s="90"/>
      <c r="S1282" s="90"/>
      <c r="T1282" s="90"/>
      <c r="U1282" s="90"/>
      <c r="V1282" s="90"/>
    </row>
    <row r="1283" spans="18:22" ht="27" customHeight="1">
      <c r="R1283" s="90"/>
      <c r="S1283" s="90"/>
      <c r="T1283" s="90"/>
      <c r="U1283" s="90"/>
      <c r="V1283" s="90"/>
    </row>
    <row r="1284" spans="18:22" ht="27" customHeight="1">
      <c r="R1284" s="90"/>
      <c r="S1284" s="90"/>
      <c r="T1284" s="90"/>
      <c r="U1284" s="90"/>
      <c r="V1284" s="90"/>
    </row>
    <row r="1285" spans="18:22" ht="27" customHeight="1">
      <c r="R1285" s="90"/>
      <c r="S1285" s="90"/>
      <c r="T1285" s="90"/>
      <c r="U1285" s="90"/>
      <c r="V1285" s="90"/>
    </row>
    <row r="1286" spans="18:22" ht="27" customHeight="1">
      <c r="R1286" s="90"/>
      <c r="S1286" s="90"/>
      <c r="T1286" s="90"/>
      <c r="U1286" s="90"/>
      <c r="V1286" s="90"/>
    </row>
    <row r="1287" spans="18:22" ht="27" customHeight="1">
      <c r="R1287" s="90"/>
      <c r="S1287" s="90"/>
      <c r="T1287" s="90"/>
      <c r="U1287" s="90"/>
      <c r="V1287" s="90"/>
    </row>
    <row r="1288" spans="18:22" ht="27" customHeight="1">
      <c r="R1288" s="90"/>
      <c r="S1288" s="90"/>
      <c r="T1288" s="90"/>
      <c r="U1288" s="90"/>
      <c r="V1288" s="90"/>
    </row>
    <row r="1289" spans="18:22" ht="27" customHeight="1">
      <c r="R1289" s="90"/>
      <c r="S1289" s="90"/>
      <c r="T1289" s="90"/>
      <c r="U1289" s="90"/>
      <c r="V1289" s="90"/>
    </row>
    <row r="1290" spans="18:22" ht="27" customHeight="1">
      <c r="R1290" s="90"/>
      <c r="S1290" s="90"/>
      <c r="T1290" s="90"/>
      <c r="U1290" s="90"/>
      <c r="V1290" s="90"/>
    </row>
    <row r="1291" spans="18:22" ht="27" customHeight="1">
      <c r="R1291" s="90"/>
      <c r="S1291" s="90"/>
      <c r="T1291" s="90"/>
      <c r="U1291" s="90"/>
      <c r="V1291" s="90"/>
    </row>
    <row r="1292" spans="18:22" ht="27" customHeight="1">
      <c r="R1292" s="90"/>
      <c r="S1292" s="90"/>
      <c r="T1292" s="90"/>
      <c r="U1292" s="90"/>
      <c r="V1292" s="90"/>
    </row>
    <row r="1293" spans="18:22" ht="27" customHeight="1">
      <c r="R1293" s="90"/>
      <c r="S1293" s="90"/>
      <c r="T1293" s="90"/>
      <c r="U1293" s="90"/>
      <c r="V1293" s="90"/>
    </row>
    <row r="1294" spans="18:22" ht="27" customHeight="1">
      <c r="R1294" s="90"/>
      <c r="S1294" s="90"/>
      <c r="T1294" s="90"/>
      <c r="U1294" s="90"/>
      <c r="V1294" s="90"/>
    </row>
    <row r="1295" spans="18:22" ht="27" customHeight="1">
      <c r="R1295" s="90"/>
      <c r="S1295" s="90"/>
      <c r="T1295" s="90"/>
      <c r="U1295" s="90"/>
      <c r="V1295" s="90"/>
    </row>
    <row r="1296" spans="18:22" ht="27" customHeight="1">
      <c r="R1296" s="90"/>
      <c r="S1296" s="90"/>
      <c r="T1296" s="90"/>
      <c r="U1296" s="90"/>
      <c r="V1296" s="90"/>
    </row>
    <row r="1297" spans="18:22" ht="27" customHeight="1">
      <c r="R1297" s="90"/>
      <c r="S1297" s="90"/>
      <c r="T1297" s="90"/>
      <c r="U1297" s="90"/>
      <c r="V1297" s="90"/>
    </row>
    <row r="1298" spans="18:22" ht="27" customHeight="1">
      <c r="R1298" s="90"/>
      <c r="S1298" s="90"/>
      <c r="T1298" s="90"/>
      <c r="U1298" s="90"/>
      <c r="V1298" s="90"/>
    </row>
    <row r="1299" spans="18:22" ht="27" customHeight="1">
      <c r="R1299" s="90"/>
      <c r="S1299" s="90"/>
      <c r="T1299" s="90"/>
      <c r="U1299" s="90"/>
      <c r="V1299" s="90"/>
    </row>
    <row r="1300" spans="18:22" ht="27" customHeight="1">
      <c r="R1300" s="90"/>
      <c r="S1300" s="90"/>
      <c r="T1300" s="90"/>
      <c r="U1300" s="90"/>
      <c r="V1300" s="90"/>
    </row>
    <row r="1301" spans="18:22" ht="27" customHeight="1">
      <c r="R1301" s="90"/>
      <c r="S1301" s="90"/>
      <c r="T1301" s="90"/>
      <c r="U1301" s="90"/>
      <c r="V1301" s="90"/>
    </row>
    <row r="1302" spans="18:22" ht="27" customHeight="1">
      <c r="R1302" s="90"/>
      <c r="S1302" s="90"/>
      <c r="T1302" s="90"/>
      <c r="U1302" s="90"/>
      <c r="V1302" s="90"/>
    </row>
    <row r="1303" spans="18:22" ht="27" customHeight="1">
      <c r="R1303" s="90"/>
      <c r="S1303" s="90"/>
      <c r="T1303" s="90"/>
      <c r="U1303" s="90"/>
      <c r="V1303" s="90"/>
    </row>
    <row r="1304" spans="18:22" ht="27" customHeight="1">
      <c r="R1304" s="90"/>
      <c r="S1304" s="90"/>
      <c r="T1304" s="90"/>
      <c r="U1304" s="90"/>
      <c r="V1304" s="90"/>
    </row>
    <row r="1305" spans="18:22" ht="27" customHeight="1">
      <c r="R1305" s="90"/>
      <c r="S1305" s="90"/>
      <c r="T1305" s="90"/>
      <c r="U1305" s="90"/>
      <c r="V1305" s="90"/>
    </row>
    <row r="1306" spans="18:22" ht="27" customHeight="1">
      <c r="R1306" s="90"/>
      <c r="S1306" s="90"/>
      <c r="T1306" s="90"/>
      <c r="U1306" s="90"/>
      <c r="V1306" s="90"/>
    </row>
    <row r="1307" spans="18:22" ht="27" customHeight="1">
      <c r="R1307" s="90"/>
      <c r="S1307" s="90"/>
      <c r="T1307" s="90"/>
      <c r="U1307" s="90"/>
      <c r="V1307" s="90"/>
    </row>
    <row r="1308" spans="18:22" ht="27" customHeight="1">
      <c r="R1308" s="90"/>
      <c r="S1308" s="90"/>
      <c r="T1308" s="90"/>
      <c r="U1308" s="90"/>
      <c r="V1308" s="90"/>
    </row>
    <row r="1309" spans="18:22" ht="27" customHeight="1">
      <c r="R1309" s="90"/>
      <c r="S1309" s="90"/>
      <c r="T1309" s="90"/>
      <c r="U1309" s="90"/>
      <c r="V1309" s="90"/>
    </row>
    <row r="1310" spans="18:22" ht="27" customHeight="1">
      <c r="R1310" s="90"/>
      <c r="S1310" s="90"/>
      <c r="T1310" s="90"/>
      <c r="U1310" s="90"/>
      <c r="V1310" s="90"/>
    </row>
    <row r="1311" spans="18:22" ht="27" customHeight="1">
      <c r="R1311" s="90"/>
      <c r="S1311" s="90"/>
      <c r="T1311" s="90"/>
      <c r="U1311" s="90"/>
      <c r="V1311" s="90"/>
    </row>
    <row r="1312" spans="18:22" ht="27" customHeight="1">
      <c r="R1312" s="90"/>
      <c r="S1312" s="90"/>
      <c r="T1312" s="90"/>
      <c r="U1312" s="90"/>
      <c r="V1312" s="90"/>
    </row>
    <row r="1313" spans="18:22" ht="27" customHeight="1">
      <c r="R1313" s="90"/>
      <c r="S1313" s="90"/>
      <c r="T1313" s="90"/>
      <c r="U1313" s="90"/>
      <c r="V1313" s="90"/>
    </row>
    <row r="1314" spans="18:22" ht="27" customHeight="1">
      <c r="R1314" s="90"/>
      <c r="S1314" s="90"/>
      <c r="T1314" s="90"/>
      <c r="U1314" s="90"/>
      <c r="V1314" s="90"/>
    </row>
    <row r="1315" spans="18:22" ht="27" customHeight="1">
      <c r="R1315" s="90"/>
      <c r="S1315" s="90"/>
      <c r="T1315" s="90"/>
      <c r="U1315" s="90"/>
      <c r="V1315" s="90"/>
    </row>
    <row r="1316" spans="18:22" ht="27" customHeight="1">
      <c r="R1316" s="90"/>
      <c r="S1316" s="90"/>
      <c r="T1316" s="90"/>
      <c r="U1316" s="90"/>
      <c r="V1316" s="90"/>
    </row>
    <row r="1317" spans="18:22" ht="27" customHeight="1">
      <c r="R1317" s="90"/>
      <c r="S1317" s="90"/>
      <c r="T1317" s="90"/>
      <c r="U1317" s="90"/>
      <c r="V1317" s="90"/>
    </row>
    <row r="1318" spans="18:22" ht="27" customHeight="1">
      <c r="R1318" s="90"/>
      <c r="S1318" s="90"/>
      <c r="T1318" s="90"/>
      <c r="U1318" s="90"/>
      <c r="V1318" s="90"/>
    </row>
    <row r="1319" spans="18:22" ht="27" customHeight="1">
      <c r="R1319" s="90"/>
      <c r="S1319" s="90"/>
      <c r="T1319" s="90"/>
      <c r="U1319" s="90"/>
      <c r="V1319" s="90"/>
    </row>
    <row r="1320" spans="18:22" ht="27" customHeight="1">
      <c r="R1320" s="90"/>
      <c r="S1320" s="90"/>
      <c r="T1320" s="90"/>
      <c r="U1320" s="90"/>
      <c r="V1320" s="90"/>
    </row>
    <row r="1321" spans="18:22" ht="27" customHeight="1">
      <c r="R1321" s="90"/>
      <c r="S1321" s="90"/>
      <c r="T1321" s="90"/>
      <c r="U1321" s="90"/>
      <c r="V1321" s="90"/>
    </row>
    <row r="1322" spans="18:22" ht="27" customHeight="1">
      <c r="R1322" s="90"/>
      <c r="S1322" s="90"/>
      <c r="T1322" s="90"/>
      <c r="U1322" s="90"/>
      <c r="V1322" s="90"/>
    </row>
    <row r="1323" spans="18:22" ht="27" customHeight="1">
      <c r="R1323" s="90"/>
      <c r="S1323" s="90"/>
      <c r="T1323" s="90"/>
      <c r="U1323" s="90"/>
      <c r="V1323" s="90"/>
    </row>
    <row r="1324" spans="18:22" ht="27" customHeight="1">
      <c r="R1324" s="90"/>
      <c r="S1324" s="90"/>
      <c r="T1324" s="90"/>
      <c r="U1324" s="90"/>
      <c r="V1324" s="90"/>
    </row>
    <row r="1325" spans="18:22" ht="27" customHeight="1">
      <c r="R1325" s="90"/>
      <c r="S1325" s="90"/>
      <c r="T1325" s="90"/>
      <c r="U1325" s="90"/>
      <c r="V1325" s="90"/>
    </row>
    <row r="1326" spans="18:22" ht="27" customHeight="1">
      <c r="R1326" s="90"/>
      <c r="S1326" s="90"/>
      <c r="T1326" s="90"/>
      <c r="U1326" s="90"/>
      <c r="V1326" s="90"/>
    </row>
    <row r="1327" spans="18:22" ht="27" customHeight="1">
      <c r="R1327" s="90"/>
      <c r="S1327" s="90"/>
      <c r="T1327" s="90"/>
      <c r="U1327" s="90"/>
      <c r="V1327" s="90"/>
    </row>
    <row r="1328" spans="18:22" ht="27" customHeight="1">
      <c r="R1328" s="90"/>
      <c r="S1328" s="90"/>
      <c r="T1328" s="90"/>
      <c r="U1328" s="90"/>
      <c r="V1328" s="90"/>
    </row>
    <row r="1329" spans="18:22" ht="27" customHeight="1">
      <c r="R1329" s="90"/>
      <c r="S1329" s="90"/>
      <c r="T1329" s="90"/>
      <c r="U1329" s="90"/>
      <c r="V1329" s="90"/>
    </row>
    <row r="1330" spans="18:22" ht="27" customHeight="1">
      <c r="R1330" s="90"/>
      <c r="S1330" s="90"/>
      <c r="T1330" s="90"/>
      <c r="U1330" s="90"/>
      <c r="V1330" s="90"/>
    </row>
    <row r="1331" spans="18:22" ht="27" customHeight="1">
      <c r="R1331" s="90"/>
      <c r="S1331" s="90"/>
      <c r="T1331" s="90"/>
      <c r="U1331" s="90"/>
      <c r="V1331" s="90"/>
    </row>
    <row r="1332" spans="18:22" ht="27" customHeight="1">
      <c r="R1332" s="90"/>
      <c r="S1332" s="90"/>
      <c r="T1332" s="90"/>
      <c r="U1332" s="90"/>
      <c r="V1332" s="90"/>
    </row>
    <row r="1333" spans="18:22" ht="27" customHeight="1">
      <c r="R1333" s="90"/>
      <c r="S1333" s="90"/>
      <c r="T1333" s="90"/>
      <c r="U1333" s="90"/>
      <c r="V1333" s="90"/>
    </row>
    <row r="1334" spans="18:22" ht="27" customHeight="1">
      <c r="R1334" s="90"/>
      <c r="S1334" s="90"/>
      <c r="T1334" s="90"/>
      <c r="U1334" s="90"/>
      <c r="V1334" s="90"/>
    </row>
    <row r="1335" spans="18:22" ht="27" customHeight="1">
      <c r="R1335" s="90"/>
      <c r="S1335" s="90"/>
      <c r="T1335" s="90"/>
      <c r="U1335" s="90"/>
      <c r="V1335" s="90"/>
    </row>
    <row r="1336" spans="18:22" ht="27" customHeight="1">
      <c r="R1336" s="90"/>
      <c r="S1336" s="90"/>
      <c r="T1336" s="90"/>
      <c r="U1336" s="90"/>
      <c r="V1336" s="90"/>
    </row>
    <row r="1337" spans="18:22" ht="27" customHeight="1">
      <c r="R1337" s="90"/>
      <c r="S1337" s="90"/>
      <c r="T1337" s="90"/>
      <c r="U1337" s="90"/>
      <c r="V1337" s="90"/>
    </row>
    <row r="1338" spans="18:22" ht="27" customHeight="1">
      <c r="R1338" s="90"/>
      <c r="S1338" s="90"/>
      <c r="T1338" s="90"/>
      <c r="U1338" s="90"/>
      <c r="V1338" s="90"/>
    </row>
    <row r="1339" spans="18:22" ht="27" customHeight="1">
      <c r="R1339" s="90"/>
      <c r="S1339" s="90"/>
      <c r="T1339" s="90"/>
      <c r="U1339" s="90"/>
      <c r="V1339" s="90"/>
    </row>
    <row r="1340" spans="18:22" ht="27" customHeight="1">
      <c r="R1340" s="90"/>
      <c r="S1340" s="90"/>
      <c r="T1340" s="90"/>
      <c r="U1340" s="90"/>
      <c r="V1340" s="90"/>
    </row>
    <row r="1341" spans="18:22" ht="27" customHeight="1">
      <c r="R1341" s="90"/>
      <c r="S1341" s="90"/>
      <c r="T1341" s="90"/>
      <c r="U1341" s="90"/>
      <c r="V1341" s="90"/>
    </row>
    <row r="1342" spans="18:22" ht="27" customHeight="1">
      <c r="R1342" s="90"/>
      <c r="S1342" s="90"/>
      <c r="T1342" s="90"/>
      <c r="U1342" s="90"/>
      <c r="V1342" s="90"/>
    </row>
    <row r="1343" spans="18:22" ht="27" customHeight="1">
      <c r="R1343" s="90"/>
      <c r="S1343" s="90"/>
      <c r="T1343" s="90"/>
      <c r="U1343" s="90"/>
      <c r="V1343" s="90"/>
    </row>
    <row r="1344" spans="18:22" ht="27" customHeight="1">
      <c r="R1344" s="90"/>
      <c r="S1344" s="90"/>
      <c r="T1344" s="90"/>
      <c r="U1344" s="90"/>
      <c r="V1344" s="90"/>
    </row>
    <row r="1345" spans="18:22" ht="27" customHeight="1">
      <c r="R1345" s="90"/>
      <c r="S1345" s="90"/>
      <c r="T1345" s="90"/>
      <c r="U1345" s="90"/>
      <c r="V1345" s="90"/>
    </row>
    <row r="1346" spans="18:22" ht="27" customHeight="1">
      <c r="R1346" s="90"/>
      <c r="S1346" s="90"/>
      <c r="T1346" s="90"/>
      <c r="U1346" s="90"/>
      <c r="V1346" s="90"/>
    </row>
    <row r="1347" spans="18:22" ht="27" customHeight="1">
      <c r="R1347" s="90"/>
      <c r="S1347" s="90"/>
      <c r="T1347" s="90"/>
      <c r="U1347" s="90"/>
      <c r="V1347" s="90"/>
    </row>
    <row r="1348" spans="18:22" ht="27" customHeight="1">
      <c r="R1348" s="90"/>
      <c r="S1348" s="90"/>
      <c r="T1348" s="90"/>
      <c r="U1348" s="90"/>
      <c r="V1348" s="90"/>
    </row>
    <row r="1349" spans="18:22" ht="27" customHeight="1">
      <c r="R1349" s="90"/>
      <c r="S1349" s="90"/>
      <c r="T1349" s="90"/>
      <c r="U1349" s="90"/>
      <c r="V1349" s="90"/>
    </row>
    <row r="1350" spans="18:22" ht="27" customHeight="1">
      <c r="R1350" s="90"/>
      <c r="S1350" s="90"/>
      <c r="T1350" s="90"/>
      <c r="U1350" s="90"/>
      <c r="V1350" s="90"/>
    </row>
    <row r="1351" spans="18:22" ht="27" customHeight="1">
      <c r="R1351" s="90"/>
      <c r="S1351" s="90"/>
      <c r="T1351" s="90"/>
      <c r="U1351" s="90"/>
      <c r="V1351" s="90"/>
    </row>
    <row r="1352" spans="18:22" ht="27" customHeight="1">
      <c r="R1352" s="90"/>
      <c r="S1352" s="90"/>
      <c r="T1352" s="90"/>
      <c r="U1352" s="90"/>
      <c r="V1352" s="90"/>
    </row>
    <row r="1353" spans="18:22" ht="27" customHeight="1">
      <c r="R1353" s="90"/>
      <c r="S1353" s="90"/>
      <c r="T1353" s="90"/>
      <c r="U1353" s="90"/>
      <c r="V1353" s="90"/>
    </row>
    <row r="1354" spans="18:22" ht="27" customHeight="1">
      <c r="R1354" s="90"/>
      <c r="S1354" s="90"/>
      <c r="T1354" s="90"/>
      <c r="U1354" s="90"/>
      <c r="V1354" s="90"/>
    </row>
    <row r="1355" spans="18:22" ht="27" customHeight="1">
      <c r="R1355" s="90"/>
      <c r="S1355" s="90"/>
      <c r="T1355" s="90"/>
      <c r="U1355" s="90"/>
      <c r="V1355" s="90"/>
    </row>
    <row r="1356" spans="18:22" ht="27" customHeight="1">
      <c r="R1356" s="90"/>
      <c r="S1356" s="90"/>
      <c r="T1356" s="90"/>
      <c r="U1356" s="90"/>
      <c r="V1356" s="90"/>
    </row>
    <row r="1357" spans="18:22" ht="27" customHeight="1">
      <c r="R1357" s="90"/>
      <c r="S1357" s="90"/>
      <c r="T1357" s="90"/>
      <c r="U1357" s="90"/>
      <c r="V1357" s="90"/>
    </row>
    <row r="1358" spans="18:22" ht="27" customHeight="1">
      <c r="R1358" s="90"/>
      <c r="S1358" s="90"/>
      <c r="T1358" s="90"/>
      <c r="U1358" s="90"/>
      <c r="V1358" s="90"/>
    </row>
    <row r="1359" spans="18:22" ht="27" customHeight="1">
      <c r="R1359" s="90"/>
      <c r="S1359" s="90"/>
      <c r="T1359" s="90"/>
      <c r="U1359" s="90"/>
      <c r="V1359" s="90"/>
    </row>
    <row r="1360" spans="18:22" ht="27" customHeight="1">
      <c r="R1360" s="90"/>
      <c r="S1360" s="90"/>
      <c r="T1360" s="90"/>
      <c r="U1360" s="90"/>
      <c r="V1360" s="90"/>
    </row>
    <row r="1361" spans="18:22" ht="27" customHeight="1">
      <c r="R1361" s="90"/>
      <c r="S1361" s="90"/>
      <c r="T1361" s="90"/>
      <c r="U1361" s="90"/>
      <c r="V1361" s="90"/>
    </row>
    <row r="1362" spans="18:22" ht="27" customHeight="1">
      <c r="R1362" s="90"/>
      <c r="S1362" s="90"/>
      <c r="T1362" s="90"/>
      <c r="U1362" s="90"/>
      <c r="V1362" s="90"/>
    </row>
    <row r="1363" spans="18:22" ht="27" customHeight="1">
      <c r="R1363" s="90"/>
      <c r="S1363" s="90"/>
      <c r="T1363" s="90"/>
      <c r="U1363" s="90"/>
      <c r="V1363" s="90"/>
    </row>
    <row r="1364" spans="18:22" ht="27" customHeight="1">
      <c r="R1364" s="90"/>
      <c r="S1364" s="90"/>
      <c r="T1364" s="90"/>
      <c r="U1364" s="90"/>
      <c r="V1364" s="90"/>
    </row>
    <row r="1365" spans="18:22" ht="27" customHeight="1">
      <c r="R1365" s="90"/>
      <c r="S1365" s="90"/>
      <c r="T1365" s="90"/>
      <c r="U1365" s="90"/>
      <c r="V1365" s="90"/>
    </row>
    <row r="1366" spans="18:22" ht="27" customHeight="1">
      <c r="R1366" s="90"/>
      <c r="S1366" s="90"/>
      <c r="T1366" s="90"/>
      <c r="U1366" s="90"/>
      <c r="V1366" s="90"/>
    </row>
    <row r="1367" spans="18:22" ht="27" customHeight="1">
      <c r="R1367" s="90"/>
      <c r="S1367" s="90"/>
      <c r="T1367" s="90"/>
      <c r="U1367" s="90"/>
      <c r="V1367" s="90"/>
    </row>
    <row r="1368" spans="18:22" ht="27" customHeight="1">
      <c r="R1368" s="90"/>
      <c r="S1368" s="90"/>
      <c r="T1368" s="90"/>
      <c r="U1368" s="90"/>
      <c r="V1368" s="90"/>
    </row>
    <row r="1369" spans="18:22" ht="27" customHeight="1">
      <c r="R1369" s="90"/>
      <c r="S1369" s="90"/>
      <c r="T1369" s="90"/>
      <c r="U1369" s="90"/>
      <c r="V1369" s="90"/>
    </row>
    <row r="1370" spans="18:22" ht="27" customHeight="1">
      <c r="R1370" s="90"/>
      <c r="S1370" s="90"/>
      <c r="T1370" s="90"/>
      <c r="U1370" s="90"/>
      <c r="V1370" s="90"/>
    </row>
    <row r="1371" spans="18:22" ht="27" customHeight="1">
      <c r="R1371" s="90"/>
      <c r="S1371" s="90"/>
      <c r="T1371" s="90"/>
      <c r="U1371" s="90"/>
      <c r="V1371" s="90"/>
    </row>
    <row r="1372" spans="18:22" ht="27" customHeight="1">
      <c r="R1372" s="90"/>
      <c r="S1372" s="90"/>
      <c r="T1372" s="90"/>
      <c r="U1372" s="90"/>
      <c r="V1372" s="90"/>
    </row>
    <row r="1373" spans="18:22" ht="27" customHeight="1">
      <c r="R1373" s="90"/>
      <c r="S1373" s="90"/>
      <c r="T1373" s="90"/>
      <c r="U1373" s="90"/>
      <c r="V1373" s="90"/>
    </row>
    <row r="1374" spans="18:22" ht="27" customHeight="1">
      <c r="R1374" s="90"/>
      <c r="S1374" s="90"/>
      <c r="T1374" s="90"/>
      <c r="U1374" s="90"/>
      <c r="V1374" s="90"/>
    </row>
    <row r="1375" spans="18:22" ht="27" customHeight="1">
      <c r="R1375" s="90"/>
      <c r="S1375" s="90"/>
      <c r="T1375" s="90"/>
      <c r="U1375" s="90"/>
      <c r="V1375" s="90"/>
    </row>
    <row r="1376" spans="18:22" ht="27" customHeight="1">
      <c r="R1376" s="90"/>
      <c r="S1376" s="90"/>
      <c r="T1376" s="90"/>
      <c r="U1376" s="90"/>
      <c r="V1376" s="90"/>
    </row>
    <row r="1377" spans="18:22" ht="27" customHeight="1">
      <c r="R1377" s="90"/>
      <c r="S1377" s="90"/>
      <c r="T1377" s="90"/>
      <c r="U1377" s="90"/>
      <c r="V1377" s="90"/>
    </row>
    <row r="1378" spans="18:22" ht="27" customHeight="1">
      <c r="R1378" s="90"/>
      <c r="S1378" s="90"/>
      <c r="T1378" s="90"/>
      <c r="U1378" s="90"/>
      <c r="V1378" s="90"/>
    </row>
    <row r="1379" spans="18:22" ht="27" customHeight="1">
      <c r="R1379" s="90"/>
      <c r="S1379" s="90"/>
      <c r="T1379" s="90"/>
      <c r="U1379" s="90"/>
      <c r="V1379" s="90"/>
    </row>
    <row r="1380" spans="18:22" ht="27" customHeight="1">
      <c r="R1380" s="90"/>
      <c r="S1380" s="90"/>
      <c r="T1380" s="90"/>
      <c r="U1380" s="90"/>
      <c r="V1380" s="90"/>
    </row>
    <row r="1381" spans="18:22" ht="27" customHeight="1">
      <c r="R1381" s="90"/>
      <c r="S1381" s="90"/>
      <c r="T1381" s="90"/>
      <c r="U1381" s="90"/>
      <c r="V1381" s="90"/>
    </row>
    <row r="1382" spans="18:22" ht="27" customHeight="1">
      <c r="R1382" s="90"/>
      <c r="S1382" s="90"/>
      <c r="T1382" s="90"/>
      <c r="U1382" s="90"/>
      <c r="V1382" s="90"/>
    </row>
    <row r="1383" spans="18:22" ht="27" customHeight="1">
      <c r="R1383" s="90"/>
      <c r="S1383" s="90"/>
      <c r="T1383" s="90"/>
      <c r="U1383" s="90"/>
      <c r="V1383" s="90"/>
    </row>
    <row r="1384" spans="18:22" ht="27" customHeight="1">
      <c r="R1384" s="90"/>
      <c r="S1384" s="90"/>
      <c r="T1384" s="90"/>
      <c r="U1384" s="90"/>
      <c r="V1384" s="90"/>
    </row>
    <row r="1385" spans="18:22" ht="27" customHeight="1">
      <c r="R1385" s="90"/>
      <c r="S1385" s="90"/>
      <c r="T1385" s="90"/>
      <c r="U1385" s="90"/>
      <c r="V1385" s="90"/>
    </row>
    <row r="1386" spans="18:22" ht="27" customHeight="1">
      <c r="R1386" s="90"/>
      <c r="S1386" s="90"/>
      <c r="T1386" s="90"/>
      <c r="U1386" s="90"/>
      <c r="V1386" s="90"/>
    </row>
    <row r="1387" spans="18:22" ht="27" customHeight="1">
      <c r="R1387" s="90"/>
      <c r="S1387" s="90"/>
      <c r="T1387" s="90"/>
      <c r="U1387" s="90"/>
      <c r="V1387" s="90"/>
    </row>
    <row r="1388" spans="18:22" ht="27" customHeight="1">
      <c r="R1388" s="90"/>
      <c r="S1388" s="90"/>
      <c r="T1388" s="90"/>
      <c r="U1388" s="90"/>
      <c r="V1388" s="90"/>
    </row>
    <row r="1389" spans="18:22" ht="27" customHeight="1">
      <c r="R1389" s="90"/>
      <c r="S1389" s="90"/>
      <c r="T1389" s="90"/>
      <c r="U1389" s="90"/>
      <c r="V1389" s="90"/>
    </row>
    <row r="1390" spans="18:22" ht="27" customHeight="1">
      <c r="R1390" s="90"/>
      <c r="S1390" s="90"/>
      <c r="T1390" s="90"/>
      <c r="U1390" s="90"/>
      <c r="V1390" s="90"/>
    </row>
    <row r="1391" spans="18:22" ht="27" customHeight="1">
      <c r="R1391" s="90"/>
      <c r="S1391" s="90"/>
      <c r="T1391" s="90"/>
      <c r="U1391" s="90"/>
      <c r="V1391" s="90"/>
    </row>
    <row r="1392" spans="18:22" ht="27" customHeight="1">
      <c r="R1392" s="90"/>
      <c r="S1392" s="90"/>
      <c r="T1392" s="90"/>
      <c r="U1392" s="90"/>
      <c r="V1392" s="90"/>
    </row>
    <row r="1393" spans="18:22" ht="27" customHeight="1">
      <c r="R1393" s="90"/>
      <c r="S1393" s="90"/>
      <c r="T1393" s="90"/>
      <c r="U1393" s="90"/>
      <c r="V1393" s="90"/>
    </row>
    <row r="1394" spans="18:22" ht="27" customHeight="1">
      <c r="R1394" s="90"/>
      <c r="S1394" s="90"/>
      <c r="T1394" s="90"/>
      <c r="U1394" s="90"/>
      <c r="V1394" s="90"/>
    </row>
    <row r="1395" spans="18:22" ht="27" customHeight="1">
      <c r="R1395" s="90"/>
      <c r="S1395" s="90"/>
      <c r="T1395" s="90"/>
      <c r="U1395" s="90"/>
      <c r="V1395" s="90"/>
    </row>
    <row r="1396" spans="18:22" ht="27" customHeight="1">
      <c r="R1396" s="90"/>
      <c r="S1396" s="90"/>
      <c r="T1396" s="90"/>
      <c r="U1396" s="90"/>
      <c r="V1396" s="90"/>
    </row>
    <row r="1397" spans="18:22" ht="27" customHeight="1">
      <c r="R1397" s="90"/>
      <c r="S1397" s="90"/>
      <c r="T1397" s="90"/>
      <c r="U1397" s="90"/>
      <c r="V1397" s="90"/>
    </row>
    <row r="1398" spans="18:22" ht="27" customHeight="1">
      <c r="R1398" s="90"/>
      <c r="S1398" s="90"/>
      <c r="T1398" s="90"/>
      <c r="U1398" s="90"/>
      <c r="V1398" s="90"/>
    </row>
    <row r="1399" spans="18:22" ht="27" customHeight="1">
      <c r="R1399" s="90"/>
      <c r="S1399" s="90"/>
      <c r="T1399" s="90"/>
      <c r="U1399" s="90"/>
      <c r="V1399" s="90"/>
    </row>
    <row r="1400" spans="18:22" ht="27" customHeight="1">
      <c r="R1400" s="90"/>
      <c r="S1400" s="90"/>
      <c r="T1400" s="90"/>
      <c r="U1400" s="90"/>
      <c r="V1400" s="90"/>
    </row>
    <row r="1401" spans="18:22" ht="27" customHeight="1">
      <c r="R1401" s="90"/>
      <c r="S1401" s="90"/>
      <c r="T1401" s="90"/>
      <c r="U1401" s="90"/>
      <c r="V1401" s="90"/>
    </row>
    <row r="1402" spans="18:22" ht="27" customHeight="1">
      <c r="R1402" s="90"/>
      <c r="S1402" s="90"/>
      <c r="T1402" s="90"/>
      <c r="U1402" s="90"/>
      <c r="V1402" s="90"/>
    </row>
    <row r="1403" spans="18:22" ht="27" customHeight="1">
      <c r="R1403" s="90"/>
      <c r="S1403" s="90"/>
      <c r="T1403" s="90"/>
      <c r="U1403" s="90"/>
      <c r="V1403" s="90"/>
    </row>
    <row r="1404" spans="18:22" ht="27" customHeight="1">
      <c r="R1404" s="90"/>
      <c r="S1404" s="90"/>
      <c r="T1404" s="90"/>
      <c r="U1404" s="90"/>
      <c r="V1404" s="90"/>
    </row>
    <row r="1405" spans="18:22" ht="27" customHeight="1">
      <c r="R1405" s="90"/>
      <c r="S1405" s="90"/>
      <c r="T1405" s="90"/>
      <c r="U1405" s="90"/>
      <c r="V1405" s="90"/>
    </row>
    <row r="1406" spans="18:22" ht="27" customHeight="1">
      <c r="R1406" s="90"/>
      <c r="S1406" s="90"/>
      <c r="T1406" s="90"/>
      <c r="U1406" s="90"/>
      <c r="V1406" s="90"/>
    </row>
    <row r="1407" spans="18:22" ht="27" customHeight="1">
      <c r="R1407" s="90"/>
      <c r="S1407" s="90"/>
      <c r="T1407" s="90"/>
      <c r="U1407" s="90"/>
      <c r="V1407" s="90"/>
    </row>
    <row r="1408" spans="18:22" ht="27" customHeight="1">
      <c r="R1408" s="90"/>
      <c r="S1408" s="90"/>
      <c r="T1408" s="90"/>
      <c r="U1408" s="90"/>
      <c r="V1408" s="90"/>
    </row>
    <row r="1409" spans="18:22" ht="27" customHeight="1">
      <c r="R1409" s="90"/>
      <c r="S1409" s="90"/>
      <c r="T1409" s="90"/>
      <c r="U1409" s="90"/>
      <c r="V1409" s="90"/>
    </row>
    <row r="1410" spans="18:22" ht="27" customHeight="1">
      <c r="R1410" s="90"/>
      <c r="S1410" s="90"/>
      <c r="T1410" s="90"/>
      <c r="U1410" s="90"/>
      <c r="V1410" s="90"/>
    </row>
    <row r="1411" spans="18:22" ht="27" customHeight="1">
      <c r="R1411" s="90"/>
      <c r="S1411" s="90"/>
      <c r="T1411" s="90"/>
      <c r="U1411" s="90"/>
      <c r="V1411" s="90"/>
    </row>
    <row r="1412" spans="18:22" ht="27" customHeight="1">
      <c r="R1412" s="90"/>
      <c r="S1412" s="90"/>
      <c r="T1412" s="90"/>
      <c r="U1412" s="90"/>
      <c r="V1412" s="90"/>
    </row>
    <row r="1413" spans="18:22" ht="27" customHeight="1">
      <c r="R1413" s="90"/>
      <c r="S1413" s="90"/>
      <c r="T1413" s="90"/>
      <c r="U1413" s="90"/>
      <c r="V1413" s="90"/>
    </row>
    <row r="1414" spans="18:22" ht="27" customHeight="1">
      <c r="R1414" s="90"/>
      <c r="S1414" s="90"/>
      <c r="T1414" s="90"/>
      <c r="U1414" s="90"/>
      <c r="V1414" s="90"/>
    </row>
    <row r="1415" spans="18:22" ht="27" customHeight="1">
      <c r="R1415" s="90"/>
      <c r="S1415" s="90"/>
      <c r="T1415" s="90"/>
      <c r="U1415" s="90"/>
      <c r="V1415" s="90"/>
    </row>
    <row r="1416" spans="18:22" ht="27" customHeight="1">
      <c r="R1416" s="90"/>
      <c r="S1416" s="90"/>
      <c r="T1416" s="90"/>
      <c r="U1416" s="90"/>
      <c r="V1416" s="90"/>
    </row>
    <row r="1417" spans="18:22" ht="27" customHeight="1">
      <c r="R1417" s="90"/>
      <c r="S1417" s="90"/>
      <c r="T1417" s="90"/>
      <c r="U1417" s="90"/>
      <c r="V1417" s="90"/>
    </row>
    <row r="1418" spans="18:22" ht="27" customHeight="1">
      <c r="R1418" s="90"/>
      <c r="S1418" s="90"/>
      <c r="T1418" s="90"/>
      <c r="U1418" s="90"/>
      <c r="V1418" s="90"/>
    </row>
    <row r="1419" spans="18:22" ht="27" customHeight="1">
      <c r="R1419" s="90"/>
      <c r="S1419" s="90"/>
      <c r="T1419" s="90"/>
      <c r="U1419" s="90"/>
      <c r="V1419" s="90"/>
    </row>
    <row r="1420" spans="18:22" ht="27" customHeight="1">
      <c r="R1420" s="90"/>
      <c r="S1420" s="90"/>
      <c r="T1420" s="90"/>
      <c r="U1420" s="90"/>
      <c r="V1420" s="90"/>
    </row>
    <row r="1421" spans="18:22" ht="27" customHeight="1">
      <c r="R1421" s="90"/>
      <c r="S1421" s="90"/>
      <c r="T1421" s="90"/>
      <c r="U1421" s="90"/>
      <c r="V1421" s="90"/>
    </row>
    <row r="1422" spans="18:22" ht="27" customHeight="1">
      <c r="R1422" s="90"/>
      <c r="S1422" s="90"/>
      <c r="T1422" s="90"/>
      <c r="U1422" s="90"/>
      <c r="V1422" s="90"/>
    </row>
    <row r="1423" spans="18:22" ht="27" customHeight="1">
      <c r="R1423" s="90"/>
      <c r="S1423" s="90"/>
      <c r="T1423" s="90"/>
      <c r="U1423" s="90"/>
      <c r="V1423" s="90"/>
    </row>
    <row r="1424" spans="18:22" ht="27" customHeight="1">
      <c r="R1424" s="90"/>
      <c r="S1424" s="90"/>
      <c r="T1424" s="90"/>
      <c r="U1424" s="90"/>
      <c r="V1424" s="90"/>
    </row>
    <row r="1425" spans="18:22" ht="27" customHeight="1">
      <c r="R1425" s="90"/>
      <c r="S1425" s="90"/>
      <c r="T1425" s="90"/>
      <c r="U1425" s="90"/>
      <c r="V1425" s="90"/>
    </row>
    <row r="1426" spans="18:22" ht="27" customHeight="1">
      <c r="R1426" s="90"/>
      <c r="S1426" s="90"/>
      <c r="T1426" s="90"/>
      <c r="U1426" s="90"/>
      <c r="V1426" s="90"/>
    </row>
    <row r="1427" spans="18:22" ht="27" customHeight="1">
      <c r="R1427" s="90"/>
      <c r="S1427" s="90"/>
      <c r="T1427" s="90"/>
      <c r="U1427" s="90"/>
      <c r="V1427" s="90"/>
    </row>
    <row r="1428" spans="18:22" ht="27" customHeight="1">
      <c r="R1428" s="90"/>
      <c r="S1428" s="90"/>
      <c r="T1428" s="90"/>
      <c r="U1428" s="90"/>
      <c r="V1428" s="90"/>
    </row>
    <row r="1429" spans="18:22" ht="27" customHeight="1">
      <c r="R1429" s="90"/>
      <c r="S1429" s="90"/>
      <c r="T1429" s="90"/>
      <c r="U1429" s="90"/>
      <c r="V1429" s="90"/>
    </row>
    <row r="1430" spans="18:22" ht="27" customHeight="1">
      <c r="R1430" s="90"/>
      <c r="S1430" s="90"/>
      <c r="T1430" s="90"/>
      <c r="U1430" s="90"/>
      <c r="V1430" s="90"/>
    </row>
    <row r="1431" spans="18:22" ht="27" customHeight="1">
      <c r="R1431" s="90"/>
      <c r="S1431" s="90"/>
      <c r="T1431" s="90"/>
      <c r="U1431" s="90"/>
      <c r="V1431" s="90"/>
    </row>
    <row r="1432" spans="18:22" ht="27" customHeight="1">
      <c r="R1432" s="90"/>
      <c r="S1432" s="90"/>
      <c r="T1432" s="90"/>
      <c r="U1432" s="90"/>
      <c r="V1432" s="90"/>
    </row>
    <row r="1433" spans="18:22" ht="27" customHeight="1">
      <c r="R1433" s="90"/>
      <c r="S1433" s="90"/>
      <c r="T1433" s="90"/>
      <c r="U1433" s="90"/>
      <c r="V1433" s="90"/>
    </row>
    <row r="1434" spans="18:22" ht="27" customHeight="1">
      <c r="R1434" s="90"/>
      <c r="S1434" s="90"/>
      <c r="T1434" s="90"/>
      <c r="U1434" s="90"/>
      <c r="V1434" s="90"/>
    </row>
    <row r="1435" spans="18:22" ht="27" customHeight="1">
      <c r="R1435" s="90"/>
      <c r="S1435" s="90"/>
      <c r="T1435" s="90"/>
      <c r="U1435" s="90"/>
      <c r="V1435" s="90"/>
    </row>
    <row r="1436" spans="18:22" ht="27" customHeight="1">
      <c r="R1436" s="90"/>
      <c r="S1436" s="90"/>
      <c r="T1436" s="90"/>
      <c r="U1436" s="90"/>
      <c r="V1436" s="90"/>
    </row>
    <row r="1437" spans="18:22" ht="27" customHeight="1">
      <c r="R1437" s="90"/>
      <c r="S1437" s="90"/>
      <c r="T1437" s="90"/>
      <c r="U1437" s="90"/>
      <c r="V1437" s="90"/>
    </row>
    <row r="1438" spans="18:22" ht="27" customHeight="1">
      <c r="R1438" s="90"/>
      <c r="S1438" s="90"/>
      <c r="T1438" s="90"/>
      <c r="U1438" s="90"/>
      <c r="V1438" s="90"/>
    </row>
    <row r="1439" spans="18:22" ht="27" customHeight="1">
      <c r="R1439" s="90"/>
      <c r="S1439" s="90"/>
      <c r="T1439" s="90"/>
      <c r="U1439" s="90"/>
      <c r="V1439" s="90"/>
    </row>
    <row r="1440" spans="18:22" ht="27" customHeight="1">
      <c r="R1440" s="90"/>
      <c r="S1440" s="90"/>
      <c r="T1440" s="90"/>
      <c r="U1440" s="90"/>
      <c r="V1440" s="90"/>
    </row>
    <row r="1441" spans="18:22" ht="27" customHeight="1">
      <c r="R1441" s="90"/>
      <c r="S1441" s="90"/>
      <c r="T1441" s="90"/>
      <c r="U1441" s="90"/>
      <c r="V1441" s="90"/>
    </row>
    <row r="1442" spans="18:22" ht="27" customHeight="1">
      <c r="R1442" s="90"/>
      <c r="S1442" s="90"/>
      <c r="T1442" s="90"/>
      <c r="U1442" s="90"/>
      <c r="V1442" s="90"/>
    </row>
    <row r="1443" spans="18:22" ht="27" customHeight="1">
      <c r="R1443" s="90"/>
      <c r="S1443" s="90"/>
      <c r="T1443" s="90"/>
      <c r="U1443" s="90"/>
      <c r="V1443" s="90"/>
    </row>
    <row r="1444" spans="18:22" ht="27" customHeight="1">
      <c r="R1444" s="90"/>
      <c r="S1444" s="90"/>
      <c r="T1444" s="90"/>
      <c r="U1444" s="90"/>
      <c r="V1444" s="90"/>
    </row>
    <row r="1445" spans="18:22" ht="27" customHeight="1">
      <c r="R1445" s="90"/>
      <c r="S1445" s="90"/>
      <c r="T1445" s="90"/>
      <c r="U1445" s="90"/>
      <c r="V1445" s="90"/>
    </row>
    <row r="1446" spans="18:22" ht="27" customHeight="1">
      <c r="R1446" s="90"/>
      <c r="S1446" s="90"/>
      <c r="T1446" s="90"/>
      <c r="U1446" s="90"/>
      <c r="V1446" s="90"/>
    </row>
    <row r="1447" spans="18:22" ht="27" customHeight="1">
      <c r="R1447" s="90"/>
      <c r="S1447" s="90"/>
      <c r="T1447" s="90"/>
      <c r="U1447" s="90"/>
      <c r="V1447" s="90"/>
    </row>
    <row r="1448" spans="18:22" ht="27" customHeight="1">
      <c r="R1448" s="90"/>
      <c r="S1448" s="90"/>
      <c r="T1448" s="90"/>
      <c r="U1448" s="90"/>
      <c r="V1448" s="90"/>
    </row>
    <row r="1449" spans="18:22" ht="27" customHeight="1">
      <c r="R1449" s="90"/>
      <c r="S1449" s="90"/>
      <c r="T1449" s="90"/>
      <c r="U1449" s="90"/>
      <c r="V1449" s="90"/>
    </row>
    <row r="1450" spans="18:22" ht="27" customHeight="1">
      <c r="R1450" s="90"/>
      <c r="S1450" s="90"/>
      <c r="T1450" s="90"/>
      <c r="U1450" s="90"/>
      <c r="V1450" s="90"/>
    </row>
    <row r="1451" spans="18:22" ht="27" customHeight="1">
      <c r="R1451" s="90"/>
      <c r="S1451" s="90"/>
      <c r="T1451" s="90"/>
      <c r="U1451" s="90"/>
      <c r="V1451" s="90"/>
    </row>
    <row r="1452" spans="18:22" ht="27" customHeight="1">
      <c r="R1452" s="90"/>
      <c r="S1452" s="90"/>
      <c r="T1452" s="90"/>
      <c r="U1452" s="90"/>
      <c r="V1452" s="90"/>
    </row>
    <row r="1453" spans="18:22" ht="27" customHeight="1">
      <c r="R1453" s="90"/>
      <c r="S1453" s="90"/>
      <c r="T1453" s="90"/>
      <c r="U1453" s="90"/>
      <c r="V1453" s="90"/>
    </row>
    <row r="1454" spans="18:22" ht="27" customHeight="1">
      <c r="R1454" s="90"/>
      <c r="S1454" s="90"/>
      <c r="T1454" s="90"/>
      <c r="U1454" s="90"/>
      <c r="V1454" s="90"/>
    </row>
    <row r="1455" spans="18:22" ht="27" customHeight="1">
      <c r="R1455" s="90"/>
      <c r="S1455" s="90"/>
      <c r="T1455" s="90"/>
      <c r="U1455" s="90"/>
      <c r="V1455" s="90"/>
    </row>
    <row r="1456" spans="18:22" ht="27" customHeight="1">
      <c r="R1456" s="90"/>
      <c r="S1456" s="90"/>
      <c r="T1456" s="90"/>
      <c r="U1456" s="90"/>
      <c r="V1456" s="90"/>
    </row>
    <row r="1457" spans="18:22" ht="27" customHeight="1">
      <c r="R1457" s="90"/>
      <c r="S1457" s="90"/>
      <c r="T1457" s="90"/>
      <c r="U1457" s="90"/>
      <c r="V1457" s="90"/>
    </row>
    <row r="1458" spans="18:22" ht="27" customHeight="1">
      <c r="R1458" s="90"/>
      <c r="S1458" s="90"/>
      <c r="T1458" s="90"/>
      <c r="U1458" s="90"/>
      <c r="V1458" s="90"/>
    </row>
    <row r="1459" spans="18:22" ht="27" customHeight="1">
      <c r="R1459" s="90"/>
      <c r="S1459" s="90"/>
      <c r="T1459" s="90"/>
      <c r="U1459" s="90"/>
      <c r="V1459" s="90"/>
    </row>
    <row r="1460" spans="18:22" ht="27" customHeight="1">
      <c r="R1460" s="90"/>
      <c r="S1460" s="90"/>
      <c r="T1460" s="90"/>
      <c r="U1460" s="90"/>
      <c r="V1460" s="90"/>
    </row>
    <row r="1461" spans="18:22" ht="27" customHeight="1">
      <c r="R1461" s="90"/>
      <c r="S1461" s="90"/>
      <c r="T1461" s="90"/>
      <c r="U1461" s="90"/>
      <c r="V1461" s="90"/>
    </row>
    <row r="1462" spans="18:22" ht="27" customHeight="1">
      <c r="R1462" s="90"/>
      <c r="S1462" s="90"/>
      <c r="T1462" s="90"/>
      <c r="U1462" s="90"/>
      <c r="V1462" s="90"/>
    </row>
    <row r="1463" spans="18:22" ht="27" customHeight="1">
      <c r="R1463" s="90"/>
      <c r="S1463" s="90"/>
      <c r="T1463" s="90"/>
      <c r="U1463" s="90"/>
      <c r="V1463" s="90"/>
    </row>
    <row r="1464" spans="18:22" ht="27" customHeight="1">
      <c r="R1464" s="90"/>
      <c r="S1464" s="90"/>
      <c r="T1464" s="90"/>
      <c r="U1464" s="90"/>
      <c r="V1464" s="90"/>
    </row>
    <row r="1465" spans="18:22" ht="27" customHeight="1">
      <c r="R1465" s="90"/>
      <c r="S1465" s="90"/>
      <c r="T1465" s="90"/>
      <c r="U1465" s="90"/>
      <c r="V1465" s="90"/>
    </row>
    <row r="1466" spans="18:22" ht="27" customHeight="1">
      <c r="R1466" s="90"/>
      <c r="S1466" s="90"/>
      <c r="T1466" s="90"/>
      <c r="U1466" s="90"/>
      <c r="V1466" s="90"/>
    </row>
    <row r="1467" spans="18:22" ht="27" customHeight="1">
      <c r="R1467" s="90"/>
      <c r="S1467" s="90"/>
      <c r="T1467" s="90"/>
      <c r="U1467" s="90"/>
      <c r="V1467" s="90"/>
    </row>
    <row r="1468" spans="18:22" ht="27" customHeight="1">
      <c r="R1468" s="90"/>
      <c r="S1468" s="90"/>
      <c r="T1468" s="90"/>
      <c r="U1468" s="90"/>
      <c r="V1468" s="90"/>
    </row>
    <row r="1469" spans="18:22" ht="27" customHeight="1">
      <c r="R1469" s="90"/>
      <c r="S1469" s="90"/>
      <c r="T1469" s="90"/>
      <c r="U1469" s="90"/>
      <c r="V1469" s="90"/>
    </row>
    <row r="1470" spans="18:22" ht="27" customHeight="1">
      <c r="R1470" s="90"/>
      <c r="S1470" s="90"/>
      <c r="T1470" s="90"/>
      <c r="U1470" s="90"/>
      <c r="V1470" s="90"/>
    </row>
    <row r="1471" spans="18:22" ht="27" customHeight="1">
      <c r="R1471" s="90"/>
      <c r="S1471" s="90"/>
      <c r="T1471" s="90"/>
      <c r="U1471" s="90"/>
      <c r="V1471" s="90"/>
    </row>
    <row r="1472" spans="18:22" ht="27" customHeight="1">
      <c r="R1472" s="90"/>
      <c r="S1472" s="90"/>
      <c r="T1472" s="90"/>
      <c r="U1472" s="90"/>
      <c r="V1472" s="90"/>
    </row>
    <row r="1473" spans="18:22" ht="27" customHeight="1">
      <c r="R1473" s="90"/>
      <c r="S1473" s="90"/>
      <c r="T1473" s="90"/>
      <c r="U1473" s="90"/>
      <c r="V1473" s="90"/>
    </row>
    <row r="1474" spans="18:22" ht="27" customHeight="1">
      <c r="R1474" s="90"/>
      <c r="S1474" s="90"/>
      <c r="T1474" s="90"/>
      <c r="U1474" s="90"/>
      <c r="V1474" s="90"/>
    </row>
    <row r="1475" spans="18:22" ht="27" customHeight="1">
      <c r="R1475" s="90"/>
      <c r="S1475" s="90"/>
      <c r="T1475" s="90"/>
      <c r="U1475" s="90"/>
      <c r="V1475" s="90"/>
    </row>
    <row r="1476" spans="18:22" ht="27" customHeight="1">
      <c r="R1476" s="90"/>
      <c r="S1476" s="90"/>
      <c r="T1476" s="90"/>
      <c r="U1476" s="90"/>
      <c r="V1476" s="90"/>
    </row>
    <row r="1477" spans="18:22" ht="27" customHeight="1">
      <c r="R1477" s="90"/>
      <c r="S1477" s="90"/>
      <c r="T1477" s="90"/>
      <c r="U1477" s="90"/>
      <c r="V1477" s="90"/>
    </row>
    <row r="1478" spans="18:22" ht="27" customHeight="1">
      <c r="R1478" s="90"/>
      <c r="S1478" s="90"/>
      <c r="T1478" s="90"/>
      <c r="U1478" s="90"/>
      <c r="V1478" s="90"/>
    </row>
    <row r="1479" spans="18:22" ht="27" customHeight="1">
      <c r="R1479" s="90"/>
      <c r="S1479" s="90"/>
      <c r="T1479" s="90"/>
      <c r="U1479" s="90"/>
      <c r="V1479" s="90"/>
    </row>
    <row r="1480" spans="18:22" ht="27" customHeight="1">
      <c r="R1480" s="90"/>
      <c r="S1480" s="90"/>
      <c r="T1480" s="90"/>
      <c r="U1480" s="90"/>
      <c r="V1480" s="90"/>
    </row>
    <row r="1481" spans="18:22" ht="27" customHeight="1">
      <c r="R1481" s="90"/>
      <c r="S1481" s="90"/>
      <c r="T1481" s="90"/>
      <c r="U1481" s="90"/>
      <c r="V1481" s="90"/>
    </row>
    <row r="1482" spans="18:22" ht="27" customHeight="1">
      <c r="R1482" s="90"/>
      <c r="S1482" s="90"/>
      <c r="T1482" s="90"/>
      <c r="U1482" s="90"/>
      <c r="V1482" s="90"/>
    </row>
    <row r="1483" spans="18:22" ht="27" customHeight="1">
      <c r="R1483" s="90"/>
      <c r="S1483" s="90"/>
      <c r="T1483" s="90"/>
      <c r="U1483" s="90"/>
      <c r="V1483" s="90"/>
    </row>
    <row r="1484" spans="18:22" ht="27" customHeight="1">
      <c r="R1484" s="90"/>
      <c r="S1484" s="90"/>
      <c r="T1484" s="90"/>
      <c r="U1484" s="90"/>
      <c r="V1484" s="90"/>
    </row>
    <row r="1485" spans="18:22" ht="27" customHeight="1">
      <c r="R1485" s="90"/>
      <c r="S1485" s="90"/>
      <c r="T1485" s="90"/>
      <c r="U1485" s="90"/>
      <c r="V1485" s="90"/>
    </row>
    <row r="1486" spans="18:22" ht="27" customHeight="1">
      <c r="R1486" s="90"/>
      <c r="S1486" s="90"/>
      <c r="T1486" s="90"/>
      <c r="U1486" s="90"/>
      <c r="V1486" s="90"/>
    </row>
    <row r="1487" spans="18:22" ht="27" customHeight="1">
      <c r="R1487" s="90"/>
      <c r="S1487" s="90"/>
      <c r="T1487" s="90"/>
      <c r="U1487" s="90"/>
      <c r="V1487" s="90"/>
    </row>
    <row r="1488" spans="18:22" ht="27" customHeight="1">
      <c r="R1488" s="90"/>
      <c r="S1488" s="90"/>
      <c r="T1488" s="90"/>
      <c r="U1488" s="90"/>
      <c r="V1488" s="90"/>
    </row>
    <row r="1489" spans="18:22" ht="27" customHeight="1">
      <c r="R1489" s="90"/>
      <c r="S1489" s="90"/>
      <c r="T1489" s="90"/>
      <c r="U1489" s="90"/>
      <c r="V1489" s="90"/>
    </row>
    <row r="1490" spans="18:22" ht="27" customHeight="1">
      <c r="R1490" s="90"/>
      <c r="S1490" s="90"/>
      <c r="T1490" s="90"/>
      <c r="U1490" s="90"/>
      <c r="V1490" s="90"/>
    </row>
    <row r="1491" spans="18:22" ht="27" customHeight="1">
      <c r="R1491" s="90"/>
      <c r="S1491" s="90"/>
      <c r="T1491" s="90"/>
      <c r="U1491" s="90"/>
      <c r="V1491" s="90"/>
    </row>
    <row r="1492" spans="18:22" ht="27" customHeight="1">
      <c r="R1492" s="90"/>
      <c r="S1492" s="90"/>
      <c r="T1492" s="90"/>
      <c r="U1492" s="90"/>
      <c r="V1492" s="90"/>
    </row>
    <row r="1493" spans="18:22" ht="27" customHeight="1">
      <c r="R1493" s="90"/>
      <c r="S1493" s="90"/>
      <c r="T1493" s="90"/>
      <c r="U1493" s="90"/>
      <c r="V1493" s="90"/>
    </row>
    <row r="1494" spans="18:22" ht="27" customHeight="1">
      <c r="R1494" s="90"/>
      <c r="S1494" s="90"/>
      <c r="T1494" s="90"/>
      <c r="U1494" s="90"/>
      <c r="V1494" s="90"/>
    </row>
    <row r="1495" spans="18:22" ht="27" customHeight="1">
      <c r="R1495" s="90"/>
      <c r="S1495" s="90"/>
      <c r="T1495" s="90"/>
      <c r="U1495" s="90"/>
      <c r="V1495" s="90"/>
    </row>
    <row r="1496" spans="18:22" ht="27" customHeight="1">
      <c r="R1496" s="90"/>
      <c r="S1496" s="90"/>
      <c r="T1496" s="90"/>
      <c r="U1496" s="90"/>
      <c r="V1496" s="90"/>
    </row>
    <row r="1497" spans="18:22" ht="27" customHeight="1">
      <c r="R1497" s="90"/>
      <c r="S1497" s="90"/>
      <c r="T1497" s="90"/>
      <c r="U1497" s="90"/>
      <c r="V1497" s="90"/>
    </row>
    <row r="1498" spans="18:22" ht="27" customHeight="1">
      <c r="R1498" s="90"/>
      <c r="S1498" s="90"/>
      <c r="T1498" s="90"/>
      <c r="U1498" s="90"/>
      <c r="V1498" s="90"/>
    </row>
    <row r="1499" spans="18:22" ht="27" customHeight="1">
      <c r="R1499" s="90"/>
      <c r="S1499" s="90"/>
      <c r="T1499" s="90"/>
      <c r="U1499" s="90"/>
      <c r="V1499" s="90"/>
    </row>
    <row r="1500" spans="18:22" ht="27" customHeight="1">
      <c r="R1500" s="90"/>
      <c r="S1500" s="90"/>
      <c r="T1500" s="90"/>
      <c r="U1500" s="90"/>
      <c r="V1500" s="90"/>
    </row>
    <row r="1501" spans="18:22" ht="27" customHeight="1">
      <c r="R1501" s="90"/>
      <c r="S1501" s="90"/>
      <c r="T1501" s="90"/>
      <c r="U1501" s="90"/>
      <c r="V1501" s="90"/>
    </row>
    <row r="1502" spans="18:22" ht="27" customHeight="1">
      <c r="R1502" s="90"/>
      <c r="S1502" s="90"/>
      <c r="T1502" s="90"/>
      <c r="U1502" s="90"/>
      <c r="V1502" s="90"/>
    </row>
    <row r="1503" spans="18:22" ht="27" customHeight="1">
      <c r="R1503" s="90"/>
      <c r="S1503" s="90"/>
      <c r="T1503" s="90"/>
      <c r="U1503" s="90"/>
      <c r="V1503" s="90"/>
    </row>
    <row r="1504" spans="18:22" ht="27" customHeight="1">
      <c r="R1504" s="90"/>
      <c r="S1504" s="90"/>
      <c r="T1504" s="90"/>
      <c r="U1504" s="90"/>
      <c r="V1504" s="90"/>
    </row>
    <row r="1505" spans="18:22" ht="27" customHeight="1">
      <c r="R1505" s="90"/>
      <c r="S1505" s="90"/>
      <c r="T1505" s="90"/>
      <c r="U1505" s="90"/>
      <c r="V1505" s="90"/>
    </row>
    <row r="1506" spans="18:22" ht="27" customHeight="1">
      <c r="R1506" s="90"/>
      <c r="S1506" s="90"/>
      <c r="T1506" s="90"/>
      <c r="U1506" s="90"/>
      <c r="V1506" s="90"/>
    </row>
    <row r="1507" spans="18:22" ht="27" customHeight="1">
      <c r="R1507" s="90"/>
      <c r="S1507" s="90"/>
      <c r="T1507" s="90"/>
      <c r="U1507" s="90"/>
      <c r="V1507" s="90"/>
    </row>
    <row r="1508" spans="18:22" ht="27" customHeight="1">
      <c r="R1508" s="90"/>
      <c r="S1508" s="90"/>
      <c r="T1508" s="90"/>
      <c r="U1508" s="90"/>
      <c r="V1508" s="90"/>
    </row>
    <row r="1509" spans="18:22" ht="27" customHeight="1">
      <c r="R1509" s="90"/>
      <c r="S1509" s="90"/>
      <c r="T1509" s="90"/>
      <c r="U1509" s="90"/>
      <c r="V1509" s="90"/>
    </row>
    <row r="1510" spans="18:22" ht="27" customHeight="1">
      <c r="R1510" s="90"/>
      <c r="S1510" s="90"/>
      <c r="T1510" s="90"/>
      <c r="U1510" s="90"/>
      <c r="V1510" s="90"/>
    </row>
    <row r="1511" spans="18:22" ht="27" customHeight="1">
      <c r="R1511" s="90"/>
      <c r="S1511" s="90"/>
      <c r="T1511" s="90"/>
      <c r="U1511" s="90"/>
      <c r="V1511" s="90"/>
    </row>
    <row r="1512" spans="18:22" ht="27" customHeight="1">
      <c r="R1512" s="90"/>
      <c r="S1512" s="90"/>
      <c r="T1512" s="90"/>
      <c r="U1512" s="90"/>
      <c r="V1512" s="90"/>
    </row>
    <row r="1513" spans="18:22" ht="27" customHeight="1">
      <c r="R1513" s="90"/>
      <c r="S1513" s="90"/>
      <c r="T1513" s="90"/>
      <c r="U1513" s="90"/>
      <c r="V1513" s="90"/>
    </row>
    <row r="1514" spans="18:22" ht="27" customHeight="1">
      <c r="R1514" s="90"/>
      <c r="S1514" s="90"/>
      <c r="T1514" s="90"/>
      <c r="U1514" s="90"/>
      <c r="V1514" s="90"/>
    </row>
    <row r="1515" spans="18:22" ht="27" customHeight="1">
      <c r="R1515" s="90"/>
      <c r="S1515" s="90"/>
      <c r="T1515" s="90"/>
      <c r="U1515" s="90"/>
      <c r="V1515" s="90"/>
    </row>
    <row r="1516" spans="18:22" ht="27" customHeight="1">
      <c r="R1516" s="90"/>
      <c r="S1516" s="90"/>
      <c r="T1516" s="90"/>
      <c r="U1516" s="90"/>
      <c r="V1516" s="90"/>
    </row>
    <row r="1517" spans="18:22" ht="27" customHeight="1">
      <c r="R1517" s="90"/>
      <c r="S1517" s="90"/>
      <c r="T1517" s="90"/>
      <c r="U1517" s="90"/>
      <c r="V1517" s="90"/>
    </row>
    <row r="1518" spans="18:22" ht="27" customHeight="1">
      <c r="R1518" s="90"/>
      <c r="S1518" s="90"/>
      <c r="T1518" s="90"/>
      <c r="U1518" s="90"/>
      <c r="V1518" s="90"/>
    </row>
    <row r="1519" spans="18:22" ht="27" customHeight="1">
      <c r="R1519" s="90"/>
      <c r="S1519" s="90"/>
      <c r="T1519" s="90"/>
      <c r="U1519" s="90"/>
      <c r="V1519" s="90"/>
    </row>
    <row r="1520" spans="18:22" ht="27" customHeight="1">
      <c r="R1520" s="90"/>
      <c r="S1520" s="90"/>
      <c r="T1520" s="90"/>
      <c r="U1520" s="90"/>
      <c r="V1520" s="90"/>
    </row>
    <row r="1521" spans="18:22" ht="27" customHeight="1">
      <c r="R1521" s="90"/>
      <c r="S1521" s="90"/>
      <c r="T1521" s="90"/>
      <c r="U1521" s="90"/>
      <c r="V1521" s="90"/>
    </row>
    <row r="1522" spans="18:22" ht="27" customHeight="1">
      <c r="R1522" s="90"/>
      <c r="S1522" s="90"/>
      <c r="T1522" s="90"/>
      <c r="U1522" s="90"/>
      <c r="V1522" s="90"/>
    </row>
    <row r="1523" spans="18:22" ht="27" customHeight="1">
      <c r="R1523" s="90"/>
      <c r="S1523" s="90"/>
      <c r="T1523" s="90"/>
      <c r="U1523" s="90"/>
      <c r="V1523" s="90"/>
    </row>
    <row r="1524" spans="18:22" ht="27" customHeight="1">
      <c r="R1524" s="90"/>
      <c r="S1524" s="90"/>
      <c r="T1524" s="90"/>
      <c r="U1524" s="90"/>
      <c r="V1524" s="90"/>
    </row>
    <row r="1525" spans="18:22" ht="27" customHeight="1">
      <c r="R1525" s="90"/>
      <c r="S1525" s="90"/>
      <c r="T1525" s="90"/>
      <c r="U1525" s="90"/>
      <c r="V1525" s="90"/>
    </row>
    <row r="1526" spans="18:22" ht="27" customHeight="1">
      <c r="R1526" s="90"/>
      <c r="S1526" s="90"/>
      <c r="T1526" s="90"/>
      <c r="U1526" s="90"/>
      <c r="V1526" s="90"/>
    </row>
    <row r="1527" spans="18:22" ht="27" customHeight="1">
      <c r="R1527" s="90"/>
      <c r="S1527" s="90"/>
      <c r="T1527" s="90"/>
      <c r="U1527" s="90"/>
      <c r="V1527" s="90"/>
    </row>
    <row r="1528" spans="18:22" ht="27" customHeight="1">
      <c r="R1528" s="90"/>
      <c r="S1528" s="90"/>
      <c r="T1528" s="90"/>
      <c r="U1528" s="90"/>
      <c r="V1528" s="90"/>
    </row>
    <row r="1529" spans="18:22" ht="27" customHeight="1">
      <c r="R1529" s="90"/>
      <c r="S1529" s="90"/>
      <c r="T1529" s="90"/>
      <c r="U1529" s="90"/>
      <c r="V1529" s="90"/>
    </row>
    <row r="1530" spans="18:22" ht="27" customHeight="1">
      <c r="R1530" s="90"/>
      <c r="S1530" s="90"/>
      <c r="T1530" s="90"/>
      <c r="U1530" s="90"/>
      <c r="V1530" s="90"/>
    </row>
    <row r="1531" spans="18:22" ht="27" customHeight="1">
      <c r="R1531" s="90"/>
      <c r="S1531" s="90"/>
      <c r="T1531" s="90"/>
      <c r="U1531" s="90"/>
      <c r="V1531" s="90"/>
    </row>
    <row r="1532" spans="18:22" ht="27" customHeight="1">
      <c r="R1532" s="90"/>
      <c r="S1532" s="90"/>
      <c r="T1532" s="90"/>
      <c r="U1532" s="90"/>
      <c r="V1532" s="90"/>
    </row>
    <row r="1533" spans="18:22" ht="27" customHeight="1">
      <c r="R1533" s="90"/>
      <c r="S1533" s="90"/>
      <c r="T1533" s="90"/>
      <c r="U1533" s="90"/>
      <c r="V1533" s="90"/>
    </row>
    <row r="1534" spans="18:22" ht="27" customHeight="1">
      <c r="R1534" s="90"/>
      <c r="S1534" s="90"/>
      <c r="T1534" s="90"/>
      <c r="U1534" s="90"/>
      <c r="V1534" s="90"/>
    </row>
    <row r="1535" spans="18:22" ht="27" customHeight="1">
      <c r="R1535" s="90"/>
      <c r="S1535" s="90"/>
      <c r="T1535" s="90"/>
      <c r="U1535" s="90"/>
      <c r="V1535" s="90"/>
    </row>
    <row r="1536" spans="18:22" ht="27" customHeight="1">
      <c r="R1536" s="90"/>
      <c r="S1536" s="90"/>
      <c r="T1536" s="90"/>
      <c r="U1536" s="90"/>
      <c r="V1536" s="90"/>
    </row>
    <row r="1537" spans="18:22" ht="27" customHeight="1">
      <c r="R1537" s="90"/>
      <c r="S1537" s="90"/>
      <c r="T1537" s="90"/>
      <c r="U1537" s="90"/>
      <c r="V1537" s="90"/>
    </row>
    <row r="1538" spans="18:22" ht="27" customHeight="1">
      <c r="R1538" s="90"/>
      <c r="S1538" s="90"/>
      <c r="T1538" s="90"/>
      <c r="U1538" s="90"/>
      <c r="V1538" s="90"/>
    </row>
    <row r="1539" spans="18:22" ht="27" customHeight="1">
      <c r="R1539" s="90"/>
      <c r="S1539" s="90"/>
      <c r="T1539" s="90"/>
      <c r="U1539" s="90"/>
      <c r="V1539" s="90"/>
    </row>
    <row r="1540" spans="18:22" ht="27" customHeight="1">
      <c r="R1540" s="90"/>
      <c r="S1540" s="90"/>
      <c r="T1540" s="90"/>
      <c r="U1540" s="90"/>
      <c r="V1540" s="90"/>
    </row>
    <row r="1541" spans="18:22" ht="27" customHeight="1">
      <c r="R1541" s="90"/>
      <c r="S1541" s="90"/>
      <c r="T1541" s="90"/>
      <c r="U1541" s="90"/>
      <c r="V1541" s="90"/>
    </row>
    <row r="1542" spans="18:22" ht="27" customHeight="1">
      <c r="R1542" s="90"/>
      <c r="S1542" s="90"/>
      <c r="T1542" s="90"/>
      <c r="U1542" s="90"/>
      <c r="V1542" s="90"/>
    </row>
    <row r="1543" spans="18:22" ht="27" customHeight="1">
      <c r="R1543" s="90"/>
      <c r="S1543" s="90"/>
      <c r="T1543" s="90"/>
      <c r="U1543" s="90"/>
      <c r="V1543" s="90"/>
    </row>
    <row r="1544" spans="18:22" ht="27" customHeight="1">
      <c r="R1544" s="90"/>
      <c r="S1544" s="90"/>
      <c r="T1544" s="90"/>
      <c r="U1544" s="90"/>
      <c r="V1544" s="90"/>
    </row>
    <row r="1545" spans="18:22" ht="27" customHeight="1">
      <c r="R1545" s="90"/>
      <c r="S1545" s="90"/>
      <c r="T1545" s="90"/>
      <c r="U1545" s="90"/>
      <c r="V1545" s="90"/>
    </row>
    <row r="1546" spans="18:22" ht="27" customHeight="1">
      <c r="R1546" s="90"/>
      <c r="S1546" s="90"/>
      <c r="T1546" s="90"/>
      <c r="U1546" s="90"/>
      <c r="V1546" s="90"/>
    </row>
    <row r="1547" spans="18:22" ht="27" customHeight="1">
      <c r="R1547" s="90"/>
      <c r="S1547" s="90"/>
      <c r="T1547" s="90"/>
      <c r="U1547" s="90"/>
      <c r="V1547" s="90"/>
    </row>
    <row r="1548" spans="18:22" ht="27" customHeight="1">
      <c r="R1548" s="90"/>
      <c r="S1548" s="90"/>
      <c r="T1548" s="90"/>
      <c r="U1548" s="90"/>
      <c r="V1548" s="90"/>
    </row>
    <row r="1549" spans="18:22" ht="27" customHeight="1">
      <c r="R1549" s="90"/>
      <c r="S1549" s="90"/>
      <c r="T1549" s="90"/>
      <c r="U1549" s="90"/>
      <c r="V1549" s="90"/>
    </row>
    <row r="1550" spans="18:22" ht="27" customHeight="1">
      <c r="R1550" s="90"/>
      <c r="S1550" s="90"/>
      <c r="T1550" s="90"/>
      <c r="U1550" s="90"/>
      <c r="V1550" s="90"/>
    </row>
    <row r="1551" spans="18:22" ht="27" customHeight="1">
      <c r="R1551" s="90"/>
      <c r="S1551" s="90"/>
      <c r="T1551" s="90"/>
      <c r="U1551" s="90"/>
      <c r="V1551" s="90"/>
    </row>
    <row r="1552" spans="18:22" ht="27" customHeight="1">
      <c r="R1552" s="90"/>
      <c r="S1552" s="90"/>
      <c r="T1552" s="90"/>
      <c r="U1552" s="90"/>
      <c r="V1552" s="90"/>
    </row>
    <row r="1553" spans="18:22" ht="27" customHeight="1">
      <c r="R1553" s="90"/>
      <c r="S1553" s="90"/>
      <c r="T1553" s="90"/>
      <c r="U1553" s="90"/>
      <c r="V1553" s="90"/>
    </row>
    <row r="1554" spans="18:22" ht="27" customHeight="1">
      <c r="R1554" s="90"/>
      <c r="S1554" s="90"/>
      <c r="T1554" s="90"/>
      <c r="U1554" s="90"/>
      <c r="V1554" s="90"/>
    </row>
    <row r="1555" spans="18:22" ht="27" customHeight="1">
      <c r="R1555" s="90"/>
      <c r="S1555" s="90"/>
      <c r="T1555" s="90"/>
      <c r="U1555" s="90"/>
      <c r="V1555" s="90"/>
    </row>
    <row r="1556" spans="18:22" ht="27" customHeight="1">
      <c r="R1556" s="90"/>
      <c r="S1556" s="90"/>
      <c r="T1556" s="90"/>
      <c r="U1556" s="90"/>
      <c r="V1556" s="90"/>
    </row>
    <row r="1557" spans="18:22" ht="27" customHeight="1">
      <c r="R1557" s="90"/>
      <c r="S1557" s="90"/>
      <c r="T1557" s="90"/>
      <c r="U1557" s="90"/>
      <c r="V1557" s="90"/>
    </row>
    <row r="1558" spans="18:22" ht="27" customHeight="1">
      <c r="R1558" s="90"/>
      <c r="S1558" s="90"/>
      <c r="T1558" s="90"/>
      <c r="U1558" s="90"/>
      <c r="V1558" s="90"/>
    </row>
    <row r="1559" spans="18:22" ht="27" customHeight="1">
      <c r="R1559" s="90"/>
      <c r="S1559" s="90"/>
      <c r="T1559" s="90"/>
      <c r="U1559" s="90"/>
      <c r="V1559" s="90"/>
    </row>
    <row r="1560" spans="18:22" ht="27" customHeight="1">
      <c r="R1560" s="90"/>
      <c r="S1560" s="90"/>
      <c r="T1560" s="90"/>
      <c r="U1560" s="90"/>
      <c r="V1560" s="90"/>
    </row>
    <row r="1561" spans="18:22" ht="27" customHeight="1">
      <c r="R1561" s="90"/>
      <c r="S1561" s="90"/>
      <c r="T1561" s="90"/>
      <c r="U1561" s="90"/>
      <c r="V1561" s="90"/>
    </row>
    <row r="1562" spans="18:22" ht="27" customHeight="1">
      <c r="R1562" s="90"/>
      <c r="S1562" s="90"/>
      <c r="T1562" s="90"/>
      <c r="U1562" s="90"/>
      <c r="V1562" s="90"/>
    </row>
    <row r="1563" spans="18:22" ht="27" customHeight="1">
      <c r="R1563" s="90"/>
      <c r="S1563" s="90"/>
      <c r="T1563" s="90"/>
      <c r="U1563" s="90"/>
      <c r="V1563" s="90"/>
    </row>
    <row r="1564" spans="18:22" ht="27" customHeight="1">
      <c r="R1564" s="90"/>
      <c r="S1564" s="90"/>
      <c r="T1564" s="90"/>
      <c r="U1564" s="90"/>
      <c r="V1564" s="90"/>
    </row>
    <row r="1565" spans="18:22" ht="27" customHeight="1">
      <c r="R1565" s="90"/>
      <c r="S1565" s="90"/>
      <c r="T1565" s="90"/>
      <c r="U1565" s="90"/>
      <c r="V1565" s="90"/>
    </row>
    <row r="1566" spans="18:22" ht="27" customHeight="1">
      <c r="R1566" s="90"/>
      <c r="S1566" s="90"/>
      <c r="T1566" s="90"/>
      <c r="U1566" s="90"/>
      <c r="V1566" s="90"/>
    </row>
    <row r="1567" spans="18:22" ht="27" customHeight="1">
      <c r="R1567" s="90"/>
      <c r="S1567" s="90"/>
      <c r="T1567" s="90"/>
      <c r="U1567" s="90"/>
      <c r="V1567" s="90"/>
    </row>
    <row r="1568" spans="18:22" ht="27" customHeight="1">
      <c r="R1568" s="90"/>
      <c r="S1568" s="90"/>
      <c r="T1568" s="90"/>
      <c r="U1568" s="90"/>
      <c r="V1568" s="90"/>
    </row>
    <row r="1569" spans="18:22" ht="27" customHeight="1">
      <c r="R1569" s="90"/>
      <c r="S1569" s="90"/>
      <c r="T1569" s="90"/>
      <c r="U1569" s="90"/>
      <c r="V1569" s="90"/>
    </row>
    <row r="1570" spans="18:22" ht="27" customHeight="1">
      <c r="R1570" s="90"/>
      <c r="S1570" s="90"/>
      <c r="T1570" s="90"/>
      <c r="U1570" s="90"/>
      <c r="V1570" s="90"/>
    </row>
    <row r="1571" spans="18:22" ht="27" customHeight="1">
      <c r="R1571" s="90"/>
      <c r="S1571" s="90"/>
      <c r="T1571" s="90"/>
      <c r="U1571" s="90"/>
      <c r="V1571" s="90"/>
    </row>
    <row r="1572" spans="18:22" ht="27" customHeight="1">
      <c r="R1572" s="90"/>
      <c r="S1572" s="90"/>
      <c r="T1572" s="90"/>
      <c r="U1572" s="90"/>
      <c r="V1572" s="90"/>
    </row>
    <row r="1573" spans="18:22" ht="27" customHeight="1">
      <c r="R1573" s="90"/>
      <c r="S1573" s="90"/>
      <c r="T1573" s="90"/>
      <c r="U1573" s="90"/>
      <c r="V1573" s="90"/>
    </row>
    <row r="1574" spans="18:22" ht="27" customHeight="1">
      <c r="R1574" s="90"/>
      <c r="S1574" s="90"/>
      <c r="T1574" s="90"/>
      <c r="U1574" s="90"/>
      <c r="V1574" s="90"/>
    </row>
    <row r="1575" spans="18:22" ht="27" customHeight="1">
      <c r="R1575" s="90"/>
      <c r="S1575" s="90"/>
      <c r="T1575" s="90"/>
      <c r="U1575" s="90"/>
      <c r="V1575" s="90"/>
    </row>
    <row r="1576" spans="18:22" ht="27" customHeight="1">
      <c r="R1576" s="90"/>
      <c r="S1576" s="90"/>
      <c r="T1576" s="90"/>
      <c r="U1576" s="90"/>
      <c r="V1576" s="90"/>
    </row>
    <row r="1577" spans="18:22" ht="27" customHeight="1">
      <c r="R1577" s="90"/>
      <c r="S1577" s="90"/>
      <c r="T1577" s="90"/>
      <c r="U1577" s="90"/>
      <c r="V1577" s="90"/>
    </row>
    <row r="1578" spans="18:22" ht="27" customHeight="1">
      <c r="R1578" s="90"/>
      <c r="S1578" s="90"/>
      <c r="T1578" s="90"/>
      <c r="U1578" s="90"/>
      <c r="V1578" s="90"/>
    </row>
    <row r="1579" spans="18:22" ht="27" customHeight="1">
      <c r="R1579" s="90"/>
      <c r="S1579" s="90"/>
      <c r="T1579" s="90"/>
      <c r="U1579" s="90"/>
      <c r="V1579" s="90"/>
    </row>
    <row r="1580" spans="18:22" ht="27" customHeight="1">
      <c r="R1580" s="90"/>
      <c r="S1580" s="90"/>
      <c r="T1580" s="90"/>
      <c r="U1580" s="90"/>
      <c r="V1580" s="90"/>
    </row>
    <row r="1581" spans="18:22" ht="27" customHeight="1">
      <c r="R1581" s="90"/>
      <c r="S1581" s="90"/>
      <c r="T1581" s="90"/>
      <c r="U1581" s="90"/>
      <c r="V1581" s="90"/>
    </row>
    <row r="1582" spans="18:22" ht="27" customHeight="1">
      <c r="R1582" s="90"/>
      <c r="S1582" s="90"/>
      <c r="T1582" s="90"/>
      <c r="U1582" s="90"/>
      <c r="V1582" s="90"/>
    </row>
    <row r="1583" spans="18:22" ht="27" customHeight="1">
      <c r="R1583" s="90"/>
      <c r="S1583" s="90"/>
      <c r="T1583" s="90"/>
      <c r="U1583" s="90"/>
      <c r="V1583" s="90"/>
    </row>
    <row r="1584" spans="18:22" ht="27" customHeight="1">
      <c r="R1584" s="90"/>
      <c r="S1584" s="90"/>
      <c r="T1584" s="90"/>
      <c r="U1584" s="90"/>
      <c r="V1584" s="90"/>
    </row>
    <row r="1585" spans="18:22" ht="27" customHeight="1">
      <c r="R1585" s="90"/>
      <c r="S1585" s="90"/>
      <c r="T1585" s="90"/>
      <c r="U1585" s="90"/>
      <c r="V1585" s="90"/>
    </row>
    <row r="1586" spans="18:22" ht="27" customHeight="1">
      <c r="R1586" s="90"/>
      <c r="S1586" s="90"/>
      <c r="T1586" s="90"/>
      <c r="U1586" s="90"/>
      <c r="V1586" s="90"/>
    </row>
    <row r="1587" spans="18:22" ht="27" customHeight="1">
      <c r="R1587" s="90"/>
      <c r="S1587" s="90"/>
      <c r="T1587" s="90"/>
      <c r="U1587" s="90"/>
      <c r="V1587" s="90"/>
    </row>
    <row r="1588" spans="18:22" ht="27" customHeight="1">
      <c r="R1588" s="90"/>
      <c r="S1588" s="90"/>
      <c r="T1588" s="90"/>
      <c r="U1588" s="90"/>
      <c r="V1588" s="90"/>
    </row>
    <row r="1589" spans="18:22" ht="27" customHeight="1">
      <c r="R1589" s="90"/>
      <c r="S1589" s="90"/>
      <c r="T1589" s="90"/>
      <c r="U1589" s="90"/>
      <c r="V1589" s="90"/>
    </row>
    <row r="1590" spans="18:22" ht="27" customHeight="1">
      <c r="R1590" s="90"/>
      <c r="S1590" s="90"/>
      <c r="T1590" s="90"/>
      <c r="U1590" s="90"/>
      <c r="V1590" s="90"/>
    </row>
    <row r="1591" spans="18:22" ht="27" customHeight="1">
      <c r="R1591" s="90"/>
      <c r="S1591" s="90"/>
      <c r="T1591" s="90"/>
      <c r="U1591" s="90"/>
      <c r="V1591" s="90"/>
    </row>
    <row r="1592" spans="18:22" ht="27" customHeight="1">
      <c r="R1592" s="90"/>
      <c r="S1592" s="90"/>
      <c r="T1592" s="90"/>
      <c r="U1592" s="90"/>
      <c r="V1592" s="90"/>
    </row>
    <row r="1593" spans="18:22" ht="27" customHeight="1">
      <c r="R1593" s="90"/>
      <c r="S1593" s="90"/>
      <c r="T1593" s="90"/>
      <c r="U1593" s="90"/>
      <c r="V1593" s="90"/>
    </row>
    <row r="1594" spans="18:22" ht="27" customHeight="1">
      <c r="R1594" s="90"/>
      <c r="S1594" s="90"/>
      <c r="T1594" s="90"/>
      <c r="U1594" s="90"/>
      <c r="V1594" s="90"/>
    </row>
    <row r="1595" spans="18:22" ht="27" customHeight="1">
      <c r="R1595" s="90"/>
      <c r="S1595" s="90"/>
      <c r="T1595" s="90"/>
      <c r="U1595" s="90"/>
      <c r="V1595" s="90"/>
    </row>
    <row r="1596" spans="18:22" ht="27" customHeight="1">
      <c r="R1596" s="90"/>
      <c r="S1596" s="90"/>
      <c r="T1596" s="90"/>
      <c r="U1596" s="90"/>
      <c r="V1596" s="90"/>
    </row>
    <row r="1597" spans="18:22" ht="27" customHeight="1">
      <c r="R1597" s="90"/>
      <c r="S1597" s="90"/>
      <c r="T1597" s="90"/>
      <c r="U1597" s="90"/>
      <c r="V1597" s="90"/>
    </row>
    <row r="1598" spans="18:22" ht="27" customHeight="1">
      <c r="R1598" s="90"/>
      <c r="S1598" s="90"/>
      <c r="T1598" s="90"/>
      <c r="U1598" s="90"/>
      <c r="V1598" s="90"/>
    </row>
    <row r="1599" spans="18:22" ht="27" customHeight="1">
      <c r="R1599" s="90"/>
      <c r="S1599" s="90"/>
      <c r="T1599" s="90"/>
      <c r="U1599" s="90"/>
      <c r="V1599" s="90"/>
    </row>
    <row r="1600" spans="18:22" ht="27" customHeight="1">
      <c r="R1600" s="90"/>
      <c r="S1600" s="90"/>
      <c r="T1600" s="90"/>
      <c r="U1600" s="90"/>
      <c r="V1600" s="90"/>
    </row>
    <row r="1601" spans="18:22" ht="27" customHeight="1">
      <c r="R1601" s="90"/>
      <c r="S1601" s="90"/>
      <c r="T1601" s="90"/>
      <c r="U1601" s="90"/>
      <c r="V1601" s="90"/>
    </row>
    <row r="1602" spans="18:22" ht="27" customHeight="1">
      <c r="R1602" s="90"/>
      <c r="S1602" s="90"/>
      <c r="T1602" s="90"/>
      <c r="U1602" s="90"/>
      <c r="V1602" s="90"/>
    </row>
    <row r="1603" spans="18:22" ht="27" customHeight="1">
      <c r="R1603" s="90"/>
      <c r="S1603" s="90"/>
      <c r="T1603" s="90"/>
      <c r="U1603" s="90"/>
      <c r="V1603" s="90"/>
    </row>
    <row r="1604" spans="18:22" ht="27" customHeight="1">
      <c r="R1604" s="90"/>
      <c r="S1604" s="90"/>
      <c r="T1604" s="90"/>
      <c r="U1604" s="90"/>
      <c r="V1604" s="90"/>
    </row>
    <row r="1605" spans="18:22" ht="27" customHeight="1">
      <c r="R1605" s="90"/>
      <c r="S1605" s="90"/>
      <c r="T1605" s="90"/>
      <c r="U1605" s="90"/>
      <c r="V1605" s="90"/>
    </row>
    <row r="1606" spans="18:22" ht="27" customHeight="1">
      <c r="R1606" s="90"/>
      <c r="S1606" s="90"/>
      <c r="T1606" s="90"/>
      <c r="U1606" s="90"/>
      <c r="V1606" s="90"/>
    </row>
    <row r="1607" spans="18:22" ht="27" customHeight="1">
      <c r="R1607" s="90"/>
      <c r="S1607" s="90"/>
      <c r="T1607" s="90"/>
      <c r="U1607" s="90"/>
      <c r="V1607" s="90"/>
    </row>
    <row r="1608" spans="18:22" ht="27" customHeight="1">
      <c r="R1608" s="90"/>
      <c r="S1608" s="90"/>
      <c r="T1608" s="90"/>
      <c r="U1608" s="90"/>
      <c r="V1608" s="90"/>
    </row>
    <row r="1609" spans="18:22" ht="27" customHeight="1">
      <c r="R1609" s="90"/>
      <c r="S1609" s="90"/>
      <c r="T1609" s="90"/>
      <c r="U1609" s="90"/>
      <c r="V1609" s="90"/>
    </row>
    <row r="1610" spans="18:22" ht="27" customHeight="1">
      <c r="R1610" s="90"/>
      <c r="S1610" s="90"/>
      <c r="T1610" s="90"/>
      <c r="U1610" s="90"/>
      <c r="V1610" s="90"/>
    </row>
    <row r="1611" spans="18:22" ht="27" customHeight="1">
      <c r="R1611" s="90"/>
      <c r="S1611" s="90"/>
      <c r="T1611" s="90"/>
      <c r="U1611" s="90"/>
      <c r="V1611" s="90"/>
    </row>
    <row r="1612" spans="18:22" ht="27" customHeight="1">
      <c r="R1612" s="90"/>
      <c r="S1612" s="90"/>
      <c r="T1612" s="90"/>
      <c r="U1612" s="90"/>
      <c r="V1612" s="90"/>
    </row>
    <row r="1613" spans="18:22" ht="27" customHeight="1">
      <c r="R1613" s="90"/>
      <c r="S1613" s="90"/>
      <c r="T1613" s="90"/>
      <c r="U1613" s="90"/>
      <c r="V1613" s="90"/>
    </row>
    <row r="1614" spans="18:22" ht="27" customHeight="1">
      <c r="R1614" s="90"/>
      <c r="S1614" s="90"/>
      <c r="T1614" s="90"/>
      <c r="U1614" s="90"/>
      <c r="V1614" s="90"/>
    </row>
    <row r="1615" spans="18:22" ht="27" customHeight="1">
      <c r="R1615" s="90"/>
      <c r="S1615" s="90"/>
      <c r="T1615" s="90"/>
      <c r="U1615" s="90"/>
      <c r="V1615" s="90"/>
    </row>
    <row r="1616" spans="18:22" ht="27" customHeight="1">
      <c r="R1616" s="90"/>
      <c r="S1616" s="90"/>
      <c r="T1616" s="90"/>
      <c r="U1616" s="90"/>
      <c r="V1616" s="90"/>
    </row>
    <row r="1617" spans="18:22" ht="27" customHeight="1">
      <c r="R1617" s="90"/>
      <c r="S1617" s="90"/>
      <c r="T1617" s="90"/>
      <c r="U1617" s="90"/>
      <c r="V1617" s="90"/>
    </row>
    <row r="1618" spans="18:22" ht="27" customHeight="1">
      <c r="R1618" s="90"/>
      <c r="S1618" s="90"/>
      <c r="T1618" s="90"/>
      <c r="U1618" s="90"/>
      <c r="V1618" s="90"/>
    </row>
    <row r="1619" spans="18:22" ht="27" customHeight="1">
      <c r="R1619" s="90"/>
      <c r="S1619" s="90"/>
      <c r="T1619" s="90"/>
      <c r="U1619" s="90"/>
      <c r="V1619" s="90"/>
    </row>
    <row r="1620" spans="18:22" ht="27" customHeight="1">
      <c r="R1620" s="90"/>
      <c r="S1620" s="90"/>
      <c r="T1620" s="90"/>
      <c r="U1620" s="90"/>
      <c r="V1620" s="90"/>
    </row>
    <row r="1621" spans="18:22" ht="27" customHeight="1">
      <c r="R1621" s="90"/>
      <c r="S1621" s="90"/>
      <c r="T1621" s="90"/>
      <c r="U1621" s="90"/>
      <c r="V1621" s="90"/>
    </row>
    <row r="1622" spans="18:22" ht="27" customHeight="1">
      <c r="R1622" s="90"/>
      <c r="S1622" s="90"/>
      <c r="T1622" s="90"/>
      <c r="U1622" s="90"/>
      <c r="V1622" s="90"/>
    </row>
    <row r="1623" spans="18:22" ht="27" customHeight="1">
      <c r="R1623" s="90"/>
      <c r="S1623" s="90"/>
      <c r="T1623" s="90"/>
      <c r="U1623" s="90"/>
      <c r="V1623" s="90"/>
    </row>
    <row r="1624" spans="18:22" ht="27" customHeight="1">
      <c r="R1624" s="90"/>
      <c r="S1624" s="90"/>
      <c r="T1624" s="90"/>
      <c r="U1624" s="90"/>
      <c r="V1624" s="90"/>
    </row>
    <row r="1625" spans="18:22" ht="27" customHeight="1">
      <c r="R1625" s="90"/>
      <c r="S1625" s="90"/>
      <c r="T1625" s="90"/>
      <c r="U1625" s="90"/>
      <c r="V1625" s="90"/>
    </row>
    <row r="1626" spans="18:22" ht="27" customHeight="1">
      <c r="R1626" s="90"/>
      <c r="S1626" s="90"/>
      <c r="T1626" s="90"/>
      <c r="U1626" s="90"/>
      <c r="V1626" s="90"/>
    </row>
    <row r="1627" spans="18:22" ht="27" customHeight="1">
      <c r="R1627" s="90"/>
      <c r="S1627" s="90"/>
      <c r="T1627" s="90"/>
      <c r="U1627" s="90"/>
      <c r="V1627" s="90"/>
    </row>
    <row r="1628" spans="18:22" ht="27" customHeight="1">
      <c r="R1628" s="90"/>
      <c r="S1628" s="90"/>
      <c r="T1628" s="90"/>
      <c r="U1628" s="90"/>
      <c r="V1628" s="90"/>
    </row>
    <row r="1629" spans="18:22" ht="27" customHeight="1">
      <c r="R1629" s="90"/>
      <c r="S1629" s="90"/>
      <c r="T1629" s="90"/>
      <c r="U1629" s="90"/>
      <c r="V1629" s="90"/>
    </row>
    <row r="1630" spans="18:22" ht="27" customHeight="1">
      <c r="R1630" s="90"/>
      <c r="S1630" s="90"/>
      <c r="T1630" s="90"/>
      <c r="U1630" s="90"/>
      <c r="V1630" s="90"/>
    </row>
    <row r="1631" spans="18:22" ht="27" customHeight="1">
      <c r="R1631" s="90"/>
      <c r="S1631" s="90"/>
      <c r="T1631" s="90"/>
      <c r="U1631" s="90"/>
      <c r="V1631" s="90"/>
    </row>
    <row r="1632" spans="18:22" ht="27" customHeight="1">
      <c r="R1632" s="90"/>
      <c r="S1632" s="90"/>
      <c r="T1632" s="90"/>
      <c r="U1632" s="90"/>
      <c r="V1632" s="90"/>
    </row>
    <row r="1633" spans="18:22" ht="27" customHeight="1">
      <c r="R1633" s="90"/>
      <c r="S1633" s="90"/>
      <c r="T1633" s="90"/>
      <c r="U1633" s="90"/>
      <c r="V1633" s="90"/>
    </row>
    <row r="1634" spans="18:22" ht="27" customHeight="1">
      <c r="R1634" s="90"/>
      <c r="S1634" s="90"/>
      <c r="T1634" s="90"/>
      <c r="U1634" s="90"/>
      <c r="V1634" s="90"/>
    </row>
    <row r="1635" spans="18:22" ht="27" customHeight="1">
      <c r="R1635" s="90"/>
      <c r="S1635" s="90"/>
      <c r="T1635" s="90"/>
      <c r="U1635" s="90"/>
      <c r="V1635" s="90"/>
    </row>
    <row r="1636" spans="18:22" ht="27" customHeight="1">
      <c r="R1636" s="90"/>
      <c r="S1636" s="90"/>
      <c r="T1636" s="90"/>
      <c r="U1636" s="90"/>
      <c r="V1636" s="90"/>
    </row>
    <row r="1637" spans="18:22" ht="27" customHeight="1">
      <c r="R1637" s="90"/>
      <c r="S1637" s="90"/>
      <c r="T1637" s="90"/>
      <c r="U1637" s="90"/>
      <c r="V1637" s="90"/>
    </row>
    <row r="1638" spans="18:22" ht="27" customHeight="1">
      <c r="R1638" s="90"/>
      <c r="S1638" s="90"/>
      <c r="T1638" s="90"/>
      <c r="U1638" s="90"/>
      <c r="V1638" s="90"/>
    </row>
    <row r="1639" spans="18:22" ht="27" customHeight="1">
      <c r="R1639" s="90"/>
      <c r="S1639" s="90"/>
      <c r="T1639" s="90"/>
      <c r="U1639" s="90"/>
      <c r="V1639" s="90"/>
    </row>
    <row r="1640" spans="18:22" ht="27" customHeight="1">
      <c r="R1640" s="90"/>
      <c r="S1640" s="90"/>
      <c r="T1640" s="90"/>
      <c r="U1640" s="90"/>
      <c r="V1640" s="90"/>
    </row>
    <row r="1641" spans="18:22" ht="27" customHeight="1">
      <c r="R1641" s="90"/>
      <c r="S1641" s="90"/>
      <c r="T1641" s="90"/>
      <c r="U1641" s="90"/>
      <c r="V1641" s="90"/>
    </row>
    <row r="1642" spans="18:22" ht="27" customHeight="1">
      <c r="R1642" s="90"/>
      <c r="S1642" s="90"/>
      <c r="T1642" s="90"/>
      <c r="U1642" s="90"/>
      <c r="V1642" s="90"/>
    </row>
    <row r="1643" spans="18:22" ht="27" customHeight="1">
      <c r="R1643" s="90"/>
      <c r="S1643" s="90"/>
      <c r="T1643" s="90"/>
      <c r="U1643" s="90"/>
      <c r="V1643" s="90"/>
    </row>
    <row r="1644" spans="18:22" ht="27" customHeight="1">
      <c r="R1644" s="90"/>
      <c r="S1644" s="90"/>
      <c r="T1644" s="90"/>
      <c r="U1644" s="90"/>
      <c r="V1644" s="90"/>
    </row>
    <row r="1645" spans="18:22" ht="27" customHeight="1">
      <c r="R1645" s="90"/>
      <c r="S1645" s="90"/>
      <c r="T1645" s="90"/>
      <c r="U1645" s="90"/>
      <c r="V1645" s="90"/>
    </row>
    <row r="1646" spans="18:22" ht="27" customHeight="1">
      <c r="R1646" s="90"/>
      <c r="S1646" s="90"/>
      <c r="T1646" s="90"/>
      <c r="U1646" s="90"/>
      <c r="V1646" s="90"/>
    </row>
    <row r="1647" spans="18:22" ht="27" customHeight="1">
      <c r="R1647" s="90"/>
      <c r="S1647" s="90"/>
      <c r="T1647" s="90"/>
      <c r="U1647" s="90"/>
      <c r="V1647" s="90"/>
    </row>
    <row r="1648" spans="18:22" ht="27" customHeight="1">
      <c r="R1648" s="90"/>
      <c r="S1648" s="90"/>
      <c r="T1648" s="90"/>
      <c r="U1648" s="90"/>
      <c r="V1648" s="90"/>
    </row>
    <row r="1649" spans="18:22" ht="27" customHeight="1">
      <c r="R1649" s="90"/>
      <c r="S1649" s="90"/>
      <c r="T1649" s="90"/>
      <c r="U1649" s="90"/>
      <c r="V1649" s="90"/>
    </row>
    <row r="1650" spans="18:22" ht="27" customHeight="1">
      <c r="R1650" s="90"/>
      <c r="S1650" s="90"/>
      <c r="T1650" s="90"/>
      <c r="U1650" s="90"/>
      <c r="V1650" s="90"/>
    </row>
    <row r="1651" spans="18:22" ht="27" customHeight="1">
      <c r="R1651" s="90"/>
      <c r="S1651" s="90"/>
      <c r="T1651" s="90"/>
      <c r="U1651" s="90"/>
      <c r="V1651" s="90"/>
    </row>
    <row r="1652" spans="18:22" ht="27" customHeight="1">
      <c r="R1652" s="90"/>
      <c r="S1652" s="90"/>
      <c r="T1652" s="90"/>
      <c r="U1652" s="90"/>
      <c r="V1652" s="90"/>
    </row>
    <row r="1653" spans="18:22" ht="27" customHeight="1">
      <c r="R1653" s="90"/>
      <c r="S1653" s="90"/>
      <c r="T1653" s="90"/>
      <c r="U1653" s="90"/>
      <c r="V1653" s="90"/>
    </row>
    <row r="1654" spans="18:22" ht="27" customHeight="1">
      <c r="R1654" s="90"/>
      <c r="S1654" s="90"/>
      <c r="T1654" s="90"/>
      <c r="U1654" s="90"/>
      <c r="V1654" s="90"/>
    </row>
    <row r="1655" spans="18:22" ht="27" customHeight="1">
      <c r="R1655" s="90"/>
      <c r="S1655" s="90"/>
      <c r="T1655" s="90"/>
      <c r="U1655" s="90"/>
      <c r="V1655" s="90"/>
    </row>
    <row r="1656" spans="18:22" ht="27" customHeight="1">
      <c r="R1656" s="90"/>
      <c r="S1656" s="90"/>
      <c r="T1656" s="90"/>
      <c r="U1656" s="90"/>
      <c r="V1656" s="90"/>
    </row>
    <row r="1657" spans="18:22" ht="27" customHeight="1">
      <c r="R1657" s="90"/>
      <c r="S1657" s="90"/>
      <c r="T1657" s="90"/>
      <c r="U1657" s="90"/>
      <c r="V1657" s="90"/>
    </row>
    <row r="1658" spans="18:22" ht="27" customHeight="1">
      <c r="R1658" s="90"/>
      <c r="S1658" s="90"/>
      <c r="T1658" s="90"/>
      <c r="U1658" s="90"/>
      <c r="V1658" s="90"/>
    </row>
    <row r="1659" spans="18:22" ht="27" customHeight="1">
      <c r="R1659" s="90"/>
      <c r="S1659" s="90"/>
      <c r="T1659" s="90"/>
      <c r="U1659" s="90"/>
      <c r="V1659" s="90"/>
    </row>
    <row r="1660" spans="18:22" ht="27" customHeight="1">
      <c r="R1660" s="90"/>
      <c r="S1660" s="90"/>
      <c r="T1660" s="90"/>
      <c r="U1660" s="90"/>
      <c r="V1660" s="90"/>
    </row>
    <row r="1661" spans="18:22" ht="27" customHeight="1">
      <c r="R1661" s="90"/>
      <c r="S1661" s="90"/>
      <c r="T1661" s="90"/>
      <c r="U1661" s="90"/>
      <c r="V1661" s="90"/>
    </row>
    <row r="1662" spans="18:22" ht="27" customHeight="1">
      <c r="R1662" s="90"/>
      <c r="S1662" s="90"/>
      <c r="T1662" s="90"/>
      <c r="U1662" s="90"/>
      <c r="V1662" s="90"/>
    </row>
    <row r="1663" spans="18:22" ht="27" customHeight="1">
      <c r="R1663" s="90"/>
      <c r="S1663" s="90"/>
      <c r="T1663" s="90"/>
      <c r="U1663" s="90"/>
      <c r="V1663" s="90"/>
    </row>
    <row r="1664" spans="18:22" ht="27" customHeight="1">
      <c r="R1664" s="90"/>
      <c r="S1664" s="90"/>
      <c r="T1664" s="90"/>
      <c r="U1664" s="90"/>
      <c r="V1664" s="90"/>
    </row>
    <row r="1665" spans="18:22" ht="27" customHeight="1">
      <c r="R1665" s="90"/>
      <c r="S1665" s="90"/>
      <c r="T1665" s="90"/>
      <c r="U1665" s="90"/>
      <c r="V1665" s="90"/>
    </row>
    <row r="1666" spans="18:22" ht="27" customHeight="1">
      <c r="R1666" s="90"/>
      <c r="S1666" s="90"/>
      <c r="T1666" s="90"/>
      <c r="U1666" s="90"/>
      <c r="V1666" s="90"/>
    </row>
    <row r="1667" spans="18:22" ht="27" customHeight="1">
      <c r="R1667" s="90"/>
      <c r="S1667" s="90"/>
      <c r="T1667" s="90"/>
      <c r="U1667" s="90"/>
      <c r="V1667" s="90"/>
    </row>
    <row r="1668" spans="18:22" ht="27" customHeight="1">
      <c r="R1668" s="90"/>
      <c r="S1668" s="90"/>
      <c r="T1668" s="90"/>
      <c r="U1668" s="90"/>
      <c r="V1668" s="90"/>
    </row>
    <row r="1669" spans="18:22" ht="27" customHeight="1">
      <c r="R1669" s="90"/>
      <c r="S1669" s="90"/>
      <c r="T1669" s="90"/>
      <c r="U1669" s="90"/>
      <c r="V1669" s="90"/>
    </row>
    <row r="1670" spans="18:22" ht="27" customHeight="1">
      <c r="R1670" s="90"/>
      <c r="S1670" s="90"/>
      <c r="T1670" s="90"/>
      <c r="U1670" s="90"/>
      <c r="V1670" s="90"/>
    </row>
    <row r="1671" spans="18:22" ht="27" customHeight="1">
      <c r="R1671" s="90"/>
      <c r="S1671" s="90"/>
      <c r="T1671" s="90"/>
      <c r="U1671" s="90"/>
      <c r="V1671" s="90"/>
    </row>
    <row r="1672" spans="18:22" ht="27" customHeight="1">
      <c r="R1672" s="90"/>
      <c r="S1672" s="90"/>
      <c r="T1672" s="90"/>
      <c r="U1672" s="90"/>
      <c r="V1672" s="90"/>
    </row>
    <row r="1673" spans="18:22" ht="27" customHeight="1">
      <c r="R1673" s="90"/>
      <c r="S1673" s="90"/>
      <c r="T1673" s="90"/>
      <c r="U1673" s="90"/>
      <c r="V1673" s="90"/>
    </row>
    <row r="1674" spans="18:22" ht="27" customHeight="1">
      <c r="R1674" s="90"/>
      <c r="S1674" s="90"/>
      <c r="T1674" s="90"/>
      <c r="U1674" s="90"/>
      <c r="V1674" s="90"/>
    </row>
    <row r="1675" spans="18:22" ht="27" customHeight="1">
      <c r="R1675" s="90"/>
      <c r="S1675" s="90"/>
      <c r="T1675" s="90"/>
      <c r="U1675" s="90"/>
      <c r="V1675" s="90"/>
    </row>
    <row r="1676" spans="18:22" ht="27" customHeight="1">
      <c r="R1676" s="90"/>
      <c r="S1676" s="90"/>
      <c r="T1676" s="90"/>
      <c r="U1676" s="90"/>
      <c r="V1676" s="90"/>
    </row>
    <row r="1677" spans="18:22" ht="27" customHeight="1">
      <c r="R1677" s="90"/>
      <c r="S1677" s="90"/>
      <c r="T1677" s="90"/>
      <c r="U1677" s="90"/>
      <c r="V1677" s="90"/>
    </row>
    <row r="1678" spans="18:22" ht="27" customHeight="1">
      <c r="R1678" s="90"/>
      <c r="S1678" s="90"/>
      <c r="T1678" s="90"/>
      <c r="U1678" s="90"/>
      <c r="V1678" s="90"/>
    </row>
    <row r="1679" spans="18:22" ht="27" customHeight="1">
      <c r="R1679" s="90"/>
      <c r="S1679" s="90"/>
      <c r="T1679" s="90"/>
      <c r="U1679" s="90"/>
      <c r="V1679" s="90"/>
    </row>
    <row r="1680" spans="18:22" ht="27" customHeight="1">
      <c r="R1680" s="90"/>
      <c r="S1680" s="90"/>
      <c r="T1680" s="90"/>
      <c r="U1680" s="90"/>
      <c r="V1680" s="90"/>
    </row>
    <row r="1681" spans="18:22" ht="27" customHeight="1">
      <c r="R1681" s="90"/>
      <c r="S1681" s="90"/>
      <c r="T1681" s="90"/>
      <c r="U1681" s="90"/>
      <c r="V1681" s="90"/>
    </row>
    <row r="1682" spans="18:22" ht="27" customHeight="1">
      <c r="R1682" s="90"/>
      <c r="S1682" s="90"/>
      <c r="T1682" s="90"/>
      <c r="U1682" s="90"/>
      <c r="V1682" s="90"/>
    </row>
    <row r="1683" spans="18:22" ht="27" customHeight="1">
      <c r="R1683" s="90"/>
      <c r="S1683" s="90"/>
      <c r="T1683" s="90"/>
      <c r="U1683" s="90"/>
      <c r="V1683" s="90"/>
    </row>
    <row r="1684" spans="18:22" ht="27" customHeight="1">
      <c r="R1684" s="90"/>
      <c r="S1684" s="90"/>
      <c r="T1684" s="90"/>
      <c r="U1684" s="90"/>
      <c r="V1684" s="90"/>
    </row>
    <row r="1685" spans="18:22" ht="27" customHeight="1">
      <c r="R1685" s="90"/>
      <c r="S1685" s="90"/>
      <c r="T1685" s="90"/>
      <c r="U1685" s="90"/>
      <c r="V1685" s="90"/>
    </row>
    <row r="1686" spans="18:22" ht="27" customHeight="1">
      <c r="R1686" s="90"/>
      <c r="S1686" s="90"/>
      <c r="T1686" s="90"/>
      <c r="U1686" s="90"/>
      <c r="V1686" s="90"/>
    </row>
    <row r="1687" spans="18:22" ht="27" customHeight="1">
      <c r="R1687" s="90"/>
      <c r="S1687" s="90"/>
      <c r="T1687" s="90"/>
      <c r="U1687" s="90"/>
      <c r="V1687" s="90"/>
    </row>
    <row r="1688" spans="18:22" ht="27" customHeight="1">
      <c r="R1688" s="90"/>
      <c r="S1688" s="90"/>
      <c r="T1688" s="90"/>
      <c r="U1688" s="90"/>
      <c r="V1688" s="90"/>
    </row>
    <row r="1689" spans="18:22" ht="27" customHeight="1">
      <c r="R1689" s="90"/>
      <c r="S1689" s="90"/>
      <c r="T1689" s="90"/>
      <c r="U1689" s="90"/>
      <c r="V1689" s="90"/>
    </row>
    <row r="1690" spans="18:22" ht="27" customHeight="1">
      <c r="R1690" s="90"/>
      <c r="S1690" s="90"/>
      <c r="T1690" s="90"/>
      <c r="U1690" s="90"/>
      <c r="V1690" s="90"/>
    </row>
    <row r="1691" spans="18:22" ht="27" customHeight="1">
      <c r="R1691" s="90"/>
      <c r="S1691" s="90"/>
      <c r="T1691" s="90"/>
      <c r="U1691" s="90"/>
      <c r="V1691" s="90"/>
    </row>
    <row r="1692" spans="18:22" ht="27" customHeight="1">
      <c r="R1692" s="90"/>
      <c r="S1692" s="90"/>
      <c r="T1692" s="90"/>
      <c r="U1692" s="90"/>
      <c r="V1692" s="90"/>
    </row>
    <row r="1693" spans="18:22" ht="27" customHeight="1">
      <c r="R1693" s="90"/>
      <c r="S1693" s="90"/>
      <c r="T1693" s="90"/>
      <c r="U1693" s="90"/>
      <c r="V1693" s="90"/>
    </row>
    <row r="1694" spans="18:22" ht="27" customHeight="1">
      <c r="R1694" s="90"/>
      <c r="S1694" s="90"/>
      <c r="T1694" s="90"/>
      <c r="U1694" s="90"/>
      <c r="V1694" s="90"/>
    </row>
    <row r="1695" spans="18:22" ht="27" customHeight="1">
      <c r="R1695" s="90"/>
      <c r="S1695" s="90"/>
      <c r="T1695" s="90"/>
      <c r="U1695" s="90"/>
      <c r="V1695" s="90"/>
    </row>
    <row r="1696" spans="18:22" ht="27" customHeight="1">
      <c r="R1696" s="90"/>
      <c r="S1696" s="90"/>
      <c r="T1696" s="90"/>
      <c r="U1696" s="90"/>
      <c r="V1696" s="90"/>
    </row>
    <row r="1697" spans="18:22" ht="27" customHeight="1">
      <c r="R1697" s="90"/>
      <c r="S1697" s="90"/>
      <c r="T1697" s="90"/>
      <c r="U1697" s="90"/>
      <c r="V1697" s="90"/>
    </row>
    <row r="1698" spans="18:22" ht="27" customHeight="1">
      <c r="R1698" s="90"/>
      <c r="S1698" s="90"/>
      <c r="T1698" s="90"/>
      <c r="U1698" s="90"/>
      <c r="V1698" s="90"/>
    </row>
    <row r="1699" spans="18:22" ht="27" customHeight="1">
      <c r="R1699" s="90"/>
      <c r="S1699" s="90"/>
      <c r="T1699" s="90"/>
      <c r="U1699" s="90"/>
      <c r="V1699" s="90"/>
    </row>
    <row r="1700" spans="18:22" ht="27" customHeight="1">
      <c r="R1700" s="90"/>
      <c r="S1700" s="90"/>
      <c r="T1700" s="90"/>
      <c r="U1700" s="90"/>
      <c r="V1700" s="90"/>
    </row>
    <row r="1701" spans="18:22" ht="27" customHeight="1">
      <c r="R1701" s="90"/>
      <c r="S1701" s="90"/>
      <c r="T1701" s="90"/>
      <c r="U1701" s="90"/>
      <c r="V1701" s="90"/>
    </row>
    <row r="1702" spans="18:22" ht="27" customHeight="1">
      <c r="R1702" s="90"/>
      <c r="S1702" s="90"/>
      <c r="T1702" s="90"/>
      <c r="U1702" s="90"/>
      <c r="V1702" s="90"/>
    </row>
    <row r="1703" spans="18:22" ht="27" customHeight="1">
      <c r="R1703" s="90"/>
      <c r="S1703" s="90"/>
      <c r="T1703" s="90"/>
      <c r="U1703" s="90"/>
      <c r="V1703" s="90"/>
    </row>
    <row r="1704" spans="18:22" ht="27" customHeight="1">
      <c r="R1704" s="90"/>
      <c r="S1704" s="90"/>
      <c r="T1704" s="90"/>
      <c r="U1704" s="90"/>
      <c r="V1704" s="90"/>
    </row>
    <row r="1705" spans="18:22" ht="27" customHeight="1">
      <c r="R1705" s="90"/>
      <c r="S1705" s="90"/>
      <c r="T1705" s="90"/>
      <c r="U1705" s="90"/>
      <c r="V1705" s="90"/>
    </row>
    <row r="1706" spans="18:22" ht="27" customHeight="1">
      <c r="R1706" s="90"/>
      <c r="S1706" s="90"/>
      <c r="T1706" s="90"/>
      <c r="U1706" s="90"/>
      <c r="V1706" s="90"/>
    </row>
    <row r="1707" spans="18:22" ht="27" customHeight="1">
      <c r="R1707" s="90"/>
      <c r="S1707" s="90"/>
      <c r="T1707" s="90"/>
      <c r="U1707" s="90"/>
      <c r="V1707" s="90"/>
    </row>
    <row r="1708" spans="18:22" ht="27" customHeight="1">
      <c r="R1708" s="90"/>
      <c r="S1708" s="90"/>
      <c r="T1708" s="90"/>
      <c r="U1708" s="90"/>
      <c r="V1708" s="90"/>
    </row>
    <row r="1709" spans="18:22" ht="27" customHeight="1">
      <c r="R1709" s="90"/>
      <c r="S1709" s="90"/>
      <c r="T1709" s="90"/>
      <c r="U1709" s="90"/>
      <c r="V1709" s="90"/>
    </row>
    <row r="1710" spans="18:22" ht="27" customHeight="1">
      <c r="R1710" s="90"/>
      <c r="S1710" s="90"/>
      <c r="T1710" s="90"/>
      <c r="U1710" s="90"/>
      <c r="V1710" s="90"/>
    </row>
    <row r="1711" spans="18:22" ht="27" customHeight="1">
      <c r="R1711" s="90"/>
      <c r="S1711" s="90"/>
      <c r="T1711" s="90"/>
      <c r="U1711" s="90"/>
      <c r="V1711" s="90"/>
    </row>
    <row r="1712" spans="18:22" ht="27" customHeight="1">
      <c r="R1712" s="90"/>
      <c r="S1712" s="90"/>
      <c r="T1712" s="90"/>
      <c r="U1712" s="90"/>
      <c r="V1712" s="90"/>
    </row>
    <row r="1713" spans="18:22" ht="27" customHeight="1">
      <c r="R1713" s="90"/>
      <c r="S1713" s="90"/>
      <c r="T1713" s="90"/>
      <c r="U1713" s="90"/>
      <c r="V1713" s="90"/>
    </row>
    <row r="1714" spans="18:22" ht="27" customHeight="1">
      <c r="R1714" s="90"/>
      <c r="S1714" s="90"/>
      <c r="T1714" s="90"/>
      <c r="U1714" s="90"/>
      <c r="V1714" s="90"/>
    </row>
    <row r="1715" spans="18:22" ht="27" customHeight="1">
      <c r="R1715" s="90"/>
      <c r="S1715" s="90"/>
      <c r="T1715" s="90"/>
      <c r="U1715" s="90"/>
      <c r="V1715" s="90"/>
    </row>
    <row r="1716" spans="18:22" ht="27" customHeight="1">
      <c r="R1716" s="90"/>
      <c r="S1716" s="90"/>
      <c r="T1716" s="90"/>
      <c r="U1716" s="90"/>
      <c r="V1716" s="90"/>
    </row>
    <row r="1717" spans="18:22" ht="27" customHeight="1">
      <c r="R1717" s="90"/>
      <c r="S1717" s="90"/>
      <c r="T1717" s="90"/>
      <c r="U1717" s="90"/>
      <c r="V1717" s="90"/>
    </row>
    <row r="1718" spans="18:22" ht="27" customHeight="1">
      <c r="R1718" s="90"/>
      <c r="S1718" s="90"/>
      <c r="T1718" s="90"/>
      <c r="U1718" s="90"/>
      <c r="V1718" s="90"/>
    </row>
    <row r="1719" spans="18:22" ht="27" customHeight="1">
      <c r="R1719" s="90"/>
      <c r="S1719" s="90"/>
      <c r="T1719" s="90"/>
      <c r="U1719" s="90"/>
      <c r="V1719" s="90"/>
    </row>
    <row r="1720" spans="18:22" ht="27" customHeight="1">
      <c r="R1720" s="90"/>
      <c r="S1720" s="90"/>
      <c r="T1720" s="90"/>
      <c r="U1720" s="90"/>
      <c r="V1720" s="90"/>
    </row>
    <row r="1721" spans="18:22" ht="27" customHeight="1">
      <c r="R1721" s="90"/>
      <c r="S1721" s="90"/>
      <c r="T1721" s="90"/>
      <c r="U1721" s="90"/>
      <c r="V1721" s="90"/>
    </row>
    <row r="1722" spans="18:22" ht="27" customHeight="1">
      <c r="R1722" s="90"/>
      <c r="S1722" s="90"/>
      <c r="T1722" s="90"/>
      <c r="U1722" s="90"/>
      <c r="V1722" s="90"/>
    </row>
    <row r="1723" spans="18:22" ht="27" customHeight="1">
      <c r="R1723" s="90"/>
      <c r="S1723" s="90"/>
      <c r="T1723" s="90"/>
      <c r="U1723" s="90"/>
      <c r="V1723" s="90"/>
    </row>
    <row r="1724" spans="18:22" ht="27" customHeight="1">
      <c r="R1724" s="90"/>
      <c r="S1724" s="90"/>
      <c r="T1724" s="90"/>
      <c r="U1724" s="90"/>
      <c r="V1724" s="90"/>
    </row>
    <row r="1725" spans="18:22" ht="27" customHeight="1">
      <c r="R1725" s="90"/>
      <c r="S1725" s="90"/>
      <c r="T1725" s="90"/>
      <c r="U1725" s="90"/>
      <c r="V1725" s="90"/>
    </row>
    <row r="1726" spans="18:22" ht="27" customHeight="1">
      <c r="R1726" s="90"/>
      <c r="S1726" s="90"/>
      <c r="T1726" s="90"/>
      <c r="U1726" s="90"/>
      <c r="V1726" s="90"/>
    </row>
    <row r="1727" spans="18:22" ht="27" customHeight="1">
      <c r="R1727" s="90"/>
      <c r="S1727" s="90"/>
      <c r="T1727" s="90"/>
      <c r="U1727" s="90"/>
      <c r="V1727" s="90"/>
    </row>
    <row r="1728" spans="18:22" ht="27" customHeight="1">
      <c r="R1728" s="90"/>
      <c r="S1728" s="90"/>
      <c r="T1728" s="90"/>
      <c r="U1728" s="90"/>
      <c r="V1728" s="90"/>
    </row>
    <row r="1729" spans="18:22" ht="27" customHeight="1">
      <c r="R1729" s="90"/>
      <c r="S1729" s="90"/>
      <c r="T1729" s="90"/>
      <c r="U1729" s="90"/>
      <c r="V1729" s="90"/>
    </row>
    <row r="1730" spans="18:22" ht="27" customHeight="1">
      <c r="R1730" s="90"/>
      <c r="S1730" s="90"/>
      <c r="T1730" s="90"/>
      <c r="U1730" s="90"/>
      <c r="V1730" s="90"/>
    </row>
    <row r="1731" spans="18:22" ht="27" customHeight="1">
      <c r="R1731" s="90"/>
      <c r="S1731" s="90"/>
      <c r="T1731" s="90"/>
      <c r="U1731" s="90"/>
      <c r="V1731" s="90"/>
    </row>
    <row r="1732" spans="18:22" ht="27" customHeight="1">
      <c r="R1732" s="90"/>
      <c r="S1732" s="90"/>
      <c r="T1732" s="90"/>
      <c r="U1732" s="90"/>
      <c r="V1732" s="90"/>
    </row>
    <row r="1733" spans="18:22" ht="27" customHeight="1">
      <c r="R1733" s="90"/>
      <c r="S1733" s="90"/>
      <c r="T1733" s="90"/>
      <c r="U1733" s="90"/>
      <c r="V1733" s="90"/>
    </row>
    <row r="1734" spans="18:22" ht="27" customHeight="1">
      <c r="R1734" s="90"/>
      <c r="S1734" s="90"/>
      <c r="T1734" s="90"/>
      <c r="U1734" s="90"/>
      <c r="V1734" s="90"/>
    </row>
    <row r="1735" spans="18:22" ht="27" customHeight="1">
      <c r="R1735" s="90"/>
      <c r="S1735" s="90"/>
      <c r="T1735" s="90"/>
      <c r="U1735" s="90"/>
      <c r="V1735" s="90"/>
    </row>
    <row r="1736" spans="18:22" ht="27" customHeight="1">
      <c r="R1736" s="90"/>
      <c r="S1736" s="90"/>
      <c r="T1736" s="90"/>
      <c r="U1736" s="90"/>
      <c r="V1736" s="90"/>
    </row>
    <row r="1737" spans="18:22" ht="27" customHeight="1">
      <c r="R1737" s="90"/>
      <c r="S1737" s="90"/>
      <c r="T1737" s="90"/>
      <c r="U1737" s="90"/>
      <c r="V1737" s="90"/>
    </row>
    <row r="1738" spans="18:22" ht="27" customHeight="1">
      <c r="R1738" s="90"/>
      <c r="S1738" s="90"/>
      <c r="T1738" s="90"/>
      <c r="U1738" s="90"/>
      <c r="V1738" s="90"/>
    </row>
    <row r="1739" spans="18:22" ht="27" customHeight="1">
      <c r="R1739" s="90"/>
      <c r="S1739" s="90"/>
      <c r="T1739" s="90"/>
      <c r="U1739" s="90"/>
      <c r="V1739" s="90"/>
    </row>
    <row r="1740" spans="18:22" ht="27" customHeight="1">
      <c r="R1740" s="90"/>
      <c r="S1740" s="90"/>
      <c r="T1740" s="90"/>
      <c r="U1740" s="90"/>
      <c r="V1740" s="90"/>
    </row>
    <row r="1741" spans="18:22" ht="27" customHeight="1">
      <c r="R1741" s="90"/>
      <c r="S1741" s="90"/>
      <c r="T1741" s="90"/>
      <c r="U1741" s="90"/>
      <c r="V1741" s="90"/>
    </row>
    <row r="1742" spans="18:22" ht="27" customHeight="1">
      <c r="R1742" s="90"/>
      <c r="S1742" s="90"/>
      <c r="T1742" s="90"/>
      <c r="U1742" s="90"/>
      <c r="V1742" s="90"/>
    </row>
    <row r="1743" spans="18:22" ht="27" customHeight="1">
      <c r="R1743" s="90"/>
      <c r="S1743" s="90"/>
      <c r="T1743" s="90"/>
      <c r="U1743" s="90"/>
      <c r="V1743" s="90"/>
    </row>
    <row r="1744" spans="18:22" ht="27" customHeight="1">
      <c r="R1744" s="90"/>
      <c r="S1744" s="90"/>
      <c r="T1744" s="90"/>
      <c r="U1744" s="90"/>
      <c r="V1744" s="90"/>
    </row>
    <row r="1745" spans="18:22" ht="27" customHeight="1">
      <c r="R1745" s="90"/>
      <c r="S1745" s="90"/>
      <c r="T1745" s="90"/>
      <c r="U1745" s="90"/>
      <c r="V1745" s="90"/>
    </row>
    <row r="1746" spans="18:22" ht="27" customHeight="1">
      <c r="R1746" s="90"/>
      <c r="S1746" s="90"/>
      <c r="T1746" s="90"/>
      <c r="U1746" s="90"/>
      <c r="V1746" s="90"/>
    </row>
    <row r="1747" spans="18:22" ht="27" customHeight="1">
      <c r="R1747" s="90"/>
      <c r="S1747" s="90"/>
      <c r="T1747" s="90"/>
      <c r="U1747" s="90"/>
      <c r="V1747" s="90"/>
    </row>
    <row r="1748" spans="18:22" ht="27" customHeight="1">
      <c r="R1748" s="90"/>
      <c r="S1748" s="90"/>
      <c r="T1748" s="90"/>
      <c r="U1748" s="90"/>
      <c r="V1748" s="90"/>
    </row>
    <row r="1749" spans="18:22" ht="27" customHeight="1">
      <c r="R1749" s="90"/>
      <c r="S1749" s="90"/>
      <c r="T1749" s="90"/>
      <c r="U1749" s="90"/>
      <c r="V1749" s="90"/>
    </row>
    <row r="1750" spans="18:22" ht="27" customHeight="1">
      <c r="R1750" s="90"/>
      <c r="S1750" s="90"/>
      <c r="T1750" s="90"/>
      <c r="U1750" s="90"/>
      <c r="V1750" s="90"/>
    </row>
    <row r="1751" spans="18:22" ht="27" customHeight="1">
      <c r="R1751" s="90"/>
      <c r="S1751" s="90"/>
      <c r="T1751" s="90"/>
      <c r="U1751" s="90"/>
      <c r="V1751" s="90"/>
    </row>
    <row r="1752" spans="18:22" ht="27" customHeight="1">
      <c r="R1752" s="90"/>
      <c r="S1752" s="90"/>
      <c r="T1752" s="90"/>
      <c r="U1752" s="90"/>
      <c r="V1752" s="90"/>
    </row>
    <row r="1753" spans="18:22" ht="27" customHeight="1">
      <c r="R1753" s="90"/>
      <c r="S1753" s="90"/>
      <c r="T1753" s="90"/>
      <c r="U1753" s="90"/>
      <c r="V1753" s="90"/>
    </row>
    <row r="1754" spans="18:22" ht="27" customHeight="1">
      <c r="R1754" s="90"/>
      <c r="S1754" s="90"/>
      <c r="T1754" s="90"/>
      <c r="U1754" s="90"/>
      <c r="V1754" s="90"/>
    </row>
    <row r="1755" spans="18:22" ht="27" customHeight="1">
      <c r="R1755" s="90"/>
      <c r="S1755" s="90"/>
      <c r="T1755" s="90"/>
      <c r="U1755" s="90"/>
      <c r="V1755" s="90"/>
    </row>
    <row r="1756" spans="18:22" ht="27" customHeight="1">
      <c r="R1756" s="90"/>
      <c r="S1756" s="90"/>
      <c r="T1756" s="90"/>
      <c r="U1756" s="90"/>
      <c r="V1756" s="90"/>
    </row>
    <row r="1757" spans="18:22" ht="27" customHeight="1">
      <c r="R1757" s="90"/>
      <c r="S1757" s="90"/>
      <c r="T1757" s="90"/>
      <c r="U1757" s="90"/>
      <c r="V1757" s="90"/>
    </row>
    <row r="1758" spans="18:22" ht="27" customHeight="1">
      <c r="R1758" s="90"/>
      <c r="S1758" s="90"/>
      <c r="T1758" s="90"/>
      <c r="U1758" s="90"/>
      <c r="V1758" s="90"/>
    </row>
    <row r="1759" spans="18:22" ht="27" customHeight="1">
      <c r="R1759" s="90"/>
      <c r="S1759" s="90"/>
      <c r="T1759" s="90"/>
      <c r="U1759" s="90"/>
      <c r="V1759" s="90"/>
    </row>
    <row r="1760" spans="18:22" ht="27" customHeight="1">
      <c r="R1760" s="90"/>
      <c r="S1760" s="90"/>
      <c r="T1760" s="90"/>
      <c r="U1760" s="90"/>
      <c r="V1760" s="90"/>
    </row>
    <row r="1761" spans="18:22" ht="27" customHeight="1">
      <c r="R1761" s="90"/>
      <c r="S1761" s="90"/>
      <c r="T1761" s="90"/>
      <c r="U1761" s="90"/>
      <c r="V1761" s="90"/>
    </row>
    <row r="1762" spans="18:22" ht="27" customHeight="1">
      <c r="R1762" s="90"/>
      <c r="S1762" s="90"/>
      <c r="T1762" s="90"/>
      <c r="U1762" s="90"/>
      <c r="V1762" s="90"/>
    </row>
    <row r="1763" spans="18:22" ht="27" customHeight="1">
      <c r="R1763" s="90"/>
      <c r="S1763" s="90"/>
      <c r="T1763" s="90"/>
      <c r="U1763" s="90"/>
      <c r="V1763" s="90"/>
    </row>
    <row r="1764" spans="18:22" ht="27" customHeight="1">
      <c r="R1764" s="90"/>
      <c r="S1764" s="90"/>
      <c r="T1764" s="90"/>
      <c r="U1764" s="90"/>
      <c r="V1764" s="90"/>
    </row>
    <row r="1765" spans="18:22" ht="27" customHeight="1">
      <c r="R1765" s="90"/>
      <c r="S1765" s="90"/>
      <c r="T1765" s="90"/>
      <c r="U1765" s="90"/>
      <c r="V1765" s="90"/>
    </row>
    <row r="1766" spans="18:22" ht="27" customHeight="1">
      <c r="R1766" s="90"/>
      <c r="S1766" s="90"/>
      <c r="T1766" s="90"/>
      <c r="U1766" s="90"/>
      <c r="V1766" s="90"/>
    </row>
    <row r="1767" spans="18:22" ht="27" customHeight="1">
      <c r="R1767" s="90"/>
      <c r="S1767" s="90"/>
      <c r="T1767" s="90"/>
      <c r="U1767" s="90"/>
      <c r="V1767" s="90"/>
    </row>
    <row r="1768" spans="18:22" ht="27" customHeight="1">
      <c r="R1768" s="90"/>
      <c r="S1768" s="90"/>
      <c r="T1768" s="90"/>
      <c r="U1768" s="90"/>
      <c r="V1768" s="90"/>
    </row>
    <row r="1769" spans="18:22" ht="27" customHeight="1">
      <c r="R1769" s="90"/>
      <c r="S1769" s="90"/>
      <c r="T1769" s="90"/>
      <c r="U1769" s="90"/>
      <c r="V1769" s="90"/>
    </row>
    <row r="1770" spans="18:22" ht="27" customHeight="1">
      <c r="R1770" s="90"/>
      <c r="S1770" s="90"/>
      <c r="T1770" s="90"/>
      <c r="U1770" s="90"/>
      <c r="V1770" s="90"/>
    </row>
    <row r="1771" spans="18:22" ht="27" customHeight="1">
      <c r="R1771" s="90"/>
      <c r="S1771" s="90"/>
      <c r="T1771" s="90"/>
      <c r="U1771" s="90"/>
      <c r="V1771" s="90"/>
    </row>
    <row r="1772" spans="18:22" ht="27" customHeight="1">
      <c r="R1772" s="90"/>
      <c r="S1772" s="90"/>
      <c r="T1772" s="90"/>
      <c r="U1772" s="90"/>
      <c r="V1772" s="90"/>
    </row>
    <row r="1773" spans="18:22" ht="27" customHeight="1">
      <c r="R1773" s="90"/>
      <c r="S1773" s="90"/>
      <c r="T1773" s="90"/>
      <c r="U1773" s="90"/>
      <c r="V1773" s="90"/>
    </row>
    <row r="1774" spans="18:22" ht="27" customHeight="1">
      <c r="R1774" s="90"/>
      <c r="S1774" s="90"/>
      <c r="T1774" s="90"/>
      <c r="U1774" s="90"/>
      <c r="V1774" s="90"/>
    </row>
    <row r="1775" spans="18:22" ht="27" customHeight="1">
      <c r="R1775" s="90"/>
      <c r="S1775" s="90"/>
      <c r="T1775" s="90"/>
      <c r="U1775" s="90"/>
      <c r="V1775" s="90"/>
    </row>
    <row r="1776" spans="18:22" ht="27" customHeight="1">
      <c r="R1776" s="90"/>
      <c r="S1776" s="90"/>
      <c r="T1776" s="90"/>
      <c r="U1776" s="90"/>
      <c r="V1776" s="90"/>
    </row>
    <row r="1777" spans="18:22" ht="27" customHeight="1">
      <c r="R1777" s="90"/>
      <c r="S1777" s="90"/>
      <c r="T1777" s="90"/>
      <c r="U1777" s="90"/>
      <c r="V1777" s="90"/>
    </row>
    <row r="1778" spans="18:22" ht="27" customHeight="1">
      <c r="R1778" s="90"/>
      <c r="S1778" s="90"/>
      <c r="T1778" s="90"/>
      <c r="U1778" s="90"/>
      <c r="V1778" s="90"/>
    </row>
    <row r="1779" spans="18:22" ht="27" customHeight="1">
      <c r="R1779" s="90"/>
      <c r="S1779" s="90"/>
      <c r="T1779" s="90"/>
      <c r="U1779" s="90"/>
      <c r="V1779" s="90"/>
    </row>
    <row r="1780" spans="18:22" ht="27" customHeight="1">
      <c r="R1780" s="90"/>
      <c r="S1780" s="90"/>
      <c r="T1780" s="90"/>
      <c r="U1780" s="90"/>
      <c r="V1780" s="90"/>
    </row>
    <row r="1781" spans="18:22" ht="27" customHeight="1">
      <c r="R1781" s="90"/>
      <c r="S1781" s="90"/>
      <c r="T1781" s="90"/>
      <c r="U1781" s="90"/>
      <c r="V1781" s="90"/>
    </row>
    <row r="1782" spans="18:22" ht="27" customHeight="1">
      <c r="R1782" s="90"/>
      <c r="S1782" s="90"/>
      <c r="T1782" s="90"/>
      <c r="U1782" s="90"/>
      <c r="V1782" s="90"/>
    </row>
    <row r="1783" spans="18:22" ht="27" customHeight="1">
      <c r="R1783" s="90"/>
      <c r="S1783" s="90"/>
      <c r="T1783" s="90"/>
      <c r="U1783" s="90"/>
      <c r="V1783" s="90"/>
    </row>
    <row r="1784" spans="18:22" ht="27" customHeight="1">
      <c r="R1784" s="90"/>
      <c r="S1784" s="90"/>
      <c r="T1784" s="90"/>
      <c r="U1784" s="90"/>
      <c r="V1784" s="90"/>
    </row>
    <row r="1785" spans="18:22" ht="27" customHeight="1">
      <c r="R1785" s="90"/>
      <c r="S1785" s="90"/>
      <c r="T1785" s="90"/>
      <c r="U1785" s="90"/>
      <c r="V1785" s="90"/>
    </row>
    <row r="1786" spans="18:22" ht="27" customHeight="1">
      <c r="R1786" s="90"/>
      <c r="S1786" s="90"/>
      <c r="T1786" s="90"/>
      <c r="U1786" s="90"/>
      <c r="V1786" s="90"/>
    </row>
    <row r="1787" spans="18:22" ht="27" customHeight="1">
      <c r="R1787" s="90"/>
      <c r="S1787" s="90"/>
      <c r="T1787" s="90"/>
      <c r="U1787" s="90"/>
      <c r="V1787" s="90"/>
    </row>
    <row r="1788" spans="18:22" ht="27" customHeight="1">
      <c r="R1788" s="90"/>
      <c r="S1788" s="90"/>
      <c r="T1788" s="90"/>
      <c r="U1788" s="90"/>
      <c r="V1788" s="90"/>
    </row>
    <row r="1789" spans="18:22" ht="27" customHeight="1">
      <c r="R1789" s="90"/>
      <c r="S1789" s="90"/>
      <c r="T1789" s="90"/>
      <c r="U1789" s="90"/>
      <c r="V1789" s="90"/>
    </row>
    <row r="1790" spans="18:22" ht="27" customHeight="1">
      <c r="R1790" s="90"/>
      <c r="S1790" s="90"/>
      <c r="T1790" s="90"/>
      <c r="U1790" s="90"/>
      <c r="V1790" s="90"/>
    </row>
    <row r="1791" spans="18:22" ht="27" customHeight="1">
      <c r="R1791" s="90"/>
      <c r="S1791" s="90"/>
      <c r="T1791" s="90"/>
      <c r="U1791" s="90"/>
      <c r="V1791" s="90"/>
    </row>
    <row r="1792" spans="18:22" ht="27" customHeight="1">
      <c r="R1792" s="90"/>
      <c r="S1792" s="90"/>
      <c r="T1792" s="90"/>
      <c r="U1792" s="90"/>
      <c r="V1792" s="90"/>
    </row>
    <row r="1793" spans="18:22" ht="27" customHeight="1">
      <c r="R1793" s="90"/>
      <c r="S1793" s="90"/>
      <c r="T1793" s="90"/>
      <c r="U1793" s="90"/>
      <c r="V1793" s="90"/>
    </row>
    <row r="1794" spans="18:22" ht="27" customHeight="1">
      <c r="R1794" s="90"/>
      <c r="S1794" s="90"/>
      <c r="T1794" s="90"/>
      <c r="U1794" s="90"/>
      <c r="V1794" s="90"/>
    </row>
    <row r="1795" spans="18:22" ht="27" customHeight="1">
      <c r="R1795" s="90"/>
      <c r="S1795" s="90"/>
      <c r="T1795" s="90"/>
      <c r="U1795" s="90"/>
      <c r="V1795" s="90"/>
    </row>
    <row r="1796" spans="18:22" ht="27" customHeight="1">
      <c r="R1796" s="90"/>
      <c r="S1796" s="90"/>
      <c r="T1796" s="90"/>
      <c r="U1796" s="90"/>
      <c r="V1796" s="90"/>
    </row>
    <row r="1797" spans="18:22" ht="27" customHeight="1">
      <c r="R1797" s="90"/>
      <c r="S1797" s="90"/>
      <c r="T1797" s="90"/>
      <c r="U1797" s="90"/>
      <c r="V1797" s="90"/>
    </row>
    <row r="1798" spans="18:22" ht="27" customHeight="1">
      <c r="R1798" s="90"/>
      <c r="S1798" s="90"/>
      <c r="T1798" s="90"/>
      <c r="U1798" s="90"/>
      <c r="V1798" s="90"/>
    </row>
    <row r="1799" spans="18:22" ht="27" customHeight="1">
      <c r="R1799" s="90"/>
      <c r="S1799" s="90"/>
      <c r="T1799" s="90"/>
      <c r="U1799" s="90"/>
      <c r="V1799" s="90"/>
    </row>
    <row r="1800" spans="18:22" ht="27" customHeight="1">
      <c r="R1800" s="90"/>
      <c r="S1800" s="90"/>
      <c r="T1800" s="90"/>
      <c r="U1800" s="90"/>
      <c r="V1800" s="90"/>
    </row>
    <row r="1801" spans="18:22" ht="27" customHeight="1">
      <c r="R1801" s="90"/>
      <c r="S1801" s="90"/>
      <c r="T1801" s="90"/>
      <c r="U1801" s="90"/>
      <c r="V1801" s="90"/>
    </row>
    <row r="1802" spans="18:22" ht="27" customHeight="1">
      <c r="R1802" s="90"/>
      <c r="S1802" s="90"/>
      <c r="T1802" s="90"/>
      <c r="U1802" s="90"/>
      <c r="V1802" s="90"/>
    </row>
    <row r="1803" spans="18:22" ht="27" customHeight="1">
      <c r="R1803" s="90"/>
      <c r="S1803" s="90"/>
      <c r="T1803" s="90"/>
      <c r="U1803" s="90"/>
      <c r="V1803" s="90"/>
    </row>
    <row r="1804" spans="18:22" ht="27" customHeight="1">
      <c r="R1804" s="90"/>
      <c r="S1804" s="90"/>
      <c r="T1804" s="90"/>
      <c r="U1804" s="90"/>
      <c r="V1804" s="90"/>
    </row>
    <row r="1805" spans="18:22" ht="27" customHeight="1">
      <c r="R1805" s="90"/>
      <c r="S1805" s="90"/>
      <c r="T1805" s="90"/>
      <c r="U1805" s="90"/>
      <c r="V1805" s="90"/>
    </row>
    <row r="1806" spans="18:22" ht="27" customHeight="1">
      <c r="R1806" s="90"/>
      <c r="S1806" s="90"/>
      <c r="T1806" s="90"/>
      <c r="U1806" s="90"/>
      <c r="V1806" s="90"/>
    </row>
    <row r="1807" spans="18:22" ht="27" customHeight="1">
      <c r="R1807" s="90"/>
      <c r="S1807" s="90"/>
      <c r="T1807" s="90"/>
      <c r="U1807" s="90"/>
      <c r="V1807" s="90"/>
    </row>
    <row r="1808" spans="18:22" ht="27" customHeight="1">
      <c r="R1808" s="90"/>
      <c r="S1808" s="90"/>
      <c r="T1808" s="90"/>
      <c r="U1808" s="90"/>
      <c r="V1808" s="90"/>
    </row>
    <row r="1809" spans="18:22" ht="27" customHeight="1">
      <c r="R1809" s="90"/>
      <c r="S1809" s="90"/>
      <c r="T1809" s="90"/>
      <c r="U1809" s="90"/>
      <c r="V1809" s="90"/>
    </row>
    <row r="1810" spans="18:22" ht="27" customHeight="1">
      <c r="R1810" s="90"/>
      <c r="S1810" s="90"/>
      <c r="T1810" s="90"/>
      <c r="U1810" s="90"/>
      <c r="V1810" s="90"/>
    </row>
    <row r="1811" spans="18:22" ht="27" customHeight="1">
      <c r="R1811" s="90"/>
      <c r="S1811" s="90"/>
      <c r="T1811" s="90"/>
      <c r="U1811" s="90"/>
      <c r="V1811" s="90"/>
    </row>
    <row r="1812" spans="18:22" ht="27" customHeight="1">
      <c r="R1812" s="90"/>
      <c r="S1812" s="90"/>
      <c r="T1812" s="90"/>
      <c r="U1812" s="90"/>
      <c r="V1812" s="90"/>
    </row>
    <row r="1813" spans="18:22" ht="27" customHeight="1">
      <c r="R1813" s="90"/>
      <c r="S1813" s="90"/>
      <c r="T1813" s="90"/>
      <c r="U1813" s="90"/>
      <c r="V1813" s="90"/>
    </row>
    <row r="1814" spans="18:22" ht="27" customHeight="1">
      <c r="R1814" s="90"/>
      <c r="S1814" s="90"/>
      <c r="T1814" s="90"/>
      <c r="U1814" s="90"/>
      <c r="V1814" s="90"/>
    </row>
    <row r="1815" spans="18:22" ht="27" customHeight="1">
      <c r="R1815" s="90"/>
      <c r="S1815" s="90"/>
      <c r="T1815" s="90"/>
      <c r="U1815" s="90"/>
      <c r="V1815" s="90"/>
    </row>
    <row r="1816" spans="18:22" ht="27" customHeight="1">
      <c r="R1816" s="90"/>
      <c r="S1816" s="90"/>
      <c r="T1816" s="90"/>
      <c r="U1816" s="90"/>
      <c r="V1816" s="90"/>
    </row>
    <row r="1817" spans="18:22" ht="27" customHeight="1">
      <c r="R1817" s="90"/>
      <c r="S1817" s="90"/>
      <c r="T1817" s="90"/>
      <c r="U1817" s="90"/>
      <c r="V1817" s="90"/>
    </row>
    <row r="1818" spans="18:22" ht="27" customHeight="1">
      <c r="R1818" s="90"/>
      <c r="S1818" s="90"/>
      <c r="T1818" s="90"/>
      <c r="U1818" s="90"/>
      <c r="V1818" s="90"/>
    </row>
    <row r="1819" spans="18:22" ht="27" customHeight="1">
      <c r="R1819" s="90"/>
      <c r="S1819" s="90"/>
      <c r="T1819" s="90"/>
      <c r="U1819" s="90"/>
      <c r="V1819" s="90"/>
    </row>
    <row r="1820" spans="18:22" ht="27" customHeight="1">
      <c r="R1820" s="90"/>
      <c r="S1820" s="90"/>
      <c r="T1820" s="90"/>
      <c r="U1820" s="90"/>
      <c r="V1820" s="90"/>
    </row>
    <row r="1821" spans="18:22" ht="27" customHeight="1">
      <c r="R1821" s="90"/>
      <c r="S1821" s="90"/>
      <c r="T1821" s="90"/>
      <c r="U1821" s="90"/>
      <c r="V1821" s="90"/>
    </row>
    <row r="1822" spans="18:22" ht="27" customHeight="1">
      <c r="R1822" s="90"/>
      <c r="S1822" s="90"/>
      <c r="T1822" s="90"/>
      <c r="U1822" s="90"/>
      <c r="V1822" s="90"/>
    </row>
    <row r="1823" spans="18:22" ht="27" customHeight="1">
      <c r="R1823" s="90"/>
      <c r="S1823" s="90"/>
      <c r="T1823" s="90"/>
      <c r="U1823" s="90"/>
      <c r="V1823" s="90"/>
    </row>
    <row r="1824" spans="18:22" ht="27" customHeight="1">
      <c r="R1824" s="90"/>
      <c r="S1824" s="90"/>
      <c r="T1824" s="90"/>
      <c r="U1824" s="90"/>
      <c r="V1824" s="90"/>
    </row>
    <row r="1825" spans="18:22" ht="27" customHeight="1">
      <c r="R1825" s="90"/>
      <c r="S1825" s="90"/>
      <c r="T1825" s="90"/>
      <c r="U1825" s="90"/>
      <c r="V1825" s="90"/>
    </row>
    <row r="1826" spans="18:22" ht="27" customHeight="1">
      <c r="R1826" s="90"/>
      <c r="S1826" s="90"/>
      <c r="T1826" s="90"/>
      <c r="U1826" s="90"/>
      <c r="V1826" s="90"/>
    </row>
    <row r="1827" spans="18:22" ht="27" customHeight="1">
      <c r="R1827" s="90"/>
      <c r="S1827" s="90"/>
      <c r="T1827" s="90"/>
      <c r="U1827" s="90"/>
      <c r="V1827" s="90"/>
    </row>
    <row r="1828" spans="18:22" ht="27" customHeight="1">
      <c r="R1828" s="90"/>
      <c r="S1828" s="90"/>
      <c r="T1828" s="90"/>
      <c r="U1828" s="90"/>
      <c r="V1828" s="90"/>
    </row>
    <row r="1829" spans="18:22" ht="27" customHeight="1">
      <c r="R1829" s="90"/>
      <c r="S1829" s="90"/>
      <c r="T1829" s="90"/>
      <c r="U1829" s="90"/>
      <c r="V1829" s="90"/>
    </row>
    <row r="1830" spans="18:22" ht="27" customHeight="1">
      <c r="R1830" s="90"/>
      <c r="S1830" s="90"/>
      <c r="T1830" s="90"/>
      <c r="U1830" s="90"/>
      <c r="V1830" s="90"/>
    </row>
    <row r="1831" spans="18:22" ht="27" customHeight="1">
      <c r="R1831" s="90"/>
      <c r="S1831" s="90"/>
      <c r="T1831" s="90"/>
      <c r="U1831" s="90"/>
      <c r="V1831" s="90"/>
    </row>
    <row r="1832" spans="18:22" ht="27" customHeight="1">
      <c r="R1832" s="90"/>
      <c r="S1832" s="90"/>
      <c r="T1832" s="90"/>
      <c r="U1832" s="90"/>
      <c r="V1832" s="90"/>
    </row>
    <row r="1833" spans="18:22" ht="27" customHeight="1">
      <c r="R1833" s="90"/>
      <c r="S1833" s="90"/>
      <c r="T1833" s="90"/>
      <c r="U1833" s="90"/>
      <c r="V1833" s="90"/>
    </row>
    <row r="1834" spans="18:22" ht="27" customHeight="1">
      <c r="R1834" s="90"/>
      <c r="S1834" s="90"/>
      <c r="T1834" s="90"/>
      <c r="U1834" s="90"/>
      <c r="V1834" s="90"/>
    </row>
    <row r="1835" spans="18:22" ht="27" customHeight="1">
      <c r="R1835" s="90"/>
      <c r="S1835" s="90"/>
      <c r="T1835" s="90"/>
      <c r="U1835" s="90"/>
      <c r="V1835" s="90"/>
    </row>
    <row r="1836" spans="18:22" ht="27" customHeight="1">
      <c r="R1836" s="90"/>
      <c r="S1836" s="90"/>
      <c r="T1836" s="90"/>
      <c r="U1836" s="90"/>
      <c r="V1836" s="90"/>
    </row>
    <row r="1837" spans="18:22" ht="27" customHeight="1">
      <c r="R1837" s="90"/>
      <c r="S1837" s="90"/>
      <c r="T1837" s="90"/>
      <c r="U1837" s="90"/>
      <c r="V1837" s="90"/>
    </row>
    <row r="1838" spans="18:22" ht="27" customHeight="1">
      <c r="R1838" s="90"/>
      <c r="S1838" s="90"/>
      <c r="T1838" s="90"/>
      <c r="U1838" s="90"/>
      <c r="V1838" s="90"/>
    </row>
    <row r="1839" spans="18:22" ht="27" customHeight="1">
      <c r="R1839" s="90"/>
      <c r="S1839" s="90"/>
      <c r="T1839" s="90"/>
      <c r="U1839" s="90"/>
      <c r="V1839" s="90"/>
    </row>
    <row r="1840" spans="18:22" ht="27" customHeight="1">
      <c r="R1840" s="90"/>
      <c r="S1840" s="90"/>
      <c r="T1840" s="90"/>
      <c r="U1840" s="90"/>
      <c r="V1840" s="90"/>
    </row>
    <row r="1841" spans="18:22" ht="27" customHeight="1">
      <c r="R1841" s="90"/>
      <c r="S1841" s="90"/>
      <c r="T1841" s="90"/>
      <c r="U1841" s="90"/>
      <c r="V1841" s="90"/>
    </row>
    <row r="1842" spans="18:22" ht="27" customHeight="1">
      <c r="R1842" s="90"/>
      <c r="S1842" s="90"/>
      <c r="T1842" s="90"/>
      <c r="U1842" s="90"/>
      <c r="V1842" s="90"/>
    </row>
    <row r="1843" spans="18:22" ht="27" customHeight="1">
      <c r="R1843" s="90"/>
      <c r="S1843" s="90"/>
      <c r="T1843" s="90"/>
      <c r="U1843" s="90"/>
      <c r="V1843" s="90"/>
    </row>
    <row r="1844" spans="18:22" ht="27" customHeight="1">
      <c r="R1844" s="90"/>
      <c r="S1844" s="90"/>
      <c r="T1844" s="90"/>
      <c r="U1844" s="90"/>
      <c r="V1844" s="90"/>
    </row>
    <row r="1845" spans="18:22" ht="27" customHeight="1">
      <c r="R1845" s="90"/>
      <c r="S1845" s="90"/>
      <c r="T1845" s="90"/>
      <c r="U1845" s="90"/>
      <c r="V1845" s="90"/>
    </row>
    <row r="1846" spans="18:22" ht="27" customHeight="1">
      <c r="R1846" s="90"/>
      <c r="S1846" s="90"/>
      <c r="T1846" s="90"/>
      <c r="U1846" s="90"/>
      <c r="V1846" s="90"/>
    </row>
    <row r="1847" spans="18:22" ht="27" customHeight="1">
      <c r="R1847" s="90"/>
      <c r="S1847" s="90"/>
      <c r="T1847" s="90"/>
      <c r="U1847" s="90"/>
      <c r="V1847" s="90"/>
    </row>
    <row r="1848" spans="18:22" ht="27" customHeight="1">
      <c r="R1848" s="90"/>
      <c r="S1848" s="90"/>
      <c r="T1848" s="90"/>
      <c r="U1848" s="90"/>
      <c r="V1848" s="90"/>
    </row>
    <row r="1849" spans="18:22" ht="27" customHeight="1">
      <c r="R1849" s="90"/>
      <c r="S1849" s="90"/>
      <c r="T1849" s="90"/>
      <c r="U1849" s="90"/>
      <c r="V1849" s="90"/>
    </row>
    <row r="1850" spans="18:22" ht="27" customHeight="1">
      <c r="R1850" s="90"/>
      <c r="S1850" s="90"/>
      <c r="T1850" s="90"/>
      <c r="U1850" s="90"/>
      <c r="V1850" s="90"/>
    </row>
    <row r="1851" spans="18:22" ht="27" customHeight="1">
      <c r="R1851" s="90"/>
      <c r="S1851" s="90"/>
      <c r="T1851" s="90"/>
      <c r="U1851" s="90"/>
      <c r="V1851" s="90"/>
    </row>
    <row r="1852" spans="18:22" ht="27" customHeight="1">
      <c r="R1852" s="90"/>
      <c r="S1852" s="90"/>
      <c r="T1852" s="90"/>
      <c r="U1852" s="90"/>
      <c r="V1852" s="90"/>
    </row>
    <row r="1853" spans="18:22" ht="27" customHeight="1">
      <c r="R1853" s="90"/>
      <c r="S1853" s="90"/>
      <c r="T1853" s="90"/>
      <c r="U1853" s="90"/>
      <c r="V1853" s="90"/>
    </row>
    <row r="1854" spans="18:22" ht="27" customHeight="1">
      <c r="R1854" s="90"/>
      <c r="S1854" s="90"/>
      <c r="T1854" s="90"/>
      <c r="U1854" s="90"/>
      <c r="V1854" s="90"/>
    </row>
    <row r="1855" spans="18:22" ht="27" customHeight="1">
      <c r="R1855" s="90"/>
      <c r="S1855" s="90"/>
      <c r="T1855" s="90"/>
      <c r="U1855" s="90"/>
      <c r="V1855" s="90"/>
    </row>
    <row r="1856" spans="18:22" ht="27" customHeight="1">
      <c r="R1856" s="90"/>
      <c r="S1856" s="90"/>
      <c r="T1856" s="90"/>
      <c r="U1856" s="90"/>
      <c r="V1856" s="90"/>
    </row>
    <row r="1857" spans="18:22" ht="27" customHeight="1">
      <c r="R1857" s="90"/>
      <c r="S1857" s="90"/>
      <c r="T1857" s="90"/>
      <c r="U1857" s="90"/>
      <c r="V1857" s="90"/>
    </row>
    <row r="1858" spans="18:22" ht="27" customHeight="1">
      <c r="R1858" s="90"/>
      <c r="S1858" s="90"/>
      <c r="T1858" s="90"/>
      <c r="U1858" s="90"/>
      <c r="V1858" s="90"/>
    </row>
    <row r="1859" spans="18:22" ht="27" customHeight="1">
      <c r="R1859" s="90"/>
      <c r="S1859" s="90"/>
      <c r="T1859" s="90"/>
      <c r="U1859" s="90"/>
      <c r="V1859" s="90"/>
    </row>
    <row r="1860" spans="18:22" ht="27" customHeight="1">
      <c r="R1860" s="90"/>
      <c r="S1860" s="90"/>
      <c r="T1860" s="90"/>
      <c r="U1860" s="90"/>
      <c r="V1860" s="90"/>
    </row>
    <row r="1861" spans="18:22" ht="27" customHeight="1">
      <c r="R1861" s="90"/>
      <c r="S1861" s="90"/>
      <c r="T1861" s="90"/>
      <c r="U1861" s="90"/>
      <c r="V1861" s="90"/>
    </row>
    <row r="1862" spans="18:22" ht="27" customHeight="1">
      <c r="R1862" s="90"/>
      <c r="S1862" s="90"/>
      <c r="T1862" s="90"/>
      <c r="U1862" s="90"/>
      <c r="V1862" s="90"/>
    </row>
    <row r="1863" spans="18:22" ht="27" customHeight="1">
      <c r="R1863" s="90"/>
      <c r="S1863" s="90"/>
      <c r="T1863" s="90"/>
      <c r="U1863" s="90"/>
      <c r="V1863" s="90"/>
    </row>
    <row r="1864" spans="18:22" ht="27" customHeight="1">
      <c r="R1864" s="90"/>
      <c r="S1864" s="90"/>
      <c r="T1864" s="90"/>
      <c r="U1864" s="90"/>
      <c r="V1864" s="90"/>
    </row>
    <row r="1865" spans="18:22" ht="27" customHeight="1">
      <c r="R1865" s="90"/>
      <c r="S1865" s="90"/>
      <c r="T1865" s="90"/>
      <c r="U1865" s="90"/>
      <c r="V1865" s="90"/>
    </row>
    <row r="1866" spans="18:22" ht="27" customHeight="1">
      <c r="R1866" s="90"/>
      <c r="S1866" s="90"/>
      <c r="T1866" s="90"/>
      <c r="U1866" s="90"/>
      <c r="V1866" s="90"/>
    </row>
    <row r="1867" spans="18:22" ht="27" customHeight="1">
      <c r="R1867" s="90"/>
      <c r="S1867" s="90"/>
      <c r="T1867" s="90"/>
      <c r="U1867" s="90"/>
      <c r="V1867" s="90"/>
    </row>
    <row r="1868" spans="18:22" ht="27" customHeight="1">
      <c r="R1868" s="90"/>
      <c r="S1868" s="90"/>
      <c r="T1868" s="90"/>
      <c r="U1868" s="90"/>
      <c r="V1868" s="90"/>
    </row>
    <row r="1869" spans="18:22" ht="27" customHeight="1">
      <c r="R1869" s="90"/>
      <c r="S1869" s="90"/>
      <c r="T1869" s="90"/>
      <c r="U1869" s="90"/>
      <c r="V1869" s="90"/>
    </row>
    <row r="1870" spans="18:22" ht="27" customHeight="1">
      <c r="R1870" s="90"/>
      <c r="S1870" s="90"/>
      <c r="T1870" s="90"/>
      <c r="U1870" s="90"/>
      <c r="V1870" s="90"/>
    </row>
    <row r="1871" spans="18:22" ht="27" customHeight="1">
      <c r="R1871" s="90"/>
      <c r="S1871" s="90"/>
      <c r="T1871" s="90"/>
      <c r="U1871" s="90"/>
      <c r="V1871" s="90"/>
    </row>
    <row r="1872" spans="18:22" ht="27" customHeight="1">
      <c r="R1872" s="90"/>
      <c r="S1872" s="90"/>
      <c r="T1872" s="90"/>
      <c r="U1872" s="90"/>
      <c r="V1872" s="90"/>
    </row>
    <row r="1873" spans="18:22" ht="27" customHeight="1">
      <c r="R1873" s="90"/>
      <c r="S1873" s="90"/>
      <c r="T1873" s="90"/>
      <c r="U1873" s="90"/>
      <c r="V1873" s="90"/>
    </row>
    <row r="1874" spans="18:22" ht="27" customHeight="1">
      <c r="R1874" s="90"/>
      <c r="S1874" s="90"/>
      <c r="T1874" s="90"/>
      <c r="U1874" s="90"/>
      <c r="V1874" s="90"/>
    </row>
    <row r="1875" spans="18:22" ht="27" customHeight="1">
      <c r="R1875" s="90"/>
      <c r="S1875" s="90"/>
      <c r="T1875" s="90"/>
      <c r="U1875" s="90"/>
      <c r="V1875" s="90"/>
    </row>
    <row r="1876" spans="18:22" ht="27" customHeight="1">
      <c r="R1876" s="90"/>
      <c r="S1876" s="90"/>
      <c r="T1876" s="90"/>
      <c r="U1876" s="90"/>
      <c r="V1876" s="90"/>
    </row>
    <row r="1877" spans="18:22" ht="27" customHeight="1">
      <c r="R1877" s="90"/>
      <c r="S1877" s="90"/>
      <c r="T1877" s="90"/>
      <c r="U1877" s="90"/>
      <c r="V1877" s="90"/>
    </row>
    <row r="1878" spans="18:22" ht="27" customHeight="1">
      <c r="R1878" s="90"/>
      <c r="S1878" s="90"/>
      <c r="T1878" s="90"/>
      <c r="U1878" s="90"/>
      <c r="V1878" s="90"/>
    </row>
    <row r="1879" spans="18:22" ht="27" customHeight="1">
      <c r="R1879" s="90"/>
      <c r="S1879" s="90"/>
      <c r="T1879" s="90"/>
      <c r="U1879" s="90"/>
      <c r="V1879" s="90"/>
    </row>
    <row r="1880" spans="18:22" ht="27" customHeight="1">
      <c r="R1880" s="90"/>
      <c r="S1880" s="90"/>
      <c r="T1880" s="90"/>
      <c r="U1880" s="90"/>
      <c r="V1880" s="90"/>
    </row>
    <row r="1881" spans="18:22" ht="27" customHeight="1">
      <c r="R1881" s="90"/>
      <c r="S1881" s="90"/>
      <c r="T1881" s="90"/>
      <c r="U1881" s="90"/>
      <c r="V1881" s="90"/>
    </row>
    <row r="1882" spans="18:22" ht="27" customHeight="1">
      <c r="R1882" s="90"/>
      <c r="S1882" s="90"/>
      <c r="T1882" s="90"/>
      <c r="U1882" s="90"/>
      <c r="V1882" s="90"/>
    </row>
    <row r="1883" spans="18:22" ht="27" customHeight="1">
      <c r="R1883" s="90"/>
      <c r="S1883" s="90"/>
      <c r="T1883" s="90"/>
      <c r="U1883" s="90"/>
      <c r="V1883" s="90"/>
    </row>
    <row r="1884" spans="18:22" ht="27" customHeight="1">
      <c r="R1884" s="90"/>
      <c r="S1884" s="90"/>
      <c r="T1884" s="90"/>
      <c r="U1884" s="90"/>
      <c r="V1884" s="90"/>
    </row>
    <row r="1885" spans="18:22" ht="27" customHeight="1">
      <c r="R1885" s="90"/>
      <c r="S1885" s="90"/>
      <c r="T1885" s="90"/>
      <c r="U1885" s="90"/>
      <c r="V1885" s="90"/>
    </row>
    <row r="1886" spans="18:22" ht="27" customHeight="1">
      <c r="R1886" s="90"/>
      <c r="S1886" s="90"/>
      <c r="T1886" s="90"/>
      <c r="U1886" s="90"/>
      <c r="V1886" s="90"/>
    </row>
    <row r="1887" spans="18:22" ht="27" customHeight="1">
      <c r="R1887" s="90"/>
      <c r="S1887" s="90"/>
      <c r="T1887" s="90"/>
      <c r="U1887" s="90"/>
      <c r="V1887" s="90"/>
    </row>
    <row r="1888" spans="18:22" ht="27" customHeight="1">
      <c r="R1888" s="90"/>
      <c r="S1888" s="90"/>
      <c r="T1888" s="90"/>
      <c r="U1888" s="90"/>
      <c r="V1888" s="90"/>
    </row>
    <row r="1889" spans="18:22" ht="27" customHeight="1">
      <c r="R1889" s="90"/>
      <c r="S1889" s="90"/>
      <c r="T1889" s="90"/>
      <c r="U1889" s="90"/>
      <c r="V1889" s="90"/>
    </row>
    <row r="1890" spans="18:22" ht="27" customHeight="1">
      <c r="R1890" s="90"/>
      <c r="S1890" s="90"/>
      <c r="T1890" s="90"/>
      <c r="U1890" s="90"/>
      <c r="V1890" s="90"/>
    </row>
    <row r="1891" spans="18:22" ht="27" customHeight="1">
      <c r="R1891" s="90"/>
      <c r="S1891" s="90"/>
      <c r="T1891" s="90"/>
      <c r="U1891" s="90"/>
      <c r="V1891" s="90"/>
    </row>
    <row r="1892" spans="18:22" ht="27" customHeight="1">
      <c r="R1892" s="90"/>
      <c r="S1892" s="90"/>
      <c r="T1892" s="90"/>
      <c r="U1892" s="90"/>
      <c r="V1892" s="90"/>
    </row>
    <row r="1893" spans="18:22" ht="27" customHeight="1">
      <c r="R1893" s="90"/>
      <c r="S1893" s="90"/>
      <c r="T1893" s="90"/>
      <c r="U1893" s="90"/>
      <c r="V1893" s="90"/>
    </row>
    <row r="1894" spans="18:22" ht="27" customHeight="1">
      <c r="R1894" s="90"/>
      <c r="S1894" s="90"/>
      <c r="T1894" s="90"/>
      <c r="U1894" s="90"/>
      <c r="V1894" s="90"/>
    </row>
    <row r="1895" spans="18:22" ht="27" customHeight="1">
      <c r="R1895" s="90"/>
      <c r="S1895" s="90"/>
      <c r="T1895" s="90"/>
      <c r="U1895" s="90"/>
      <c r="V1895" s="90"/>
    </row>
    <row r="1896" spans="18:22" ht="27" customHeight="1">
      <c r="R1896" s="90"/>
      <c r="S1896" s="90"/>
      <c r="T1896" s="90"/>
      <c r="U1896" s="90"/>
      <c r="V1896" s="90"/>
    </row>
    <row r="1897" spans="18:22" ht="27" customHeight="1">
      <c r="R1897" s="90"/>
      <c r="S1897" s="90"/>
      <c r="T1897" s="90"/>
      <c r="U1897" s="90"/>
      <c r="V1897" s="90"/>
    </row>
    <row r="1898" spans="18:22" ht="27" customHeight="1">
      <c r="R1898" s="90"/>
      <c r="S1898" s="90"/>
      <c r="T1898" s="90"/>
      <c r="U1898" s="90"/>
      <c r="V1898" s="90"/>
    </row>
    <row r="1899" spans="18:22" ht="27" customHeight="1">
      <c r="R1899" s="90"/>
      <c r="S1899" s="90"/>
      <c r="T1899" s="90"/>
      <c r="U1899" s="90"/>
      <c r="V1899" s="90"/>
    </row>
    <row r="1900" spans="18:22" ht="27" customHeight="1">
      <c r="R1900" s="90"/>
      <c r="S1900" s="90"/>
      <c r="T1900" s="90"/>
      <c r="U1900" s="90"/>
      <c r="V1900" s="90"/>
    </row>
    <row r="1901" spans="18:22" ht="27" customHeight="1">
      <c r="R1901" s="90"/>
      <c r="S1901" s="90"/>
      <c r="T1901" s="90"/>
      <c r="U1901" s="90"/>
      <c r="V1901" s="90"/>
    </row>
    <row r="1902" spans="18:22" ht="27" customHeight="1">
      <c r="R1902" s="90"/>
      <c r="S1902" s="90"/>
      <c r="T1902" s="90"/>
      <c r="U1902" s="90"/>
      <c r="V1902" s="90"/>
    </row>
    <row r="1903" spans="18:22" ht="27" customHeight="1">
      <c r="R1903" s="90"/>
      <c r="S1903" s="90"/>
      <c r="T1903" s="90"/>
      <c r="U1903" s="90"/>
      <c r="V1903" s="90"/>
    </row>
    <row r="1904" spans="18:22" ht="27" customHeight="1">
      <c r="R1904" s="90"/>
      <c r="S1904" s="90"/>
      <c r="T1904" s="90"/>
      <c r="U1904" s="90"/>
      <c r="V1904" s="90"/>
    </row>
    <row r="1905" spans="18:22" ht="27" customHeight="1">
      <c r="R1905" s="90"/>
      <c r="S1905" s="90"/>
      <c r="T1905" s="90"/>
      <c r="U1905" s="90"/>
      <c r="V1905" s="90"/>
    </row>
    <row r="1906" spans="18:22" ht="27" customHeight="1">
      <c r="R1906" s="90"/>
      <c r="S1906" s="90"/>
      <c r="T1906" s="90"/>
      <c r="U1906" s="90"/>
      <c r="V1906" s="90"/>
    </row>
    <row r="1907" spans="18:22" ht="27" customHeight="1">
      <c r="R1907" s="90"/>
      <c r="S1907" s="90"/>
      <c r="T1907" s="90"/>
      <c r="U1907" s="90"/>
      <c r="V1907" s="90"/>
    </row>
    <row r="1908" spans="18:22" ht="27" customHeight="1">
      <c r="R1908" s="90"/>
      <c r="S1908" s="90"/>
      <c r="T1908" s="90"/>
      <c r="U1908" s="90"/>
      <c r="V1908" s="90"/>
    </row>
    <row r="1909" spans="18:22" ht="27" customHeight="1">
      <c r="R1909" s="90"/>
      <c r="S1909" s="90"/>
      <c r="T1909" s="90"/>
      <c r="U1909" s="90"/>
      <c r="V1909" s="90"/>
    </row>
    <row r="1910" spans="18:22" ht="27" customHeight="1">
      <c r="R1910" s="90"/>
      <c r="S1910" s="90"/>
      <c r="T1910" s="90"/>
      <c r="U1910" s="90"/>
      <c r="V1910" s="90"/>
    </row>
    <row r="1911" spans="18:22" ht="27" customHeight="1">
      <c r="R1911" s="90"/>
      <c r="S1911" s="90"/>
      <c r="T1911" s="90"/>
      <c r="U1911" s="90"/>
      <c r="V1911" s="90"/>
    </row>
    <row r="1912" spans="18:22" ht="27" customHeight="1">
      <c r="R1912" s="90"/>
      <c r="S1912" s="90"/>
      <c r="T1912" s="90"/>
      <c r="U1912" s="90"/>
      <c r="V1912" s="90"/>
    </row>
    <row r="1913" spans="18:22" ht="27" customHeight="1">
      <c r="R1913" s="90"/>
      <c r="S1913" s="90"/>
      <c r="T1913" s="90"/>
      <c r="U1913" s="90"/>
      <c r="V1913" s="90"/>
    </row>
    <row r="1914" spans="18:22" ht="27" customHeight="1">
      <c r="R1914" s="90"/>
      <c r="S1914" s="90"/>
      <c r="T1914" s="90"/>
      <c r="U1914" s="90"/>
      <c r="V1914" s="90"/>
    </row>
    <row r="1915" spans="18:22" ht="27" customHeight="1">
      <c r="R1915" s="90"/>
      <c r="S1915" s="90"/>
      <c r="T1915" s="90"/>
      <c r="U1915" s="90"/>
      <c r="V1915" s="90"/>
    </row>
    <row r="1916" spans="18:22" ht="27" customHeight="1">
      <c r="R1916" s="90"/>
      <c r="S1916" s="90"/>
      <c r="T1916" s="90"/>
      <c r="U1916" s="90"/>
      <c r="V1916" s="90"/>
    </row>
    <row r="1917" spans="18:22" ht="27" customHeight="1">
      <c r="R1917" s="90"/>
      <c r="S1917" s="90"/>
      <c r="T1917" s="90"/>
      <c r="U1917" s="90"/>
      <c r="V1917" s="90"/>
    </row>
    <row r="1918" spans="18:22" ht="27" customHeight="1">
      <c r="R1918" s="90"/>
      <c r="S1918" s="90"/>
      <c r="T1918" s="90"/>
      <c r="U1918" s="90"/>
      <c r="V1918" s="90"/>
    </row>
    <row r="1919" spans="18:22" ht="27" customHeight="1">
      <c r="R1919" s="90"/>
      <c r="S1919" s="90"/>
      <c r="T1919" s="90"/>
      <c r="U1919" s="90"/>
      <c r="V1919" s="90"/>
    </row>
    <row r="1920" spans="18:22" ht="27" customHeight="1">
      <c r="R1920" s="90"/>
      <c r="S1920" s="90"/>
      <c r="T1920" s="90"/>
      <c r="U1920" s="90"/>
      <c r="V1920" s="90"/>
    </row>
    <row r="1921" spans="18:22" ht="27" customHeight="1">
      <c r="R1921" s="90"/>
      <c r="S1921" s="90"/>
      <c r="T1921" s="90"/>
      <c r="U1921" s="90"/>
      <c r="V1921" s="90"/>
    </row>
    <row r="1922" spans="18:22" ht="27" customHeight="1">
      <c r="R1922" s="90"/>
      <c r="S1922" s="90"/>
      <c r="T1922" s="90"/>
      <c r="U1922" s="90"/>
      <c r="V1922" s="90"/>
    </row>
    <row r="1923" spans="18:22" ht="27" customHeight="1">
      <c r="R1923" s="90"/>
      <c r="S1923" s="90"/>
      <c r="T1923" s="90"/>
      <c r="U1923" s="90"/>
      <c r="V1923" s="90"/>
    </row>
    <row r="1924" spans="18:22" ht="27" customHeight="1">
      <c r="R1924" s="90"/>
      <c r="S1924" s="90"/>
      <c r="T1924" s="90"/>
      <c r="U1924" s="90"/>
      <c r="V1924" s="90"/>
    </row>
    <row r="1925" spans="18:22" ht="27" customHeight="1">
      <c r="R1925" s="90"/>
      <c r="S1925" s="90"/>
      <c r="T1925" s="90"/>
      <c r="U1925" s="90"/>
      <c r="V1925" s="90"/>
    </row>
    <row r="1926" spans="18:22" ht="27" customHeight="1">
      <c r="R1926" s="90"/>
      <c r="S1926" s="90"/>
      <c r="T1926" s="90"/>
      <c r="U1926" s="90"/>
      <c r="V1926" s="90"/>
    </row>
    <row r="1927" spans="18:22" ht="27" customHeight="1">
      <c r="R1927" s="90"/>
      <c r="S1927" s="90"/>
      <c r="T1927" s="90"/>
      <c r="U1927" s="90"/>
      <c r="V1927" s="90"/>
    </row>
    <row r="1928" spans="18:22" ht="27" customHeight="1">
      <c r="R1928" s="90"/>
      <c r="S1928" s="90"/>
      <c r="T1928" s="90"/>
      <c r="U1928" s="90"/>
      <c r="V1928" s="90"/>
    </row>
    <row r="1929" spans="18:22" ht="27" customHeight="1">
      <c r="R1929" s="90"/>
      <c r="S1929" s="90"/>
      <c r="T1929" s="90"/>
      <c r="U1929" s="90"/>
      <c r="V1929" s="90"/>
    </row>
    <row r="1930" spans="18:22" ht="27" customHeight="1">
      <c r="R1930" s="90"/>
      <c r="S1930" s="90"/>
      <c r="T1930" s="90"/>
      <c r="U1930" s="90"/>
      <c r="V1930" s="90"/>
    </row>
    <row r="1931" spans="18:22" ht="27" customHeight="1">
      <c r="R1931" s="90"/>
      <c r="S1931" s="90"/>
      <c r="T1931" s="90"/>
      <c r="U1931" s="90"/>
      <c r="V1931" s="90"/>
    </row>
    <row r="1932" spans="18:22" ht="27" customHeight="1">
      <c r="R1932" s="90"/>
      <c r="S1932" s="90"/>
      <c r="T1932" s="90"/>
      <c r="U1932" s="90"/>
      <c r="V1932" s="90"/>
    </row>
    <row r="1933" spans="18:22" ht="27" customHeight="1">
      <c r="R1933" s="90"/>
      <c r="S1933" s="90"/>
      <c r="T1933" s="90"/>
      <c r="U1933" s="90"/>
      <c r="V1933" s="90"/>
    </row>
    <row r="1934" spans="18:22" ht="27" customHeight="1">
      <c r="R1934" s="90"/>
      <c r="S1934" s="90"/>
      <c r="T1934" s="90"/>
      <c r="U1934" s="90"/>
      <c r="V1934" s="90"/>
    </row>
    <row r="1935" spans="18:22" ht="27" customHeight="1">
      <c r="R1935" s="90"/>
      <c r="S1935" s="90"/>
      <c r="T1935" s="90"/>
      <c r="U1935" s="90"/>
      <c r="V1935" s="90"/>
    </row>
    <row r="1936" spans="18:22" ht="27" customHeight="1">
      <c r="R1936" s="90"/>
      <c r="S1936" s="90"/>
      <c r="T1936" s="90"/>
      <c r="U1936" s="90"/>
      <c r="V1936" s="90"/>
    </row>
    <row r="1937" spans="18:22" ht="27" customHeight="1">
      <c r="R1937" s="90"/>
      <c r="S1937" s="90"/>
      <c r="T1937" s="90"/>
      <c r="U1937" s="90"/>
      <c r="V1937" s="90"/>
    </row>
    <row r="1938" spans="18:22" ht="27" customHeight="1">
      <c r="R1938" s="90"/>
      <c r="S1938" s="90"/>
      <c r="T1938" s="90"/>
      <c r="U1938" s="90"/>
      <c r="V1938" s="90"/>
    </row>
    <row r="1939" spans="18:22" ht="27" customHeight="1">
      <c r="R1939" s="90"/>
      <c r="S1939" s="90"/>
      <c r="T1939" s="90"/>
      <c r="U1939" s="90"/>
      <c r="V1939" s="90"/>
    </row>
    <row r="1940" spans="18:22" ht="27" customHeight="1">
      <c r="R1940" s="90"/>
      <c r="S1940" s="90"/>
      <c r="T1940" s="90"/>
      <c r="U1940" s="90"/>
      <c r="V1940" s="90"/>
    </row>
    <row r="1941" spans="18:22" ht="27" customHeight="1">
      <c r="R1941" s="90"/>
      <c r="S1941" s="90"/>
      <c r="T1941" s="90"/>
      <c r="U1941" s="90"/>
      <c r="V1941" s="90"/>
    </row>
    <row r="1942" spans="18:22" ht="27" customHeight="1">
      <c r="R1942" s="90"/>
      <c r="S1942" s="90"/>
      <c r="T1942" s="90"/>
      <c r="U1942" s="90"/>
      <c r="V1942" s="90"/>
    </row>
    <row r="1943" spans="18:22" ht="27" customHeight="1">
      <c r="R1943" s="90"/>
      <c r="S1943" s="90"/>
      <c r="T1943" s="90"/>
      <c r="U1943" s="90"/>
      <c r="V1943" s="90"/>
    </row>
    <row r="1944" spans="18:22" ht="27" customHeight="1">
      <c r="R1944" s="90"/>
      <c r="S1944" s="90"/>
      <c r="T1944" s="90"/>
      <c r="U1944" s="90"/>
      <c r="V1944" s="90"/>
    </row>
    <row r="1945" spans="18:22" ht="27" customHeight="1">
      <c r="R1945" s="90"/>
      <c r="S1945" s="90"/>
      <c r="T1945" s="90"/>
      <c r="U1945" s="90"/>
      <c r="V1945" s="90"/>
    </row>
    <row r="1946" spans="18:22" ht="27" customHeight="1">
      <c r="R1946" s="90"/>
      <c r="S1946" s="90"/>
      <c r="T1946" s="90"/>
      <c r="U1946" s="90"/>
      <c r="V1946" s="90"/>
    </row>
    <row r="1947" spans="18:22" ht="27" customHeight="1">
      <c r="R1947" s="90"/>
      <c r="S1947" s="90"/>
      <c r="T1947" s="90"/>
      <c r="U1947" s="90"/>
      <c r="V1947" s="90"/>
    </row>
    <row r="1948" spans="18:22" ht="27" customHeight="1">
      <c r="R1948" s="90"/>
      <c r="S1948" s="90"/>
      <c r="T1948" s="90"/>
      <c r="U1948" s="90"/>
      <c r="V1948" s="90"/>
    </row>
    <row r="1949" spans="18:22" ht="27" customHeight="1">
      <c r="R1949" s="90"/>
      <c r="S1949" s="90"/>
      <c r="T1949" s="90"/>
      <c r="U1949" s="90"/>
      <c r="V1949" s="90"/>
    </row>
    <row r="1950" spans="18:22" ht="27" customHeight="1">
      <c r="R1950" s="90"/>
      <c r="S1950" s="90"/>
      <c r="T1950" s="90"/>
      <c r="U1950" s="90"/>
      <c r="V1950" s="90"/>
    </row>
    <row r="1951" spans="18:22" ht="27" customHeight="1">
      <c r="R1951" s="90"/>
      <c r="S1951" s="90"/>
      <c r="T1951" s="90"/>
      <c r="U1951" s="90"/>
      <c r="V1951" s="90"/>
    </row>
    <row r="1952" spans="18:22" ht="27" customHeight="1">
      <c r="R1952" s="90"/>
      <c r="S1952" s="90"/>
      <c r="T1952" s="90"/>
      <c r="U1952" s="90"/>
      <c r="V1952" s="90"/>
    </row>
    <row r="1953" spans="18:22" ht="27" customHeight="1">
      <c r="R1953" s="90"/>
      <c r="S1953" s="90"/>
      <c r="T1953" s="90"/>
      <c r="U1953" s="90"/>
      <c r="V1953" s="90"/>
    </row>
    <row r="1954" spans="18:22" ht="27" customHeight="1">
      <c r="R1954" s="90"/>
      <c r="S1954" s="90"/>
      <c r="T1954" s="90"/>
      <c r="U1954" s="90"/>
      <c r="V1954" s="90"/>
    </row>
    <row r="1955" spans="18:22" ht="27" customHeight="1">
      <c r="R1955" s="90"/>
      <c r="S1955" s="90"/>
      <c r="T1955" s="90"/>
      <c r="U1955" s="90"/>
      <c r="V1955" s="90"/>
    </row>
    <row r="1956" spans="18:22" ht="27" customHeight="1">
      <c r="R1956" s="90"/>
      <c r="S1956" s="90"/>
      <c r="T1956" s="90"/>
      <c r="U1956" s="90"/>
      <c r="V1956" s="90"/>
    </row>
    <row r="1957" spans="18:22" ht="27" customHeight="1">
      <c r="R1957" s="90"/>
      <c r="S1957" s="90"/>
      <c r="T1957" s="90"/>
      <c r="U1957" s="90"/>
      <c r="V1957" s="90"/>
    </row>
    <row r="1958" spans="18:22" ht="27" customHeight="1">
      <c r="R1958" s="90"/>
      <c r="S1958" s="90"/>
      <c r="T1958" s="90"/>
      <c r="U1958" s="90"/>
      <c r="V1958" s="90"/>
    </row>
    <row r="1959" spans="18:22" ht="27" customHeight="1">
      <c r="R1959" s="90"/>
      <c r="S1959" s="90"/>
      <c r="T1959" s="90"/>
      <c r="U1959" s="90"/>
      <c r="V1959" s="90"/>
    </row>
    <row r="1960" spans="18:22" ht="27" customHeight="1">
      <c r="R1960" s="90"/>
      <c r="S1960" s="90"/>
      <c r="T1960" s="90"/>
      <c r="U1960" s="90"/>
      <c r="V1960" s="90"/>
    </row>
    <row r="1961" spans="18:22" ht="27" customHeight="1">
      <c r="R1961" s="90"/>
      <c r="S1961" s="90"/>
      <c r="T1961" s="90"/>
      <c r="U1961" s="90"/>
      <c r="V1961" s="90"/>
    </row>
    <row r="1962" spans="18:22" ht="27" customHeight="1">
      <c r="R1962" s="90"/>
      <c r="S1962" s="90"/>
      <c r="T1962" s="90"/>
      <c r="U1962" s="90"/>
      <c r="V1962" s="90"/>
    </row>
    <row r="1963" spans="18:22" ht="27" customHeight="1">
      <c r="R1963" s="90"/>
      <c r="S1963" s="90"/>
      <c r="T1963" s="90"/>
      <c r="U1963" s="90"/>
      <c r="V1963" s="90"/>
    </row>
    <row r="1964" spans="18:22" ht="27" customHeight="1">
      <c r="R1964" s="90"/>
      <c r="S1964" s="90"/>
      <c r="T1964" s="90"/>
      <c r="U1964" s="90"/>
      <c r="V1964" s="90"/>
    </row>
    <row r="1965" spans="18:22" ht="27" customHeight="1">
      <c r="R1965" s="90"/>
      <c r="S1965" s="90"/>
      <c r="T1965" s="90"/>
      <c r="U1965" s="90"/>
      <c r="V1965" s="90"/>
    </row>
    <row r="1966" spans="18:22" ht="27" customHeight="1">
      <c r="R1966" s="90"/>
      <c r="S1966" s="90"/>
      <c r="T1966" s="90"/>
      <c r="U1966" s="90"/>
      <c r="V1966" s="90"/>
    </row>
    <row r="1967" spans="18:22" ht="27" customHeight="1">
      <c r="R1967" s="90"/>
      <c r="S1967" s="90"/>
      <c r="T1967" s="90"/>
      <c r="U1967" s="90"/>
      <c r="V1967" s="90"/>
    </row>
    <row r="1968" spans="18:22" ht="27" customHeight="1">
      <c r="R1968" s="90"/>
      <c r="S1968" s="90"/>
      <c r="T1968" s="90"/>
      <c r="U1968" s="90"/>
      <c r="V1968" s="90"/>
    </row>
    <row r="1969" spans="18:22" ht="27" customHeight="1">
      <c r="R1969" s="90"/>
      <c r="S1969" s="90"/>
      <c r="T1969" s="90"/>
      <c r="U1969" s="90"/>
      <c r="V1969" s="90"/>
    </row>
    <row r="1970" spans="18:22" ht="27" customHeight="1">
      <c r="R1970" s="90"/>
      <c r="S1970" s="90"/>
      <c r="T1970" s="90"/>
      <c r="U1970" s="90"/>
      <c r="V1970" s="90"/>
    </row>
    <row r="1971" spans="18:22" ht="27" customHeight="1">
      <c r="R1971" s="90"/>
      <c r="S1971" s="90"/>
      <c r="T1971" s="90"/>
      <c r="U1971" s="90"/>
      <c r="V1971" s="90"/>
    </row>
    <row r="1972" spans="18:22" ht="27" customHeight="1">
      <c r="R1972" s="90"/>
      <c r="S1972" s="90"/>
      <c r="T1972" s="90"/>
      <c r="U1972" s="90"/>
      <c r="V1972" s="90"/>
    </row>
    <row r="1973" spans="18:22" ht="27" customHeight="1">
      <c r="R1973" s="90"/>
      <c r="S1973" s="90"/>
      <c r="T1973" s="90"/>
      <c r="U1973" s="90"/>
      <c r="V1973" s="90"/>
    </row>
    <row r="1974" spans="18:22" ht="27" customHeight="1">
      <c r="R1974" s="90"/>
      <c r="S1974" s="90"/>
      <c r="T1974" s="90"/>
      <c r="U1974" s="90"/>
      <c r="V1974" s="90"/>
    </row>
    <row r="1975" spans="18:22" ht="27" customHeight="1">
      <c r="R1975" s="90"/>
      <c r="S1975" s="90"/>
      <c r="T1975" s="90"/>
      <c r="U1975" s="90"/>
      <c r="V1975" s="90"/>
    </row>
    <row r="1976" spans="18:22" ht="27" customHeight="1">
      <c r="R1976" s="90"/>
      <c r="S1976" s="90"/>
      <c r="T1976" s="90"/>
      <c r="U1976" s="90"/>
      <c r="V1976" s="90"/>
    </row>
    <row r="1977" spans="18:22" ht="27" customHeight="1">
      <c r="R1977" s="90"/>
      <c r="S1977" s="90"/>
      <c r="T1977" s="90"/>
      <c r="U1977" s="90"/>
      <c r="V1977" s="90"/>
    </row>
    <row r="1978" spans="18:22" ht="27" customHeight="1">
      <c r="R1978" s="90"/>
      <c r="S1978" s="90"/>
      <c r="T1978" s="90"/>
      <c r="U1978" s="90"/>
      <c r="V1978" s="90"/>
    </row>
    <row r="1979" spans="18:22" ht="27" customHeight="1">
      <c r="R1979" s="90"/>
      <c r="S1979" s="90"/>
      <c r="T1979" s="90"/>
      <c r="U1979" s="90"/>
      <c r="V1979" s="90"/>
    </row>
    <row r="1980" spans="18:22" ht="27" customHeight="1">
      <c r="R1980" s="90"/>
      <c r="S1980" s="90"/>
      <c r="T1980" s="90"/>
      <c r="U1980" s="90"/>
      <c r="V1980" s="90"/>
    </row>
    <row r="1981" spans="18:22" ht="27" customHeight="1">
      <c r="R1981" s="90"/>
      <c r="S1981" s="90"/>
      <c r="T1981" s="90"/>
      <c r="U1981" s="90"/>
      <c r="V1981" s="90"/>
    </row>
    <row r="1982" spans="18:22" ht="27" customHeight="1">
      <c r="R1982" s="90"/>
      <c r="S1982" s="90"/>
      <c r="T1982" s="90"/>
      <c r="U1982" s="90"/>
      <c r="V1982" s="90"/>
    </row>
    <row r="1983" spans="18:22" ht="27" customHeight="1">
      <c r="R1983" s="90"/>
      <c r="S1983" s="90"/>
      <c r="T1983" s="90"/>
      <c r="U1983" s="90"/>
      <c r="V1983" s="90"/>
    </row>
    <row r="1984" spans="18:22" ht="27" customHeight="1">
      <c r="R1984" s="90"/>
      <c r="S1984" s="90"/>
      <c r="T1984" s="90"/>
      <c r="U1984" s="90"/>
      <c r="V1984" s="90"/>
    </row>
    <row r="1985" spans="18:22" ht="27" customHeight="1">
      <c r="R1985" s="90"/>
      <c r="S1985" s="90"/>
      <c r="T1985" s="90"/>
      <c r="U1985" s="90"/>
      <c r="V1985" s="90"/>
    </row>
    <row r="1986" spans="18:22" ht="27" customHeight="1">
      <c r="R1986" s="90"/>
      <c r="S1986" s="90"/>
      <c r="T1986" s="90"/>
      <c r="U1986" s="90"/>
      <c r="V1986" s="90"/>
    </row>
    <row r="1987" spans="18:22" ht="27" customHeight="1">
      <c r="R1987" s="90"/>
      <c r="S1987" s="90"/>
      <c r="T1987" s="90"/>
      <c r="U1987" s="90"/>
      <c r="V1987" s="90"/>
    </row>
    <row r="1988" spans="18:22" ht="27" customHeight="1">
      <c r="R1988" s="90"/>
      <c r="S1988" s="90"/>
      <c r="T1988" s="90"/>
      <c r="U1988" s="90"/>
      <c r="V1988" s="90"/>
    </row>
    <row r="1989" spans="18:22" ht="27" customHeight="1">
      <c r="R1989" s="90"/>
      <c r="S1989" s="90"/>
      <c r="T1989" s="90"/>
      <c r="U1989" s="90"/>
      <c r="V1989" s="90"/>
    </row>
    <row r="1990" spans="18:22" ht="27" customHeight="1">
      <c r="R1990" s="90"/>
      <c r="S1990" s="90"/>
      <c r="T1990" s="90"/>
      <c r="U1990" s="90"/>
      <c r="V1990" s="90"/>
    </row>
    <row r="1991" spans="18:22" ht="27" customHeight="1">
      <c r="R1991" s="90"/>
      <c r="S1991" s="90"/>
      <c r="T1991" s="90"/>
      <c r="U1991" s="90"/>
      <c r="V1991" s="90"/>
    </row>
    <row r="1992" spans="18:22" ht="27" customHeight="1">
      <c r="R1992" s="90"/>
      <c r="S1992" s="90"/>
      <c r="T1992" s="90"/>
      <c r="U1992" s="90"/>
      <c r="V1992" s="90"/>
    </row>
    <row r="1993" spans="18:22" ht="27" customHeight="1">
      <c r="R1993" s="90"/>
      <c r="S1993" s="90"/>
      <c r="T1993" s="90"/>
      <c r="U1993" s="90"/>
      <c r="V1993" s="90"/>
    </row>
    <row r="1994" spans="18:22" ht="27" customHeight="1">
      <c r="R1994" s="90"/>
      <c r="S1994" s="90"/>
      <c r="T1994" s="90"/>
      <c r="U1994" s="90"/>
      <c r="V1994" s="90"/>
    </row>
    <row r="1995" spans="18:22" ht="27" customHeight="1">
      <c r="R1995" s="90"/>
      <c r="S1995" s="90"/>
      <c r="T1995" s="90"/>
      <c r="U1995" s="90"/>
      <c r="V1995" s="90"/>
    </row>
    <row r="1996" spans="18:22" ht="27" customHeight="1">
      <c r="R1996" s="90"/>
      <c r="S1996" s="90"/>
      <c r="T1996" s="90"/>
      <c r="U1996" s="90"/>
      <c r="V1996" s="90"/>
    </row>
    <row r="1997" spans="18:22" ht="27" customHeight="1">
      <c r="R1997" s="90"/>
      <c r="S1997" s="90"/>
      <c r="T1997" s="90"/>
      <c r="U1997" s="90"/>
      <c r="V1997" s="90"/>
    </row>
    <row r="1998" spans="18:22" ht="27" customHeight="1">
      <c r="R1998" s="90"/>
      <c r="S1998" s="90"/>
      <c r="T1998" s="90"/>
      <c r="U1998" s="90"/>
      <c r="V1998" s="90"/>
    </row>
    <row r="1999" spans="18:22" ht="27" customHeight="1">
      <c r="R1999" s="90"/>
      <c r="S1999" s="90"/>
      <c r="T1999" s="90"/>
      <c r="U1999" s="90"/>
      <c r="V1999" s="90"/>
    </row>
    <row r="2000" spans="18:22" ht="27" customHeight="1">
      <c r="R2000" s="90"/>
      <c r="S2000" s="90"/>
      <c r="T2000" s="90"/>
      <c r="U2000" s="90"/>
      <c r="V2000" s="90"/>
    </row>
    <row r="2001" spans="18:22" ht="27" customHeight="1">
      <c r="R2001" s="90"/>
      <c r="S2001" s="90"/>
      <c r="T2001" s="90"/>
      <c r="U2001" s="90"/>
      <c r="V2001" s="90"/>
    </row>
    <row r="2002" spans="18:22" ht="27" customHeight="1">
      <c r="R2002" s="90"/>
      <c r="S2002" s="90"/>
      <c r="T2002" s="90"/>
      <c r="U2002" s="90"/>
      <c r="V2002" s="90"/>
    </row>
    <row r="2003" spans="18:22" ht="27" customHeight="1">
      <c r="R2003" s="90"/>
      <c r="S2003" s="90"/>
      <c r="T2003" s="90"/>
      <c r="U2003" s="90"/>
      <c r="V2003" s="90"/>
    </row>
    <row r="2004" spans="18:22" ht="27" customHeight="1">
      <c r="R2004" s="90"/>
      <c r="S2004" s="90"/>
      <c r="T2004" s="90"/>
      <c r="U2004" s="90"/>
      <c r="V2004" s="90"/>
    </row>
    <row r="2005" spans="18:22" ht="27" customHeight="1">
      <c r="R2005" s="90"/>
      <c r="S2005" s="90"/>
      <c r="T2005" s="90"/>
      <c r="U2005" s="90"/>
      <c r="V2005" s="90"/>
    </row>
    <row r="2006" spans="18:22" ht="27" customHeight="1">
      <c r="R2006" s="90"/>
      <c r="S2006" s="90"/>
      <c r="T2006" s="90"/>
      <c r="U2006" s="90"/>
      <c r="V2006" s="90"/>
    </row>
    <row r="2007" spans="18:22" ht="27" customHeight="1">
      <c r="R2007" s="90"/>
      <c r="S2007" s="90"/>
      <c r="T2007" s="90"/>
      <c r="U2007" s="90"/>
      <c r="V2007" s="90"/>
    </row>
    <row r="2008" spans="18:22" ht="27" customHeight="1">
      <c r="R2008" s="90"/>
      <c r="S2008" s="90"/>
      <c r="T2008" s="90"/>
      <c r="U2008" s="90"/>
      <c r="V2008" s="90"/>
    </row>
    <row r="2009" spans="18:22" ht="27" customHeight="1">
      <c r="R2009" s="90"/>
      <c r="S2009" s="90"/>
      <c r="T2009" s="90"/>
      <c r="U2009" s="90"/>
      <c r="V2009" s="90"/>
    </row>
    <row r="2010" spans="18:22" ht="27" customHeight="1">
      <c r="R2010" s="90"/>
      <c r="S2010" s="90"/>
      <c r="T2010" s="90"/>
      <c r="U2010" s="90"/>
      <c r="V2010" s="90"/>
    </row>
    <row r="2011" spans="18:22" ht="27" customHeight="1">
      <c r="R2011" s="90"/>
      <c r="S2011" s="90"/>
      <c r="T2011" s="90"/>
      <c r="U2011" s="90"/>
      <c r="V2011" s="90"/>
    </row>
    <row r="2012" spans="18:22" ht="27" customHeight="1">
      <c r="R2012" s="90"/>
      <c r="S2012" s="90"/>
      <c r="T2012" s="90"/>
      <c r="U2012" s="90"/>
      <c r="V2012" s="90"/>
    </row>
    <row r="2013" spans="18:22" ht="27" customHeight="1">
      <c r="R2013" s="90"/>
      <c r="S2013" s="90"/>
      <c r="T2013" s="90"/>
      <c r="U2013" s="90"/>
      <c r="V2013" s="90"/>
    </row>
    <row r="2014" spans="18:22" ht="27" customHeight="1">
      <c r="R2014" s="90"/>
      <c r="S2014" s="90"/>
      <c r="T2014" s="90"/>
      <c r="U2014" s="90"/>
      <c r="V2014" s="90"/>
    </row>
    <row r="2015" spans="18:22" ht="27" customHeight="1">
      <c r="R2015" s="90"/>
      <c r="S2015" s="90"/>
      <c r="T2015" s="90"/>
      <c r="U2015" s="90"/>
      <c r="V2015" s="90"/>
    </row>
    <row r="2016" spans="18:22" ht="27" customHeight="1">
      <c r="R2016" s="90"/>
      <c r="S2016" s="90"/>
      <c r="T2016" s="90"/>
      <c r="U2016" s="90"/>
      <c r="V2016" s="90"/>
    </row>
    <row r="2017" spans="18:22" ht="27" customHeight="1">
      <c r="R2017" s="90"/>
      <c r="S2017" s="90"/>
      <c r="T2017" s="90"/>
      <c r="U2017" s="90"/>
      <c r="V2017" s="90"/>
    </row>
    <row r="2018" spans="18:22" ht="27" customHeight="1">
      <c r="R2018" s="90"/>
      <c r="S2018" s="90"/>
      <c r="T2018" s="90"/>
      <c r="U2018" s="90"/>
      <c r="V2018" s="90"/>
    </row>
    <row r="2019" spans="18:22" ht="27" customHeight="1">
      <c r="R2019" s="90"/>
      <c r="S2019" s="90"/>
      <c r="T2019" s="90"/>
      <c r="U2019" s="90"/>
      <c r="V2019" s="90"/>
    </row>
    <row r="2020" spans="18:22" ht="27" customHeight="1">
      <c r="R2020" s="90"/>
      <c r="S2020" s="90"/>
      <c r="T2020" s="90"/>
      <c r="U2020" s="90"/>
      <c r="V2020" s="90"/>
    </row>
    <row r="2021" spans="18:22" ht="27" customHeight="1">
      <c r="R2021" s="90"/>
      <c r="S2021" s="90"/>
      <c r="T2021" s="90"/>
      <c r="U2021" s="90"/>
      <c r="V2021" s="90"/>
    </row>
    <row r="2022" spans="18:22" ht="27" customHeight="1">
      <c r="R2022" s="90"/>
      <c r="S2022" s="90"/>
      <c r="T2022" s="90"/>
      <c r="U2022" s="90"/>
      <c r="V2022" s="90"/>
    </row>
    <row r="2023" spans="18:22" ht="27" customHeight="1">
      <c r="R2023" s="90"/>
      <c r="S2023" s="90"/>
      <c r="T2023" s="90"/>
      <c r="U2023" s="90"/>
      <c r="V2023" s="90"/>
    </row>
    <row r="2024" spans="18:22" ht="27" customHeight="1">
      <c r="R2024" s="90"/>
      <c r="S2024" s="90"/>
      <c r="T2024" s="90"/>
      <c r="U2024" s="90"/>
      <c r="V2024" s="90"/>
    </row>
    <row r="2025" spans="18:22" ht="27" customHeight="1">
      <c r="R2025" s="90"/>
      <c r="S2025" s="90"/>
      <c r="T2025" s="90"/>
      <c r="U2025" s="90"/>
      <c r="V2025" s="90"/>
    </row>
    <row r="2026" spans="18:22" ht="27" customHeight="1">
      <c r="R2026" s="90"/>
      <c r="S2026" s="90"/>
      <c r="T2026" s="90"/>
      <c r="U2026" s="90"/>
      <c r="V2026" s="90"/>
    </row>
    <row r="2027" spans="18:22" ht="27" customHeight="1">
      <c r="R2027" s="90"/>
      <c r="S2027" s="90"/>
      <c r="T2027" s="90"/>
      <c r="U2027" s="90"/>
      <c r="V2027" s="90"/>
    </row>
    <row r="2028" spans="18:22" ht="27" customHeight="1">
      <c r="R2028" s="90"/>
      <c r="S2028" s="90"/>
      <c r="T2028" s="90"/>
      <c r="U2028" s="90"/>
      <c r="V2028" s="90"/>
    </row>
    <row r="2029" spans="18:22" ht="27" customHeight="1">
      <c r="R2029" s="90"/>
      <c r="S2029" s="90"/>
      <c r="T2029" s="90"/>
      <c r="U2029" s="90"/>
      <c r="V2029" s="90"/>
    </row>
    <row r="2030" spans="18:22" ht="27" customHeight="1">
      <c r="R2030" s="90"/>
      <c r="S2030" s="90"/>
      <c r="T2030" s="90"/>
      <c r="U2030" s="90"/>
      <c r="V2030" s="90"/>
    </row>
    <row r="2031" spans="18:22" ht="27" customHeight="1">
      <c r="R2031" s="90"/>
      <c r="S2031" s="90"/>
      <c r="T2031" s="90"/>
      <c r="U2031" s="90"/>
      <c r="V2031" s="90"/>
    </row>
    <row r="2032" spans="18:22" ht="27" customHeight="1">
      <c r="R2032" s="90"/>
      <c r="S2032" s="90"/>
      <c r="T2032" s="90"/>
      <c r="U2032" s="90"/>
      <c r="V2032" s="90"/>
    </row>
    <row r="2033" spans="18:22" ht="27" customHeight="1">
      <c r="R2033" s="90"/>
      <c r="S2033" s="90"/>
      <c r="T2033" s="90"/>
      <c r="U2033" s="90"/>
      <c r="V2033" s="90"/>
    </row>
    <row r="2034" spans="18:22" ht="27" customHeight="1">
      <c r="R2034" s="90"/>
      <c r="S2034" s="90"/>
      <c r="T2034" s="90"/>
      <c r="U2034" s="90"/>
      <c r="V2034" s="90"/>
    </row>
    <row r="2035" spans="18:22" ht="27" customHeight="1">
      <c r="R2035" s="90"/>
      <c r="S2035" s="90"/>
      <c r="T2035" s="90"/>
      <c r="U2035" s="90"/>
      <c r="V2035" s="90"/>
    </row>
    <row r="2036" spans="18:22" ht="27" customHeight="1">
      <c r="R2036" s="90"/>
      <c r="S2036" s="90"/>
      <c r="T2036" s="90"/>
      <c r="U2036" s="90"/>
      <c r="V2036" s="90"/>
    </row>
    <row r="2037" spans="18:22" ht="27" customHeight="1">
      <c r="R2037" s="90"/>
      <c r="S2037" s="90"/>
      <c r="T2037" s="90"/>
      <c r="U2037" s="90"/>
      <c r="V2037" s="90"/>
    </row>
    <row r="2038" spans="18:22" ht="27" customHeight="1">
      <c r="R2038" s="90"/>
      <c r="S2038" s="90"/>
      <c r="T2038" s="90"/>
      <c r="U2038" s="90"/>
      <c r="V2038" s="90"/>
    </row>
    <row r="2039" spans="18:22" ht="27" customHeight="1">
      <c r="R2039" s="90"/>
      <c r="S2039" s="90"/>
      <c r="T2039" s="90"/>
      <c r="U2039" s="90"/>
      <c r="V2039" s="90"/>
    </row>
    <row r="2040" spans="18:22" ht="27" customHeight="1">
      <c r="R2040" s="90"/>
      <c r="S2040" s="90"/>
      <c r="T2040" s="90"/>
      <c r="U2040" s="90"/>
      <c r="V2040" s="90"/>
    </row>
    <row r="2041" spans="18:22" ht="27" customHeight="1">
      <c r="R2041" s="90"/>
      <c r="S2041" s="90"/>
      <c r="T2041" s="90"/>
      <c r="U2041" s="90"/>
      <c r="V2041" s="90"/>
    </row>
    <row r="2042" spans="18:22" ht="27" customHeight="1">
      <c r="R2042" s="90"/>
      <c r="S2042" s="90"/>
      <c r="T2042" s="90"/>
      <c r="U2042" s="90"/>
      <c r="V2042" s="90"/>
    </row>
    <row r="2043" spans="18:22" ht="27" customHeight="1">
      <c r="R2043" s="90"/>
      <c r="S2043" s="90"/>
      <c r="T2043" s="90"/>
      <c r="U2043" s="90"/>
      <c r="V2043" s="90"/>
    </row>
    <row r="2044" spans="18:22" ht="27" customHeight="1">
      <c r="R2044" s="90"/>
      <c r="S2044" s="90"/>
      <c r="T2044" s="90"/>
      <c r="U2044" s="90"/>
      <c r="V2044" s="90"/>
    </row>
    <row r="2045" spans="18:22" ht="27" customHeight="1">
      <c r="R2045" s="90"/>
      <c r="S2045" s="90"/>
      <c r="T2045" s="90"/>
      <c r="U2045" s="90"/>
      <c r="V2045" s="90"/>
    </row>
    <row r="2046" spans="18:22" ht="27" customHeight="1">
      <c r="R2046" s="90"/>
      <c r="S2046" s="90"/>
      <c r="T2046" s="90"/>
      <c r="U2046" s="90"/>
      <c r="V2046" s="90"/>
    </row>
    <row r="2047" spans="18:22" ht="27" customHeight="1">
      <c r="R2047" s="90"/>
      <c r="S2047" s="90"/>
      <c r="T2047" s="90"/>
      <c r="U2047" s="90"/>
      <c r="V2047" s="90"/>
    </row>
    <row r="2048" spans="18:22" ht="27" customHeight="1">
      <c r="R2048" s="90"/>
      <c r="S2048" s="90"/>
      <c r="T2048" s="90"/>
      <c r="U2048" s="90"/>
      <c r="V2048" s="90"/>
    </row>
    <row r="2049" spans="18:22" ht="27" customHeight="1">
      <c r="R2049" s="90"/>
      <c r="S2049" s="90"/>
      <c r="T2049" s="90"/>
      <c r="U2049" s="90"/>
      <c r="V2049" s="90"/>
    </row>
    <row r="2050" spans="18:22" ht="27" customHeight="1">
      <c r="R2050" s="90"/>
      <c r="S2050" s="90"/>
      <c r="T2050" s="90"/>
      <c r="U2050" s="90"/>
      <c r="V2050" s="90"/>
    </row>
    <row r="2051" spans="18:22" ht="27" customHeight="1">
      <c r="R2051" s="90"/>
      <c r="S2051" s="90"/>
      <c r="T2051" s="90"/>
      <c r="U2051" s="90"/>
      <c r="V2051" s="90"/>
    </row>
    <row r="2052" spans="18:22" ht="27" customHeight="1">
      <c r="R2052" s="90"/>
      <c r="S2052" s="90"/>
      <c r="T2052" s="90"/>
      <c r="U2052" s="90"/>
      <c r="V2052" s="90"/>
    </row>
    <row r="2053" spans="18:22" ht="27" customHeight="1">
      <c r="R2053" s="90"/>
      <c r="S2053" s="90"/>
      <c r="T2053" s="90"/>
      <c r="U2053" s="90"/>
      <c r="V2053" s="90"/>
    </row>
    <row r="2054" spans="18:22" ht="27" customHeight="1">
      <c r="R2054" s="90"/>
      <c r="S2054" s="90"/>
      <c r="T2054" s="90"/>
      <c r="U2054" s="90"/>
      <c r="V2054" s="90"/>
    </row>
    <row r="2055" spans="18:22" ht="27" customHeight="1">
      <c r="R2055" s="90"/>
      <c r="S2055" s="90"/>
      <c r="T2055" s="90"/>
      <c r="U2055" s="90"/>
      <c r="V2055" s="90"/>
    </row>
    <row r="2056" spans="18:22" ht="27" customHeight="1">
      <c r="R2056" s="90"/>
      <c r="S2056" s="90"/>
      <c r="T2056" s="90"/>
      <c r="U2056" s="90"/>
      <c r="V2056" s="90"/>
    </row>
    <row r="2057" spans="18:22" ht="27" customHeight="1">
      <c r="R2057" s="90"/>
      <c r="S2057" s="90"/>
      <c r="T2057" s="90"/>
      <c r="U2057" s="90"/>
      <c r="V2057" s="90"/>
    </row>
    <row r="2058" spans="18:22" ht="27" customHeight="1">
      <c r="R2058" s="90"/>
      <c r="S2058" s="90"/>
      <c r="T2058" s="90"/>
      <c r="U2058" s="90"/>
      <c r="V2058" s="90"/>
    </row>
    <row r="2059" spans="18:22" ht="27" customHeight="1">
      <c r="R2059" s="90"/>
      <c r="S2059" s="90"/>
      <c r="T2059" s="90"/>
      <c r="U2059" s="90"/>
      <c r="V2059" s="90"/>
    </row>
    <row r="2060" spans="18:22" ht="27" customHeight="1">
      <c r="R2060" s="90"/>
      <c r="S2060" s="90"/>
      <c r="T2060" s="90"/>
      <c r="U2060" s="90"/>
      <c r="V2060" s="90"/>
    </row>
    <row r="2061" spans="18:22" ht="27" customHeight="1">
      <c r="R2061" s="90"/>
      <c r="S2061" s="90"/>
      <c r="T2061" s="90"/>
      <c r="U2061" s="90"/>
      <c r="V2061" s="90"/>
    </row>
    <row r="2062" spans="18:22" ht="27" customHeight="1">
      <c r="R2062" s="90"/>
      <c r="S2062" s="90"/>
      <c r="T2062" s="90"/>
      <c r="U2062" s="90"/>
      <c r="V2062" s="90"/>
    </row>
    <row r="2063" spans="18:22" ht="27" customHeight="1">
      <c r="R2063" s="90"/>
      <c r="S2063" s="90"/>
      <c r="T2063" s="90"/>
      <c r="U2063" s="90"/>
      <c r="V2063" s="90"/>
    </row>
    <row r="2064" spans="18:22" ht="27" customHeight="1">
      <c r="R2064" s="90"/>
      <c r="S2064" s="90"/>
      <c r="T2064" s="90"/>
      <c r="U2064" s="90"/>
      <c r="V2064" s="90"/>
    </row>
    <row r="2065" spans="18:22" ht="27" customHeight="1">
      <c r="R2065" s="90"/>
      <c r="S2065" s="90"/>
      <c r="T2065" s="90"/>
      <c r="U2065" s="90"/>
      <c r="V2065" s="90"/>
    </row>
    <row r="2066" spans="18:22" ht="27" customHeight="1">
      <c r="R2066" s="90"/>
      <c r="S2066" s="90"/>
      <c r="T2066" s="90"/>
      <c r="U2066" s="90"/>
      <c r="V2066" s="90"/>
    </row>
    <row r="2067" spans="18:22" ht="27" customHeight="1">
      <c r="R2067" s="90"/>
      <c r="S2067" s="90"/>
      <c r="T2067" s="90"/>
      <c r="U2067" s="90"/>
      <c r="V2067" s="90"/>
    </row>
    <row r="2068" spans="18:22" ht="27" customHeight="1">
      <c r="R2068" s="90"/>
      <c r="S2068" s="90"/>
      <c r="T2068" s="90"/>
      <c r="U2068" s="90"/>
      <c r="V2068" s="90"/>
    </row>
    <row r="2069" spans="18:22" ht="27" customHeight="1">
      <c r="R2069" s="90"/>
      <c r="S2069" s="90"/>
      <c r="T2069" s="90"/>
      <c r="U2069" s="90"/>
      <c r="V2069" s="90"/>
    </row>
    <row r="2070" spans="18:22" ht="27" customHeight="1">
      <c r="R2070" s="90"/>
      <c r="S2070" s="90"/>
      <c r="T2070" s="90"/>
      <c r="U2070" s="90"/>
      <c r="V2070" s="90"/>
    </row>
    <row r="2071" spans="18:22" ht="27" customHeight="1">
      <c r="R2071" s="90"/>
      <c r="S2071" s="90"/>
      <c r="T2071" s="90"/>
      <c r="U2071" s="90"/>
      <c r="V2071" s="90"/>
    </row>
    <row r="2072" spans="18:22" ht="27" customHeight="1">
      <c r="R2072" s="90"/>
      <c r="S2072" s="90"/>
      <c r="T2072" s="90"/>
      <c r="U2072" s="90"/>
      <c r="V2072" s="90"/>
    </row>
    <row r="2073" spans="18:22" ht="27" customHeight="1">
      <c r="R2073" s="90"/>
      <c r="S2073" s="90"/>
      <c r="T2073" s="90"/>
      <c r="U2073" s="90"/>
      <c r="V2073" s="90"/>
    </row>
    <row r="2074" spans="18:22" ht="27" customHeight="1">
      <c r="R2074" s="90"/>
      <c r="S2074" s="90"/>
      <c r="T2074" s="90"/>
      <c r="U2074" s="90"/>
      <c r="V2074" s="90"/>
    </row>
    <row r="2075" spans="18:22" ht="27" customHeight="1">
      <c r="R2075" s="90"/>
      <c r="S2075" s="90"/>
      <c r="T2075" s="90"/>
      <c r="U2075" s="90"/>
      <c r="V2075" s="90"/>
    </row>
    <row r="2076" spans="18:22" ht="27" customHeight="1">
      <c r="R2076" s="90"/>
      <c r="S2076" s="90"/>
      <c r="T2076" s="90"/>
      <c r="U2076" s="90"/>
      <c r="V2076" s="90"/>
    </row>
    <row r="2077" spans="18:22" ht="27" customHeight="1">
      <c r="R2077" s="90"/>
      <c r="S2077" s="90"/>
      <c r="T2077" s="90"/>
      <c r="U2077" s="90"/>
      <c r="V2077" s="90"/>
    </row>
    <row r="2078" spans="18:22" ht="27" customHeight="1">
      <c r="R2078" s="90"/>
      <c r="S2078" s="90"/>
      <c r="T2078" s="90"/>
      <c r="U2078" s="90"/>
      <c r="V2078" s="90"/>
    </row>
    <row r="2079" spans="18:22" ht="27" customHeight="1">
      <c r="R2079" s="90"/>
      <c r="S2079" s="90"/>
      <c r="T2079" s="90"/>
      <c r="U2079" s="90"/>
      <c r="V2079" s="90"/>
    </row>
    <row r="2080" spans="18:22" ht="27" customHeight="1">
      <c r="R2080" s="90"/>
      <c r="S2080" s="90"/>
      <c r="T2080" s="90"/>
      <c r="U2080" s="90"/>
      <c r="V2080" s="90"/>
    </row>
    <row r="2081" spans="18:22" ht="27" customHeight="1">
      <c r="R2081" s="90"/>
      <c r="S2081" s="90"/>
      <c r="T2081" s="90"/>
      <c r="U2081" s="90"/>
      <c r="V2081" s="90"/>
    </row>
    <row r="2082" spans="18:22" ht="27" customHeight="1">
      <c r="R2082" s="90"/>
      <c r="S2082" s="90"/>
      <c r="T2082" s="90"/>
      <c r="U2082" s="90"/>
      <c r="V2082" s="90"/>
    </row>
    <row r="2083" spans="18:22" ht="27" customHeight="1">
      <c r="R2083" s="90"/>
      <c r="S2083" s="90"/>
      <c r="T2083" s="90"/>
      <c r="U2083" s="90"/>
      <c r="V2083" s="90"/>
    </row>
    <row r="2084" spans="18:22" ht="27" customHeight="1">
      <c r="R2084" s="90"/>
      <c r="S2084" s="90"/>
      <c r="T2084" s="90"/>
      <c r="U2084" s="90"/>
      <c r="V2084" s="90"/>
    </row>
    <row r="2085" spans="18:22" ht="27" customHeight="1">
      <c r="R2085" s="90"/>
      <c r="S2085" s="90"/>
      <c r="T2085" s="90"/>
      <c r="U2085" s="90"/>
      <c r="V2085" s="90"/>
    </row>
    <row r="2086" spans="18:22" ht="27" customHeight="1">
      <c r="R2086" s="90"/>
      <c r="S2086" s="90"/>
      <c r="T2086" s="90"/>
      <c r="U2086" s="90"/>
      <c r="V2086" s="90"/>
    </row>
    <row r="2087" spans="18:22" ht="27" customHeight="1">
      <c r="R2087" s="90"/>
      <c r="S2087" s="90"/>
      <c r="T2087" s="90"/>
      <c r="U2087" s="90"/>
      <c r="V2087" s="90"/>
    </row>
    <row r="2088" spans="18:22" ht="27" customHeight="1">
      <c r="R2088" s="90"/>
      <c r="S2088" s="90"/>
      <c r="T2088" s="90"/>
      <c r="U2088" s="90"/>
      <c r="V2088" s="90"/>
    </row>
    <row r="2089" spans="18:22" ht="27" customHeight="1">
      <c r="R2089" s="90"/>
      <c r="S2089" s="90"/>
      <c r="T2089" s="90"/>
      <c r="U2089" s="90"/>
      <c r="V2089" s="90"/>
    </row>
    <row r="2090" spans="18:22" ht="27" customHeight="1">
      <c r="R2090" s="90"/>
      <c r="S2090" s="90"/>
      <c r="T2090" s="90"/>
      <c r="U2090" s="90"/>
      <c r="V2090" s="90"/>
    </row>
    <row r="2091" spans="18:22" ht="27" customHeight="1">
      <c r="R2091" s="90"/>
      <c r="S2091" s="90"/>
      <c r="T2091" s="90"/>
      <c r="U2091" s="90"/>
      <c r="V2091" s="90"/>
    </row>
    <row r="2092" spans="18:22" ht="27" customHeight="1">
      <c r="R2092" s="90"/>
      <c r="S2092" s="90"/>
      <c r="T2092" s="90"/>
      <c r="U2092" s="90"/>
      <c r="V2092" s="90"/>
    </row>
    <row r="2093" spans="18:22" ht="27" customHeight="1">
      <c r="R2093" s="90"/>
      <c r="S2093" s="90"/>
      <c r="T2093" s="90"/>
      <c r="U2093" s="90"/>
      <c r="V2093" s="90"/>
    </row>
    <row r="2094" spans="18:22" ht="27" customHeight="1">
      <c r="R2094" s="90"/>
      <c r="S2094" s="90"/>
      <c r="T2094" s="90"/>
      <c r="U2094" s="90"/>
      <c r="V2094" s="90"/>
    </row>
    <row r="2095" spans="18:22" ht="27" customHeight="1">
      <c r="R2095" s="90"/>
      <c r="S2095" s="90"/>
      <c r="T2095" s="90"/>
      <c r="U2095" s="90"/>
      <c r="V2095" s="90"/>
    </row>
    <row r="2096" spans="18:22" ht="27" customHeight="1">
      <c r="R2096" s="90"/>
      <c r="S2096" s="90"/>
      <c r="T2096" s="90"/>
      <c r="U2096" s="90"/>
      <c r="V2096" s="90"/>
    </row>
    <row r="2097" spans="18:22" ht="27" customHeight="1">
      <c r="R2097" s="90"/>
      <c r="S2097" s="90"/>
      <c r="T2097" s="90"/>
      <c r="U2097" s="90"/>
      <c r="V2097" s="90"/>
    </row>
    <row r="2098" spans="18:22" ht="27" customHeight="1">
      <c r="R2098" s="90"/>
      <c r="S2098" s="90"/>
      <c r="T2098" s="90"/>
      <c r="U2098" s="90"/>
      <c r="V2098" s="90"/>
    </row>
    <row r="2099" spans="18:22" ht="27" customHeight="1">
      <c r="R2099" s="90"/>
      <c r="S2099" s="90"/>
      <c r="T2099" s="90"/>
      <c r="U2099" s="90"/>
      <c r="V2099" s="90"/>
    </row>
    <row r="2100" spans="18:22" ht="27" customHeight="1">
      <c r="R2100" s="90"/>
      <c r="S2100" s="90"/>
      <c r="T2100" s="90"/>
      <c r="U2100" s="90"/>
      <c r="V2100" s="90"/>
    </row>
    <row r="2101" spans="18:22" ht="27" customHeight="1">
      <c r="R2101" s="90"/>
      <c r="S2101" s="90"/>
      <c r="T2101" s="90"/>
      <c r="U2101" s="90"/>
      <c r="V2101" s="90"/>
    </row>
    <row r="2102" spans="18:22" ht="27" customHeight="1">
      <c r="R2102" s="90"/>
      <c r="S2102" s="90"/>
      <c r="T2102" s="90"/>
      <c r="U2102" s="90"/>
      <c r="V2102" s="90"/>
    </row>
    <row r="2103" spans="18:22" ht="27" customHeight="1">
      <c r="R2103" s="90"/>
      <c r="S2103" s="90"/>
      <c r="T2103" s="90"/>
      <c r="U2103" s="90"/>
      <c r="V2103" s="90"/>
    </row>
    <row r="2104" spans="18:22" ht="27" customHeight="1">
      <c r="R2104" s="90"/>
      <c r="S2104" s="90"/>
      <c r="T2104" s="90"/>
      <c r="U2104" s="90"/>
      <c r="V2104" s="90"/>
    </row>
    <row r="2105" spans="18:22" ht="27" customHeight="1">
      <c r="R2105" s="90"/>
      <c r="S2105" s="90"/>
      <c r="T2105" s="90"/>
      <c r="U2105" s="90"/>
      <c r="V2105" s="90"/>
    </row>
    <row r="2106" spans="18:22" ht="27" customHeight="1">
      <c r="R2106" s="90"/>
      <c r="S2106" s="90"/>
      <c r="T2106" s="90"/>
      <c r="U2106" s="90"/>
      <c r="V2106" s="90"/>
    </row>
    <row r="2107" spans="18:22" ht="27" customHeight="1">
      <c r="R2107" s="90"/>
      <c r="S2107" s="90"/>
      <c r="T2107" s="90"/>
      <c r="U2107" s="90"/>
      <c r="V2107" s="90"/>
    </row>
    <row r="2108" spans="18:22" ht="27" customHeight="1">
      <c r="R2108" s="90"/>
      <c r="S2108" s="90"/>
      <c r="T2108" s="90"/>
      <c r="U2108" s="90"/>
      <c r="V2108" s="90"/>
    </row>
    <row r="2109" spans="18:22" ht="27" customHeight="1">
      <c r="R2109" s="90"/>
      <c r="S2109" s="90"/>
      <c r="T2109" s="90"/>
      <c r="U2109" s="90"/>
      <c r="V2109" s="90"/>
    </row>
    <row r="2110" spans="18:22" ht="27" customHeight="1">
      <c r="R2110" s="90"/>
      <c r="S2110" s="90"/>
      <c r="T2110" s="90"/>
      <c r="U2110" s="90"/>
      <c r="V2110" s="90"/>
    </row>
    <row r="2111" spans="18:22" ht="27" customHeight="1">
      <c r="R2111" s="90"/>
      <c r="S2111" s="90"/>
      <c r="T2111" s="90"/>
      <c r="U2111" s="90"/>
      <c r="V2111" s="90"/>
    </row>
    <row r="2112" spans="18:22" ht="27" customHeight="1">
      <c r="R2112" s="90"/>
      <c r="S2112" s="90"/>
      <c r="T2112" s="90"/>
      <c r="U2112" s="90"/>
      <c r="V2112" s="90"/>
    </row>
    <row r="2113" spans="18:22" ht="27" customHeight="1">
      <c r="R2113" s="90"/>
      <c r="S2113" s="90"/>
      <c r="T2113" s="90"/>
      <c r="U2113" s="90"/>
      <c r="V2113" s="90"/>
    </row>
    <row r="2114" spans="18:22" ht="27" customHeight="1">
      <c r="R2114" s="90"/>
      <c r="S2114" s="90"/>
      <c r="T2114" s="90"/>
      <c r="U2114" s="90"/>
      <c r="V2114" s="90"/>
    </row>
    <row r="2115" spans="18:22" ht="27" customHeight="1">
      <c r="R2115" s="90"/>
      <c r="S2115" s="90"/>
      <c r="T2115" s="90"/>
      <c r="U2115" s="90"/>
      <c r="V2115" s="90"/>
    </row>
    <row r="2116" spans="18:22" ht="27" customHeight="1">
      <c r="R2116" s="90"/>
      <c r="S2116" s="90"/>
      <c r="T2116" s="90"/>
      <c r="U2116" s="90"/>
      <c r="V2116" s="90"/>
    </row>
    <row r="2117" spans="18:22" ht="27" customHeight="1">
      <c r="R2117" s="90"/>
      <c r="S2117" s="90"/>
      <c r="T2117" s="90"/>
      <c r="U2117" s="90"/>
      <c r="V2117" s="90"/>
    </row>
    <row r="2118" spans="18:22" ht="27" customHeight="1">
      <c r="R2118" s="90"/>
      <c r="S2118" s="90"/>
      <c r="T2118" s="90"/>
      <c r="U2118" s="90"/>
      <c r="V2118" s="90"/>
    </row>
    <row r="2119" spans="18:22" ht="27" customHeight="1">
      <c r="R2119" s="90"/>
      <c r="S2119" s="90"/>
      <c r="T2119" s="90"/>
      <c r="U2119" s="90"/>
      <c r="V2119" s="90"/>
    </row>
    <row r="2120" spans="18:22" ht="27" customHeight="1">
      <c r="R2120" s="90"/>
      <c r="S2120" s="90"/>
      <c r="T2120" s="90"/>
      <c r="U2120" s="90"/>
      <c r="V2120" s="90"/>
    </row>
    <row r="2121" spans="18:22" ht="27" customHeight="1">
      <c r="R2121" s="90"/>
      <c r="S2121" s="90"/>
      <c r="T2121" s="90"/>
      <c r="U2121" s="90"/>
      <c r="V2121" s="90"/>
    </row>
    <row r="2122" spans="18:22" ht="27" customHeight="1">
      <c r="R2122" s="90"/>
      <c r="S2122" s="90"/>
      <c r="T2122" s="90"/>
      <c r="U2122" s="90"/>
      <c r="V2122" s="90"/>
    </row>
    <row r="2123" spans="18:22" ht="27" customHeight="1">
      <c r="R2123" s="90"/>
      <c r="S2123" s="90"/>
      <c r="T2123" s="90"/>
      <c r="U2123" s="90"/>
      <c r="V2123" s="90"/>
    </row>
    <row r="2124" spans="18:22" ht="27" customHeight="1">
      <c r="R2124" s="90"/>
      <c r="S2124" s="90"/>
      <c r="T2124" s="90"/>
      <c r="U2124" s="90"/>
      <c r="V2124" s="90"/>
    </row>
    <row r="2125" spans="18:22" ht="27" customHeight="1">
      <c r="R2125" s="90"/>
      <c r="S2125" s="90"/>
      <c r="T2125" s="90"/>
      <c r="U2125" s="90"/>
      <c r="V2125" s="90"/>
    </row>
    <row r="2126" spans="18:22" ht="27" customHeight="1">
      <c r="R2126" s="90"/>
      <c r="S2126" s="90"/>
      <c r="T2126" s="90"/>
      <c r="U2126" s="90"/>
      <c r="V2126" s="90"/>
    </row>
    <row r="2127" spans="18:22" ht="27" customHeight="1">
      <c r="R2127" s="90"/>
      <c r="S2127" s="90"/>
      <c r="T2127" s="90"/>
      <c r="U2127" s="90"/>
      <c r="V2127" s="90"/>
    </row>
    <row r="2128" spans="18:22" ht="27" customHeight="1">
      <c r="R2128" s="90"/>
      <c r="S2128" s="90"/>
      <c r="T2128" s="90"/>
      <c r="U2128" s="90"/>
      <c r="V2128" s="90"/>
    </row>
    <row r="2129" spans="18:22" ht="27" customHeight="1">
      <c r="R2129" s="90"/>
      <c r="S2129" s="90"/>
      <c r="T2129" s="90"/>
      <c r="U2129" s="90"/>
      <c r="V2129" s="90"/>
    </row>
    <row r="2130" spans="18:22" ht="27" customHeight="1">
      <c r="R2130" s="90"/>
      <c r="S2130" s="90"/>
      <c r="T2130" s="90"/>
      <c r="U2130" s="90"/>
      <c r="V2130" s="90"/>
    </row>
    <row r="2131" spans="18:22" ht="27" customHeight="1">
      <c r="R2131" s="90"/>
      <c r="S2131" s="90"/>
      <c r="T2131" s="90"/>
      <c r="U2131" s="90"/>
      <c r="V2131" s="90"/>
    </row>
    <row r="2132" spans="18:22" ht="27" customHeight="1">
      <c r="R2132" s="90"/>
      <c r="S2132" s="90"/>
      <c r="T2132" s="90"/>
      <c r="U2132" s="90"/>
      <c r="V2132" s="90"/>
    </row>
    <row r="2133" spans="18:22" ht="27" customHeight="1">
      <c r="R2133" s="90"/>
      <c r="S2133" s="90"/>
      <c r="T2133" s="90"/>
      <c r="U2133" s="90"/>
      <c r="V2133" s="90"/>
    </row>
    <row r="2134" spans="18:22" ht="27" customHeight="1">
      <c r="R2134" s="90"/>
      <c r="S2134" s="90"/>
      <c r="T2134" s="90"/>
      <c r="U2134" s="90"/>
      <c r="V2134" s="90"/>
    </row>
    <row r="2135" spans="18:22" ht="27" customHeight="1">
      <c r="R2135" s="90"/>
      <c r="S2135" s="90"/>
      <c r="T2135" s="90"/>
      <c r="U2135" s="90"/>
      <c r="V2135" s="90"/>
    </row>
    <row r="2136" spans="18:22" ht="27" customHeight="1">
      <c r="R2136" s="90"/>
      <c r="S2136" s="90"/>
      <c r="T2136" s="90"/>
      <c r="U2136" s="90"/>
      <c r="V2136" s="90"/>
    </row>
    <row r="2137" spans="18:22" ht="27" customHeight="1">
      <c r="R2137" s="90"/>
      <c r="S2137" s="90"/>
      <c r="T2137" s="90"/>
      <c r="U2137" s="90"/>
      <c r="V2137" s="90"/>
    </row>
    <row r="2138" spans="18:22" ht="27" customHeight="1">
      <c r="R2138" s="90"/>
      <c r="S2138" s="90"/>
      <c r="T2138" s="90"/>
      <c r="U2138" s="90"/>
      <c r="V2138" s="90"/>
    </row>
    <row r="2139" spans="18:22" ht="27" customHeight="1">
      <c r="R2139" s="90"/>
      <c r="S2139" s="90"/>
      <c r="T2139" s="90"/>
      <c r="U2139" s="90"/>
      <c r="V2139" s="90"/>
    </row>
    <row r="2140" spans="18:22" ht="27" customHeight="1">
      <c r="R2140" s="90"/>
      <c r="S2140" s="90"/>
      <c r="T2140" s="90"/>
      <c r="U2140" s="90"/>
      <c r="V2140" s="90"/>
    </row>
    <row r="2141" spans="18:22" ht="27" customHeight="1">
      <c r="R2141" s="90"/>
      <c r="S2141" s="90"/>
      <c r="T2141" s="90"/>
      <c r="U2141" s="90"/>
      <c r="V2141" s="90"/>
    </row>
    <row r="2142" spans="18:22" ht="27" customHeight="1">
      <c r="R2142" s="90"/>
      <c r="S2142" s="90"/>
      <c r="T2142" s="90"/>
      <c r="U2142" s="90"/>
      <c r="V2142" s="90"/>
    </row>
    <row r="2143" spans="18:22" ht="27" customHeight="1">
      <c r="R2143" s="90"/>
      <c r="S2143" s="90"/>
      <c r="T2143" s="90"/>
      <c r="U2143" s="90"/>
      <c r="V2143" s="90"/>
    </row>
    <row r="2144" spans="18:22" ht="27" customHeight="1">
      <c r="R2144" s="90"/>
      <c r="S2144" s="90"/>
      <c r="T2144" s="90"/>
      <c r="U2144" s="90"/>
      <c r="V2144" s="90"/>
    </row>
    <row r="2145" spans="18:22" ht="27" customHeight="1">
      <c r="R2145" s="90"/>
      <c r="S2145" s="90"/>
      <c r="T2145" s="90"/>
      <c r="U2145" s="90"/>
      <c r="V2145" s="90"/>
    </row>
    <row r="2146" spans="18:22" ht="27" customHeight="1">
      <c r="R2146" s="90"/>
      <c r="S2146" s="90"/>
      <c r="T2146" s="90"/>
      <c r="U2146" s="90"/>
      <c r="V2146" s="90"/>
    </row>
    <row r="2147" spans="18:22" ht="27" customHeight="1">
      <c r="R2147" s="90"/>
      <c r="S2147" s="90"/>
      <c r="T2147" s="90"/>
      <c r="U2147" s="90"/>
      <c r="V2147" s="90"/>
    </row>
    <row r="2148" spans="18:22" ht="27" customHeight="1">
      <c r="R2148" s="90"/>
      <c r="S2148" s="90"/>
      <c r="T2148" s="90"/>
      <c r="U2148" s="90"/>
      <c r="V2148" s="90"/>
    </row>
    <row r="2149" spans="18:22" ht="27" customHeight="1">
      <c r="R2149" s="90"/>
      <c r="S2149" s="90"/>
      <c r="T2149" s="90"/>
      <c r="U2149" s="90"/>
      <c r="V2149" s="90"/>
    </row>
    <row r="2150" spans="18:22" ht="27" customHeight="1">
      <c r="R2150" s="90"/>
      <c r="S2150" s="90"/>
      <c r="T2150" s="90"/>
      <c r="U2150" s="90"/>
      <c r="V2150" s="90"/>
    </row>
    <row r="2151" spans="18:22" ht="27" customHeight="1">
      <c r="R2151" s="90"/>
      <c r="S2151" s="90"/>
      <c r="T2151" s="90"/>
      <c r="U2151" s="90"/>
      <c r="V2151" s="90"/>
    </row>
    <row r="2152" spans="18:22" ht="27" customHeight="1">
      <c r="R2152" s="90"/>
      <c r="S2152" s="90"/>
      <c r="T2152" s="90"/>
      <c r="U2152" s="90"/>
      <c r="V2152" s="90"/>
    </row>
    <row r="2153" spans="18:22" ht="27" customHeight="1">
      <c r="R2153" s="90"/>
      <c r="S2153" s="90"/>
      <c r="T2153" s="90"/>
      <c r="U2153" s="90"/>
      <c r="V2153" s="90"/>
    </row>
    <row r="2154" spans="18:22" ht="27" customHeight="1">
      <c r="R2154" s="90"/>
      <c r="S2154" s="90"/>
      <c r="T2154" s="90"/>
      <c r="U2154" s="90"/>
      <c r="V2154" s="90"/>
    </row>
    <row r="2155" spans="18:22" ht="27" customHeight="1">
      <c r="R2155" s="90"/>
      <c r="S2155" s="90"/>
      <c r="T2155" s="90"/>
      <c r="U2155" s="90"/>
      <c r="V2155" s="90"/>
    </row>
    <row r="2156" spans="18:22" ht="27" customHeight="1">
      <c r="R2156" s="90"/>
      <c r="S2156" s="90"/>
      <c r="T2156" s="90"/>
      <c r="U2156" s="90"/>
      <c r="V2156" s="90"/>
    </row>
    <row r="2157" spans="18:22" ht="27" customHeight="1">
      <c r="R2157" s="90"/>
      <c r="S2157" s="90"/>
      <c r="T2157" s="90"/>
      <c r="U2157" s="90"/>
      <c r="V2157" s="90"/>
    </row>
    <row r="2158" spans="18:22" ht="27" customHeight="1">
      <c r="R2158" s="90"/>
      <c r="S2158" s="90"/>
      <c r="T2158" s="90"/>
      <c r="U2158" s="90"/>
      <c r="V2158" s="90"/>
    </row>
    <row r="2159" spans="18:22" ht="27" customHeight="1">
      <c r="R2159" s="90"/>
      <c r="S2159" s="90"/>
      <c r="T2159" s="90"/>
      <c r="U2159" s="90"/>
      <c r="V2159" s="90"/>
    </row>
    <row r="2160" spans="18:22" ht="27" customHeight="1">
      <c r="R2160" s="90"/>
      <c r="S2160" s="90"/>
      <c r="T2160" s="90"/>
      <c r="U2160" s="90"/>
      <c r="V2160" s="90"/>
    </row>
    <row r="2161" spans="18:22" ht="27" customHeight="1">
      <c r="R2161" s="90"/>
      <c r="S2161" s="90"/>
      <c r="T2161" s="90"/>
      <c r="U2161" s="90"/>
      <c r="V2161" s="90"/>
    </row>
    <row r="2162" spans="18:22" ht="27" customHeight="1">
      <c r="R2162" s="90"/>
      <c r="S2162" s="90"/>
      <c r="T2162" s="90"/>
      <c r="U2162" s="90"/>
      <c r="V2162" s="90"/>
    </row>
    <row r="2163" spans="18:22" ht="27" customHeight="1">
      <c r="R2163" s="90"/>
      <c r="S2163" s="90"/>
      <c r="T2163" s="90"/>
      <c r="U2163" s="90"/>
      <c r="V2163" s="90"/>
    </row>
    <row r="2164" spans="18:22" ht="27" customHeight="1">
      <c r="R2164" s="90"/>
      <c r="S2164" s="90"/>
      <c r="T2164" s="90"/>
      <c r="U2164" s="90"/>
      <c r="V2164" s="90"/>
    </row>
    <row r="2165" spans="18:22" ht="27" customHeight="1">
      <c r="R2165" s="90"/>
      <c r="S2165" s="90"/>
      <c r="T2165" s="90"/>
      <c r="U2165" s="90"/>
      <c r="V2165" s="90"/>
    </row>
    <row r="2166" spans="18:22" ht="27" customHeight="1">
      <c r="R2166" s="90"/>
      <c r="S2166" s="90"/>
      <c r="T2166" s="90"/>
      <c r="U2166" s="90"/>
      <c r="V2166" s="90"/>
    </row>
    <row r="2167" spans="18:22" ht="27" customHeight="1">
      <c r="R2167" s="90"/>
      <c r="S2167" s="90"/>
      <c r="T2167" s="90"/>
      <c r="U2167" s="90"/>
      <c r="V2167" s="90"/>
    </row>
    <row r="2168" spans="18:22" ht="27" customHeight="1">
      <c r="R2168" s="90"/>
      <c r="S2168" s="90"/>
      <c r="T2168" s="90"/>
      <c r="U2168" s="90"/>
      <c r="V2168" s="90"/>
    </row>
    <row r="2169" spans="18:22" ht="27" customHeight="1">
      <c r="R2169" s="90"/>
      <c r="S2169" s="90"/>
      <c r="T2169" s="90"/>
      <c r="U2169" s="90"/>
      <c r="V2169" s="90"/>
    </row>
    <row r="2170" spans="18:22" ht="27" customHeight="1">
      <c r="R2170" s="90"/>
      <c r="S2170" s="90"/>
      <c r="T2170" s="90"/>
      <c r="U2170" s="90"/>
      <c r="V2170" s="90"/>
    </row>
    <row r="2171" spans="18:22" ht="27" customHeight="1">
      <c r="R2171" s="90"/>
      <c r="S2171" s="90"/>
      <c r="T2171" s="90"/>
      <c r="U2171" s="90"/>
      <c r="V2171" s="90"/>
    </row>
    <row r="2172" spans="18:22" ht="27" customHeight="1">
      <c r="R2172" s="90"/>
      <c r="S2172" s="90"/>
      <c r="T2172" s="90"/>
      <c r="U2172" s="90"/>
      <c r="V2172" s="90"/>
    </row>
    <row r="2173" spans="18:22" ht="27" customHeight="1">
      <c r="R2173" s="90"/>
      <c r="S2173" s="90"/>
      <c r="T2173" s="90"/>
      <c r="U2173" s="90"/>
      <c r="V2173" s="90"/>
    </row>
    <row r="2174" spans="18:22" ht="27" customHeight="1">
      <c r="R2174" s="90"/>
      <c r="S2174" s="90"/>
      <c r="T2174" s="90"/>
      <c r="U2174" s="90"/>
      <c r="V2174" s="90"/>
    </row>
    <row r="2175" spans="18:22" ht="27" customHeight="1">
      <c r="R2175" s="90"/>
      <c r="S2175" s="90"/>
      <c r="T2175" s="90"/>
      <c r="U2175" s="90"/>
      <c r="V2175" s="90"/>
    </row>
    <row r="2176" spans="18:22" ht="27" customHeight="1">
      <c r="R2176" s="90"/>
      <c r="S2176" s="90"/>
      <c r="T2176" s="90"/>
      <c r="U2176" s="90"/>
      <c r="V2176" s="90"/>
    </row>
    <row r="2177" spans="18:22" ht="27" customHeight="1">
      <c r="R2177" s="90"/>
      <c r="S2177" s="90"/>
      <c r="T2177" s="90"/>
      <c r="U2177" s="90"/>
      <c r="V2177" s="90"/>
    </row>
    <row r="2178" spans="18:22" ht="27" customHeight="1">
      <c r="R2178" s="90"/>
      <c r="S2178" s="90"/>
      <c r="T2178" s="90"/>
      <c r="U2178" s="90"/>
      <c r="V2178" s="90"/>
    </row>
    <row r="2179" spans="18:22" ht="27" customHeight="1">
      <c r="R2179" s="90"/>
      <c r="S2179" s="90"/>
      <c r="T2179" s="90"/>
      <c r="U2179" s="90"/>
      <c r="V2179" s="90"/>
    </row>
    <row r="2180" spans="18:22" ht="27" customHeight="1">
      <c r="R2180" s="90"/>
      <c r="S2180" s="90"/>
      <c r="T2180" s="90"/>
      <c r="U2180" s="90"/>
      <c r="V2180" s="90"/>
    </row>
    <row r="2181" spans="18:22" ht="27" customHeight="1">
      <c r="R2181" s="90"/>
      <c r="S2181" s="90"/>
      <c r="T2181" s="90"/>
      <c r="U2181" s="90"/>
      <c r="V2181" s="90"/>
    </row>
    <row r="2182" spans="18:22" ht="27" customHeight="1">
      <c r="R2182" s="90"/>
      <c r="S2182" s="90"/>
      <c r="T2182" s="90"/>
      <c r="U2182" s="90"/>
      <c r="V2182" s="90"/>
    </row>
    <row r="2183" spans="18:22" ht="27" customHeight="1">
      <c r="R2183" s="90"/>
      <c r="S2183" s="90"/>
      <c r="T2183" s="90"/>
      <c r="U2183" s="90"/>
      <c r="V2183" s="90"/>
    </row>
    <row r="2184" spans="18:22" ht="27" customHeight="1">
      <c r="R2184" s="90"/>
      <c r="S2184" s="90"/>
      <c r="T2184" s="90"/>
      <c r="U2184" s="90"/>
      <c r="V2184" s="90"/>
    </row>
    <row r="2185" spans="18:22" ht="27" customHeight="1">
      <c r="R2185" s="90"/>
      <c r="S2185" s="90"/>
      <c r="T2185" s="90"/>
      <c r="U2185" s="90"/>
      <c r="V2185" s="90"/>
    </row>
    <row r="2186" spans="18:22" ht="27" customHeight="1">
      <c r="R2186" s="90"/>
      <c r="S2186" s="90"/>
      <c r="T2186" s="90"/>
      <c r="U2186" s="90"/>
      <c r="V2186" s="90"/>
    </row>
    <row r="2187" spans="18:22" ht="27" customHeight="1">
      <c r="R2187" s="90"/>
      <c r="S2187" s="90"/>
      <c r="T2187" s="90"/>
      <c r="U2187" s="90"/>
      <c r="V2187" s="90"/>
    </row>
    <row r="2188" spans="18:22" ht="27" customHeight="1">
      <c r="R2188" s="90"/>
      <c r="S2188" s="90"/>
      <c r="T2188" s="90"/>
      <c r="U2188" s="90"/>
      <c r="V2188" s="90"/>
    </row>
    <row r="2189" spans="18:22" ht="27" customHeight="1">
      <c r="R2189" s="90"/>
      <c r="S2189" s="90"/>
      <c r="T2189" s="90"/>
      <c r="U2189" s="90"/>
      <c r="V2189" s="90"/>
    </row>
    <row r="2190" spans="18:22" ht="27" customHeight="1">
      <c r="R2190" s="90"/>
      <c r="S2190" s="90"/>
      <c r="T2190" s="90"/>
      <c r="U2190" s="90"/>
      <c r="V2190" s="90"/>
    </row>
    <row r="2191" spans="18:22" ht="27" customHeight="1">
      <c r="R2191" s="90"/>
      <c r="S2191" s="90"/>
      <c r="T2191" s="90"/>
      <c r="U2191" s="90"/>
      <c r="V2191" s="90"/>
    </row>
    <row r="2192" spans="18:22" ht="27" customHeight="1">
      <c r="R2192" s="90"/>
      <c r="S2192" s="90"/>
      <c r="T2192" s="90"/>
      <c r="U2192" s="90"/>
      <c r="V2192" s="90"/>
    </row>
    <row r="2193" spans="18:22" ht="27" customHeight="1">
      <c r="R2193" s="90"/>
      <c r="S2193" s="90"/>
      <c r="T2193" s="90"/>
      <c r="U2193" s="90"/>
      <c r="V2193" s="90"/>
    </row>
    <row r="2194" spans="18:22" ht="27" customHeight="1">
      <c r="R2194" s="90"/>
      <c r="S2194" s="90"/>
      <c r="T2194" s="90"/>
      <c r="U2194" s="90"/>
      <c r="V2194" s="90"/>
    </row>
    <row r="2195" spans="18:22" ht="27" customHeight="1">
      <c r="R2195" s="90"/>
      <c r="S2195" s="90"/>
      <c r="T2195" s="90"/>
      <c r="U2195" s="90"/>
      <c r="V2195" s="90"/>
    </row>
    <row r="2196" spans="18:22" ht="27" customHeight="1">
      <c r="R2196" s="90"/>
      <c r="S2196" s="90"/>
      <c r="T2196" s="90"/>
      <c r="U2196" s="90"/>
      <c r="V2196" s="90"/>
    </row>
    <row r="2197" spans="18:22" ht="27" customHeight="1">
      <c r="R2197" s="90"/>
      <c r="S2197" s="90"/>
      <c r="T2197" s="90"/>
      <c r="U2197" s="90"/>
      <c r="V2197" s="90"/>
    </row>
    <row r="2198" spans="18:22" ht="27" customHeight="1">
      <c r="R2198" s="90"/>
      <c r="S2198" s="90"/>
      <c r="T2198" s="90"/>
      <c r="U2198" s="90"/>
      <c r="V2198" s="90"/>
    </row>
    <row r="2199" spans="18:22" ht="27" customHeight="1">
      <c r="R2199" s="90"/>
      <c r="S2199" s="90"/>
      <c r="T2199" s="90"/>
      <c r="U2199" s="90"/>
      <c r="V2199" s="90"/>
    </row>
  </sheetData>
  <sheetProtection password="C43C" sheet="1" objects="1" scenarios="1" selectLockedCells="1"/>
  <mergeCells count="4">
    <mergeCell ref="C5:H5"/>
    <mergeCell ref="M22:N22"/>
    <mergeCell ref="C7:D7"/>
    <mergeCell ref="G7:H7"/>
  </mergeCells>
  <dataValidations count="1">
    <dataValidation type="list" allowBlank="1" showInputMessage="1" showErrorMessage="1" sqref="M25:M224">
      <formula1>$O$7:$O$8</formula1>
    </dataValidation>
  </dataValidations>
  <hyperlinks>
    <hyperlink ref="H16" r:id="rId1" display="Financial_Records@insurance.ca.gov"/>
  </hyperlinks>
  <printOptions horizontalCentered="1"/>
  <pageMargins left="0" right="0" top="0.43" bottom="0.39" header="0.25" footer="0.25"/>
  <pageSetup horizontalDpi="1200" verticalDpi="1200" orientation="landscape" paperSize="5" scale="80" r:id="rId2"/>
  <headerFooter alignWithMargins="0">
    <oddFooter>&amp;L&amp;8&amp;Z&amp;F-&amp;A&amp;R&amp;8Page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6"/>
  </sheetPr>
  <dimension ref="A1:T225"/>
  <sheetViews>
    <sheetView showGridLines="0" workbookViewId="0" topLeftCell="A1">
      <selection activeCell="A26" sqref="A26"/>
    </sheetView>
  </sheetViews>
  <sheetFormatPr defaultColWidth="9.140625" defaultRowHeight="12.75"/>
  <cols>
    <col min="1" max="1" width="12.28125" style="56" bestFit="1" customWidth="1"/>
    <col min="2" max="2" width="11.140625" style="56" customWidth="1"/>
    <col min="3" max="3" width="6.00390625" style="56" customWidth="1"/>
    <col min="4" max="4" width="5.28125" style="56" bestFit="1" customWidth="1"/>
    <col min="5" max="5" width="22.421875" style="57" customWidth="1"/>
    <col min="6" max="6" width="9.140625" style="56" customWidth="1"/>
    <col min="7" max="7" width="9.140625" style="58" customWidth="1"/>
    <col min="8" max="10" width="11.7109375" style="59" customWidth="1"/>
    <col min="11" max="11" width="9.140625" style="58" customWidth="1"/>
    <col min="12" max="12" width="8.140625" style="56" customWidth="1"/>
    <col min="13" max="14" width="9.28125" style="56" bestFit="1" customWidth="1"/>
    <col min="15" max="15" width="11.7109375" style="56" bestFit="1" customWidth="1"/>
    <col min="16" max="16" width="12.421875" style="56" customWidth="1"/>
    <col min="17" max="17" width="9.7109375" style="56" bestFit="1" customWidth="1"/>
    <col min="18" max="18" width="9.00390625" style="56" customWidth="1"/>
    <col min="19" max="19" width="9.140625" style="56" customWidth="1"/>
    <col min="20" max="20" width="0" style="56" hidden="1" customWidth="1"/>
    <col min="21" max="16384" width="9.140625" style="56" customWidth="1"/>
  </cols>
  <sheetData>
    <row r="1" spans="2:11" s="13" customFormat="1" ht="12">
      <c r="B1" s="13" t="s">
        <v>3010</v>
      </c>
      <c r="E1" s="14"/>
      <c r="G1" s="15"/>
      <c r="H1" s="16"/>
      <c r="I1" s="16"/>
      <c r="J1" s="16"/>
      <c r="K1" s="15"/>
    </row>
    <row r="2" spans="2:11" s="13" customFormat="1" ht="12.75">
      <c r="B2" s="17" t="s">
        <v>1139</v>
      </c>
      <c r="E2" s="14"/>
      <c r="G2" s="15"/>
      <c r="H2" s="16"/>
      <c r="I2" s="16"/>
      <c r="J2" s="16"/>
      <c r="K2" s="15"/>
    </row>
    <row r="3" spans="2:11" s="13" customFormat="1" ht="12">
      <c r="B3" s="13" t="s">
        <v>1136</v>
      </c>
      <c r="E3" s="14"/>
      <c r="G3" s="15"/>
      <c r="H3" s="16"/>
      <c r="I3" s="16"/>
      <c r="J3" s="16"/>
      <c r="K3" s="15"/>
    </row>
    <row r="4" spans="5:11" s="18" customFormat="1" ht="11.25">
      <c r="E4" s="19"/>
      <c r="G4" s="20"/>
      <c r="H4" s="21"/>
      <c r="I4" s="21"/>
      <c r="J4" s="21"/>
      <c r="K4" s="20"/>
    </row>
    <row r="5" spans="2:11" s="23" customFormat="1" ht="22.5" customHeight="1">
      <c r="B5" s="155" t="s">
        <v>3011</v>
      </c>
      <c r="C5" s="155"/>
      <c r="D5" s="171">
        <f>IF(ISBLANK('Resources and Methods'!D5),"",'Resources and Methods'!D5)</f>
      </c>
      <c r="E5" s="171"/>
      <c r="F5" s="171"/>
      <c r="G5" s="171"/>
      <c r="H5" s="171"/>
      <c r="I5" s="171"/>
      <c r="J5" s="21"/>
      <c r="K5" s="20"/>
    </row>
    <row r="6" spans="2:11" s="23" customFormat="1" ht="11.25">
      <c r="B6" s="24"/>
      <c r="C6" s="25"/>
      <c r="D6" s="25"/>
      <c r="E6" s="26"/>
      <c r="F6" s="24"/>
      <c r="G6" s="27"/>
      <c r="H6" s="28"/>
      <c r="I6" s="29"/>
      <c r="J6" s="30"/>
      <c r="K6" s="31"/>
    </row>
    <row r="7" spans="2:11" s="35" customFormat="1" ht="11.25">
      <c r="B7" s="155" t="s">
        <v>3012</v>
      </c>
      <c r="C7" s="155"/>
      <c r="D7" s="173">
        <f>'Resources and Methods'!C7</f>
      </c>
      <c r="E7" s="173"/>
      <c r="F7" s="172" t="s">
        <v>3013</v>
      </c>
      <c r="G7" s="172"/>
      <c r="H7" s="33">
        <f>'Resources and Methods'!F7</f>
      </c>
      <c r="I7" s="28"/>
      <c r="J7" s="28" t="s">
        <v>3014</v>
      </c>
      <c r="K7" s="34">
        <f>'Resources and Methods'!I7</f>
      </c>
    </row>
    <row r="8" spans="5:11" s="18" customFormat="1" ht="11.25">
      <c r="E8" s="19"/>
      <c r="G8" s="20"/>
      <c r="H8" s="21"/>
      <c r="I8" s="21"/>
      <c r="J8" s="21"/>
      <c r="K8" s="20"/>
    </row>
    <row r="9" spans="2:11" s="37" customFormat="1" ht="11.25">
      <c r="B9" s="36" t="s">
        <v>2332</v>
      </c>
      <c r="C9" s="37" t="s">
        <v>1137</v>
      </c>
      <c r="E9" s="38"/>
      <c r="G9" s="39"/>
      <c r="H9" s="40"/>
      <c r="I9" s="40"/>
      <c r="J9" s="40"/>
      <c r="K9" s="39"/>
    </row>
    <row r="10" spans="3:11" s="37" customFormat="1" ht="11.25">
      <c r="C10" s="37" t="s">
        <v>1138</v>
      </c>
      <c r="E10" s="38"/>
      <c r="G10" s="39"/>
      <c r="H10" s="40"/>
      <c r="I10" s="40"/>
      <c r="J10" s="40"/>
      <c r="K10" s="39"/>
    </row>
    <row r="11" spans="3:11" s="37" customFormat="1" ht="11.25">
      <c r="C11" s="37" t="s">
        <v>3791</v>
      </c>
      <c r="E11" s="38"/>
      <c r="G11" s="39"/>
      <c r="H11" s="40"/>
      <c r="I11" s="40"/>
      <c r="J11" s="40"/>
      <c r="K11" s="39"/>
    </row>
    <row r="12" spans="3:11" s="37" customFormat="1" ht="11.25">
      <c r="C12" s="37" t="s">
        <v>4562</v>
      </c>
      <c r="E12" s="38"/>
      <c r="G12" s="39"/>
      <c r="H12" s="40"/>
      <c r="I12" s="40"/>
      <c r="J12" s="40"/>
      <c r="K12" s="39"/>
    </row>
    <row r="13" spans="3:11" s="37" customFormat="1" ht="11.25">
      <c r="C13" s="41" t="s">
        <v>2336</v>
      </c>
      <c r="E13" s="38"/>
      <c r="G13" s="39"/>
      <c r="H13" s="40"/>
      <c r="I13" s="40"/>
      <c r="J13" s="40"/>
      <c r="K13" s="39"/>
    </row>
    <row r="14" spans="3:11" s="37" customFormat="1" ht="11.25">
      <c r="C14" s="37" t="s">
        <v>2337</v>
      </c>
      <c r="E14" s="38"/>
      <c r="G14" s="39"/>
      <c r="H14" s="40"/>
      <c r="I14" s="40"/>
      <c r="J14" s="40"/>
      <c r="K14" s="39"/>
    </row>
    <row r="15" spans="3:5" s="37" customFormat="1" ht="11.25">
      <c r="C15" s="37" t="s">
        <v>3225</v>
      </c>
      <c r="E15" s="38"/>
    </row>
    <row r="16" spans="3:8" s="37" customFormat="1" ht="11.25">
      <c r="C16" s="37" t="s">
        <v>2333</v>
      </c>
      <c r="E16" s="38"/>
      <c r="H16" s="42" t="s">
        <v>3015</v>
      </c>
    </row>
    <row r="17" spans="3:11" s="37" customFormat="1" ht="11.25">
      <c r="C17" s="37" t="s">
        <v>4563</v>
      </c>
      <c r="E17" s="38"/>
      <c r="G17" s="39"/>
      <c r="H17" s="40"/>
      <c r="I17" s="40"/>
      <c r="J17" s="40"/>
      <c r="K17" s="39"/>
    </row>
    <row r="18" spans="3:11" s="37" customFormat="1" ht="11.25">
      <c r="C18" s="37" t="s">
        <v>3792</v>
      </c>
      <c r="E18" s="38"/>
      <c r="G18" s="39"/>
      <c r="H18" s="40"/>
      <c r="I18" s="40"/>
      <c r="J18" s="40"/>
      <c r="K18" s="39"/>
    </row>
    <row r="19" spans="3:11" s="37" customFormat="1" ht="11.25">
      <c r="C19" s="37" t="s">
        <v>749</v>
      </c>
      <c r="E19" s="38"/>
      <c r="G19" s="39"/>
      <c r="H19" s="40"/>
      <c r="I19" s="40"/>
      <c r="J19" s="40"/>
      <c r="K19" s="39"/>
    </row>
    <row r="20" spans="3:11" s="18" customFormat="1" ht="11.25">
      <c r="C20" s="18" t="s">
        <v>748</v>
      </c>
      <c r="E20" s="19"/>
      <c r="G20" s="20"/>
      <c r="H20" s="21"/>
      <c r="I20" s="21"/>
      <c r="J20" s="21"/>
      <c r="K20" s="20"/>
    </row>
    <row r="21" spans="5:11" s="18" customFormat="1" ht="11.25">
      <c r="E21" s="19"/>
      <c r="G21" s="20"/>
      <c r="H21" s="21"/>
      <c r="I21" s="21"/>
      <c r="J21" s="21"/>
      <c r="K21" s="20"/>
    </row>
    <row r="22" spans="2:11" s="18" customFormat="1" ht="11.25">
      <c r="B22" s="43" t="s">
        <v>4564</v>
      </c>
      <c r="E22" s="19"/>
      <c r="G22" s="20"/>
      <c r="H22" s="21"/>
      <c r="I22" s="21"/>
      <c r="J22" s="21"/>
      <c r="K22" s="20"/>
    </row>
    <row r="23" spans="5:18" s="18" customFormat="1" ht="11.25">
      <c r="E23" s="19"/>
      <c r="G23" s="20"/>
      <c r="H23" s="21"/>
      <c r="I23" s="21"/>
      <c r="J23" s="21"/>
      <c r="K23" s="20"/>
      <c r="M23" s="170" t="s">
        <v>1127</v>
      </c>
      <c r="N23" s="170"/>
      <c r="O23" s="170"/>
      <c r="P23" s="170"/>
      <c r="Q23" s="170"/>
      <c r="R23" s="170"/>
    </row>
    <row r="24" spans="1:18" s="44" customFormat="1" ht="90">
      <c r="A24" s="44" t="s">
        <v>2338</v>
      </c>
      <c r="B24" s="44" t="s">
        <v>1128</v>
      </c>
      <c r="C24" s="44" t="s">
        <v>1129</v>
      </c>
      <c r="D24" s="44" t="s">
        <v>1130</v>
      </c>
      <c r="E24" s="45" t="s">
        <v>1131</v>
      </c>
      <c r="F24" s="46" t="s">
        <v>1106</v>
      </c>
      <c r="G24" s="47" t="s">
        <v>1107</v>
      </c>
      <c r="H24" s="48" t="s">
        <v>1108</v>
      </c>
      <c r="I24" s="48" t="s">
        <v>1109</v>
      </c>
      <c r="J24" s="48" t="s">
        <v>1110</v>
      </c>
      <c r="K24" s="47" t="s">
        <v>1111</v>
      </c>
      <c r="L24" s="46" t="s">
        <v>1112</v>
      </c>
      <c r="M24" s="49" t="s">
        <v>3223</v>
      </c>
      <c r="N24" s="49" t="s">
        <v>3224</v>
      </c>
      <c r="O24" s="49" t="s">
        <v>4565</v>
      </c>
      <c r="P24" s="49" t="s">
        <v>4566</v>
      </c>
      <c r="Q24" s="49" t="s">
        <v>750</v>
      </c>
      <c r="R24" s="49" t="s">
        <v>3222</v>
      </c>
    </row>
    <row r="25" spans="1:18" s="50" customFormat="1" ht="11.25">
      <c r="A25" s="50" t="s">
        <v>1113</v>
      </c>
      <c r="B25" s="50" t="s">
        <v>1114</v>
      </c>
      <c r="C25" s="50" t="s">
        <v>1115</v>
      </c>
      <c r="D25" s="50" t="s">
        <v>1116</v>
      </c>
      <c r="E25" s="51" t="s">
        <v>1117</v>
      </c>
      <c r="F25" s="50" t="s">
        <v>1118</v>
      </c>
      <c r="G25" s="52" t="s">
        <v>1119</v>
      </c>
      <c r="H25" s="53" t="s">
        <v>1120</v>
      </c>
      <c r="I25" s="53" t="s">
        <v>1121</v>
      </c>
      <c r="J25" s="53" t="s">
        <v>1122</v>
      </c>
      <c r="K25" s="52" t="s">
        <v>1123</v>
      </c>
      <c r="L25" s="50" t="s">
        <v>1124</v>
      </c>
      <c r="M25" s="50" t="s">
        <v>1125</v>
      </c>
      <c r="N25" s="50" t="s">
        <v>1126</v>
      </c>
      <c r="O25" s="50" t="s">
        <v>1132</v>
      </c>
      <c r="P25" s="50" t="s">
        <v>1133</v>
      </c>
      <c r="Q25" s="50" t="s">
        <v>1134</v>
      </c>
      <c r="R25" s="50" t="s">
        <v>1135</v>
      </c>
    </row>
    <row r="26" spans="1:20" s="54" customFormat="1" ht="12" customHeight="1">
      <c r="A26" s="60"/>
      <c r="B26" s="60"/>
      <c r="C26" s="60"/>
      <c r="D26" s="60"/>
      <c r="E26" s="61"/>
      <c r="F26" s="60"/>
      <c r="G26" s="62"/>
      <c r="H26" s="63"/>
      <c r="I26" s="63"/>
      <c r="J26" s="63"/>
      <c r="K26" s="62"/>
      <c r="L26" s="60"/>
      <c r="M26" s="60"/>
      <c r="N26" s="60"/>
      <c r="O26" s="60"/>
      <c r="P26" s="60"/>
      <c r="Q26" s="60"/>
      <c r="R26" s="60"/>
      <c r="T26" s="55" t="s">
        <v>2583</v>
      </c>
    </row>
    <row r="27" spans="1:20" ht="12" customHeight="1">
      <c r="A27" s="64"/>
      <c r="B27" s="64"/>
      <c r="C27" s="64"/>
      <c r="D27" s="64"/>
      <c r="E27" s="65"/>
      <c r="F27" s="64"/>
      <c r="G27" s="66"/>
      <c r="H27" s="67"/>
      <c r="I27" s="67"/>
      <c r="J27" s="67"/>
      <c r="K27" s="66"/>
      <c r="L27" s="64"/>
      <c r="M27" s="60"/>
      <c r="N27" s="60"/>
      <c r="O27" s="60"/>
      <c r="P27" s="60"/>
      <c r="Q27" s="60"/>
      <c r="R27" s="60"/>
      <c r="T27" s="55" t="s">
        <v>2584</v>
      </c>
    </row>
    <row r="28" spans="1:20" ht="12" customHeight="1">
      <c r="A28" s="64"/>
      <c r="B28" s="64"/>
      <c r="C28" s="64"/>
      <c r="D28" s="64"/>
      <c r="E28" s="65"/>
      <c r="F28" s="64"/>
      <c r="G28" s="66"/>
      <c r="H28" s="67"/>
      <c r="I28" s="67"/>
      <c r="J28" s="67"/>
      <c r="K28" s="66"/>
      <c r="L28" s="64"/>
      <c r="M28" s="60"/>
      <c r="N28" s="60"/>
      <c r="O28" s="60"/>
      <c r="P28" s="60"/>
      <c r="Q28" s="60"/>
      <c r="R28" s="60"/>
      <c r="T28" s="54"/>
    </row>
    <row r="29" spans="1:18" ht="12" customHeight="1">
      <c r="A29" s="64"/>
      <c r="B29" s="64"/>
      <c r="C29" s="64"/>
      <c r="D29" s="64"/>
      <c r="E29" s="65"/>
      <c r="F29" s="64"/>
      <c r="G29" s="66"/>
      <c r="H29" s="67"/>
      <c r="I29" s="67"/>
      <c r="J29" s="67"/>
      <c r="K29" s="66"/>
      <c r="L29" s="64"/>
      <c r="M29" s="60"/>
      <c r="N29" s="60"/>
      <c r="O29" s="60"/>
      <c r="P29" s="60"/>
      <c r="Q29" s="60"/>
      <c r="R29" s="60"/>
    </row>
    <row r="30" spans="1:18" ht="12" customHeight="1">
      <c r="A30" s="64"/>
      <c r="B30" s="64"/>
      <c r="C30" s="64"/>
      <c r="D30" s="64"/>
      <c r="E30" s="65"/>
      <c r="F30" s="64"/>
      <c r="G30" s="66"/>
      <c r="H30" s="67"/>
      <c r="I30" s="67"/>
      <c r="J30" s="67"/>
      <c r="K30" s="66"/>
      <c r="L30" s="64"/>
      <c r="M30" s="60"/>
      <c r="N30" s="60"/>
      <c r="O30" s="60"/>
      <c r="P30" s="60"/>
      <c r="Q30" s="60"/>
      <c r="R30" s="60"/>
    </row>
    <row r="31" spans="1:18" ht="12" customHeight="1">
      <c r="A31" s="64"/>
      <c r="B31" s="64"/>
      <c r="C31" s="64"/>
      <c r="D31" s="64"/>
      <c r="E31" s="65"/>
      <c r="F31" s="64"/>
      <c r="G31" s="66"/>
      <c r="H31" s="67"/>
      <c r="I31" s="67"/>
      <c r="J31" s="67"/>
      <c r="K31" s="66"/>
      <c r="L31" s="64"/>
      <c r="M31" s="60"/>
      <c r="N31" s="60"/>
      <c r="O31" s="60"/>
      <c r="P31" s="60"/>
      <c r="Q31" s="60"/>
      <c r="R31" s="60"/>
    </row>
    <row r="32" spans="1:18" ht="12" customHeight="1">
      <c r="A32" s="64"/>
      <c r="B32" s="64"/>
      <c r="C32" s="64"/>
      <c r="D32" s="64"/>
      <c r="E32" s="65"/>
      <c r="F32" s="64"/>
      <c r="G32" s="66"/>
      <c r="H32" s="67"/>
      <c r="I32" s="67"/>
      <c r="J32" s="67"/>
      <c r="K32" s="66"/>
      <c r="L32" s="64"/>
      <c r="M32" s="60"/>
      <c r="N32" s="60"/>
      <c r="O32" s="60"/>
      <c r="P32" s="60"/>
      <c r="Q32" s="60"/>
      <c r="R32" s="60"/>
    </row>
    <row r="33" spans="1:18" ht="12" customHeight="1">
      <c r="A33" s="64"/>
      <c r="B33" s="64"/>
      <c r="C33" s="64"/>
      <c r="D33" s="64"/>
      <c r="E33" s="65"/>
      <c r="F33" s="64"/>
      <c r="G33" s="66"/>
      <c r="H33" s="67"/>
      <c r="I33" s="67"/>
      <c r="J33" s="67"/>
      <c r="K33" s="66"/>
      <c r="L33" s="64"/>
      <c r="M33" s="60"/>
      <c r="N33" s="60"/>
      <c r="O33" s="60"/>
      <c r="P33" s="60"/>
      <c r="Q33" s="60"/>
      <c r="R33" s="60"/>
    </row>
    <row r="34" spans="1:18" ht="12" customHeight="1">
      <c r="A34" s="64"/>
      <c r="B34" s="64"/>
      <c r="C34" s="64"/>
      <c r="D34" s="64"/>
      <c r="E34" s="65"/>
      <c r="F34" s="64"/>
      <c r="G34" s="66"/>
      <c r="H34" s="67"/>
      <c r="I34" s="67"/>
      <c r="J34" s="67"/>
      <c r="K34" s="66"/>
      <c r="L34" s="64"/>
      <c r="M34" s="60"/>
      <c r="N34" s="60"/>
      <c r="O34" s="60"/>
      <c r="P34" s="60"/>
      <c r="Q34" s="60"/>
      <c r="R34" s="60"/>
    </row>
    <row r="35" spans="1:18" ht="12" customHeight="1">
      <c r="A35" s="64"/>
      <c r="B35" s="64"/>
      <c r="C35" s="64"/>
      <c r="D35" s="64"/>
      <c r="E35" s="65"/>
      <c r="F35" s="64"/>
      <c r="G35" s="66"/>
      <c r="H35" s="67"/>
      <c r="I35" s="67"/>
      <c r="J35" s="67"/>
      <c r="K35" s="66"/>
      <c r="L35" s="64"/>
      <c r="M35" s="60"/>
      <c r="N35" s="60"/>
      <c r="O35" s="60"/>
      <c r="P35" s="60"/>
      <c r="Q35" s="60"/>
      <c r="R35" s="60"/>
    </row>
    <row r="36" spans="1:18" ht="12" customHeight="1">
      <c r="A36" s="64"/>
      <c r="B36" s="64"/>
      <c r="C36" s="64"/>
      <c r="D36" s="64"/>
      <c r="E36" s="65"/>
      <c r="F36" s="64"/>
      <c r="G36" s="66"/>
      <c r="H36" s="67"/>
      <c r="I36" s="67"/>
      <c r="J36" s="67"/>
      <c r="K36" s="66"/>
      <c r="L36" s="64"/>
      <c r="M36" s="60"/>
      <c r="N36" s="60"/>
      <c r="O36" s="60"/>
      <c r="P36" s="60"/>
      <c r="Q36" s="60"/>
      <c r="R36" s="60"/>
    </row>
    <row r="37" spans="1:18" ht="12" customHeight="1">
      <c r="A37" s="64"/>
      <c r="B37" s="64"/>
      <c r="C37" s="64"/>
      <c r="D37" s="64"/>
      <c r="E37" s="65"/>
      <c r="F37" s="64"/>
      <c r="G37" s="66"/>
      <c r="H37" s="67"/>
      <c r="I37" s="67"/>
      <c r="J37" s="67"/>
      <c r="K37" s="66"/>
      <c r="L37" s="64"/>
      <c r="M37" s="60"/>
      <c r="N37" s="60"/>
      <c r="O37" s="60"/>
      <c r="P37" s="60"/>
      <c r="Q37" s="60"/>
      <c r="R37" s="60"/>
    </row>
    <row r="38" spans="1:18" ht="12" customHeight="1">
      <c r="A38" s="64"/>
      <c r="B38" s="64"/>
      <c r="C38" s="64"/>
      <c r="D38" s="64"/>
      <c r="E38" s="65"/>
      <c r="F38" s="64"/>
      <c r="G38" s="66"/>
      <c r="H38" s="67"/>
      <c r="I38" s="67"/>
      <c r="J38" s="67"/>
      <c r="K38" s="66"/>
      <c r="L38" s="64"/>
      <c r="M38" s="60"/>
      <c r="N38" s="60"/>
      <c r="O38" s="60"/>
      <c r="P38" s="60"/>
      <c r="Q38" s="60"/>
      <c r="R38" s="60"/>
    </row>
    <row r="39" spans="1:18" ht="12" customHeight="1">
      <c r="A39" s="64"/>
      <c r="B39" s="64"/>
      <c r="C39" s="64"/>
      <c r="D39" s="64"/>
      <c r="E39" s="65"/>
      <c r="F39" s="64"/>
      <c r="G39" s="66"/>
      <c r="H39" s="67"/>
      <c r="I39" s="67"/>
      <c r="J39" s="67"/>
      <c r="K39" s="66"/>
      <c r="L39" s="64"/>
      <c r="M39" s="60"/>
      <c r="N39" s="60"/>
      <c r="O39" s="60"/>
      <c r="P39" s="60"/>
      <c r="Q39" s="60"/>
      <c r="R39" s="60"/>
    </row>
    <row r="40" spans="1:18" ht="12" customHeight="1">
      <c r="A40" s="64"/>
      <c r="B40" s="64"/>
      <c r="C40" s="64"/>
      <c r="D40" s="64"/>
      <c r="E40" s="65"/>
      <c r="F40" s="64"/>
      <c r="G40" s="66"/>
      <c r="H40" s="67"/>
      <c r="I40" s="67"/>
      <c r="J40" s="67"/>
      <c r="K40" s="66"/>
      <c r="L40" s="64"/>
      <c r="M40" s="60"/>
      <c r="N40" s="60"/>
      <c r="O40" s="60"/>
      <c r="P40" s="60"/>
      <c r="Q40" s="60"/>
      <c r="R40" s="60"/>
    </row>
    <row r="41" spans="1:18" ht="12" customHeight="1">
      <c r="A41" s="64"/>
      <c r="B41" s="64"/>
      <c r="C41" s="64"/>
      <c r="D41" s="64"/>
      <c r="E41" s="65"/>
      <c r="F41" s="64"/>
      <c r="G41" s="66"/>
      <c r="H41" s="67"/>
      <c r="I41" s="67"/>
      <c r="J41" s="67"/>
      <c r="K41" s="66"/>
      <c r="L41" s="64"/>
      <c r="M41" s="60"/>
      <c r="N41" s="60"/>
      <c r="O41" s="60"/>
      <c r="P41" s="60"/>
      <c r="Q41" s="60"/>
      <c r="R41" s="60"/>
    </row>
    <row r="42" spans="1:18" ht="12" customHeight="1">
      <c r="A42" s="64"/>
      <c r="B42" s="64"/>
      <c r="C42" s="64"/>
      <c r="D42" s="64"/>
      <c r="E42" s="65"/>
      <c r="F42" s="64"/>
      <c r="G42" s="66"/>
      <c r="H42" s="67"/>
      <c r="I42" s="67"/>
      <c r="J42" s="67"/>
      <c r="K42" s="66"/>
      <c r="L42" s="64"/>
      <c r="M42" s="60"/>
      <c r="N42" s="60"/>
      <c r="O42" s="60"/>
      <c r="P42" s="60"/>
      <c r="Q42" s="60"/>
      <c r="R42" s="60"/>
    </row>
    <row r="43" spans="1:18" ht="12" customHeight="1">
      <c r="A43" s="64"/>
      <c r="B43" s="64"/>
      <c r="C43" s="64"/>
      <c r="D43" s="64"/>
      <c r="E43" s="65"/>
      <c r="F43" s="64"/>
      <c r="G43" s="66"/>
      <c r="H43" s="67"/>
      <c r="I43" s="67"/>
      <c r="J43" s="67"/>
      <c r="K43" s="66"/>
      <c r="L43" s="64"/>
      <c r="M43" s="60"/>
      <c r="N43" s="60"/>
      <c r="O43" s="60"/>
      <c r="P43" s="60"/>
      <c r="Q43" s="60"/>
      <c r="R43" s="60"/>
    </row>
    <row r="44" spans="1:18" ht="12" customHeight="1">
      <c r="A44" s="64"/>
      <c r="B44" s="64"/>
      <c r="C44" s="64"/>
      <c r="D44" s="64"/>
      <c r="E44" s="65"/>
      <c r="F44" s="64"/>
      <c r="G44" s="66"/>
      <c r="H44" s="67"/>
      <c r="I44" s="67"/>
      <c r="J44" s="67"/>
      <c r="K44" s="66"/>
      <c r="L44" s="64"/>
      <c r="M44" s="60"/>
      <c r="N44" s="60"/>
      <c r="O44" s="60"/>
      <c r="P44" s="60"/>
      <c r="Q44" s="60"/>
      <c r="R44" s="60"/>
    </row>
    <row r="45" spans="1:18" ht="12" customHeight="1">
      <c r="A45" s="64"/>
      <c r="B45" s="64"/>
      <c r="C45" s="64"/>
      <c r="D45" s="64"/>
      <c r="E45" s="65"/>
      <c r="F45" s="64"/>
      <c r="G45" s="66"/>
      <c r="H45" s="67"/>
      <c r="I45" s="67"/>
      <c r="J45" s="67"/>
      <c r="K45" s="66"/>
      <c r="L45" s="64"/>
      <c r="M45" s="60"/>
      <c r="N45" s="60"/>
      <c r="O45" s="60"/>
      <c r="P45" s="60"/>
      <c r="Q45" s="60"/>
      <c r="R45" s="60"/>
    </row>
    <row r="46" spans="1:18" ht="12" customHeight="1">
      <c r="A46" s="64"/>
      <c r="B46" s="64"/>
      <c r="C46" s="64"/>
      <c r="D46" s="64"/>
      <c r="E46" s="65"/>
      <c r="F46" s="64"/>
      <c r="G46" s="66"/>
      <c r="H46" s="67"/>
      <c r="I46" s="67"/>
      <c r="J46" s="67"/>
      <c r="K46" s="66"/>
      <c r="L46" s="64"/>
      <c r="M46" s="60"/>
      <c r="N46" s="60"/>
      <c r="O46" s="60"/>
      <c r="P46" s="60"/>
      <c r="Q46" s="60"/>
      <c r="R46" s="60"/>
    </row>
    <row r="47" spans="1:18" ht="12" customHeight="1">
      <c r="A47" s="64"/>
      <c r="B47" s="64"/>
      <c r="C47" s="64"/>
      <c r="D47" s="64"/>
      <c r="E47" s="65"/>
      <c r="F47" s="64"/>
      <c r="G47" s="66"/>
      <c r="H47" s="67"/>
      <c r="I47" s="67"/>
      <c r="J47" s="67"/>
      <c r="K47" s="66"/>
      <c r="L47" s="64"/>
      <c r="M47" s="60"/>
      <c r="N47" s="60"/>
      <c r="O47" s="60"/>
      <c r="P47" s="60"/>
      <c r="Q47" s="60"/>
      <c r="R47" s="60"/>
    </row>
    <row r="48" spans="1:18" ht="12" customHeight="1">
      <c r="A48" s="64"/>
      <c r="B48" s="64"/>
      <c r="C48" s="64"/>
      <c r="D48" s="64"/>
      <c r="E48" s="65"/>
      <c r="F48" s="64"/>
      <c r="G48" s="66"/>
      <c r="H48" s="67"/>
      <c r="I48" s="67"/>
      <c r="J48" s="67"/>
      <c r="K48" s="66"/>
      <c r="L48" s="64"/>
      <c r="M48" s="60"/>
      <c r="N48" s="60"/>
      <c r="O48" s="60"/>
      <c r="P48" s="60"/>
      <c r="Q48" s="60"/>
      <c r="R48" s="60"/>
    </row>
    <row r="49" spans="1:18" ht="12" customHeight="1">
      <c r="A49" s="64"/>
      <c r="B49" s="64"/>
      <c r="C49" s="64"/>
      <c r="D49" s="64"/>
      <c r="E49" s="65"/>
      <c r="F49" s="64"/>
      <c r="G49" s="66"/>
      <c r="H49" s="67"/>
      <c r="I49" s="67"/>
      <c r="J49" s="67"/>
      <c r="K49" s="66"/>
      <c r="L49" s="64"/>
      <c r="M49" s="60"/>
      <c r="N49" s="60"/>
      <c r="O49" s="60"/>
      <c r="P49" s="60"/>
      <c r="Q49" s="60"/>
      <c r="R49" s="60"/>
    </row>
    <row r="50" spans="1:18" ht="12" customHeight="1">
      <c r="A50" s="64"/>
      <c r="B50" s="64"/>
      <c r="C50" s="64"/>
      <c r="D50" s="64"/>
      <c r="E50" s="65"/>
      <c r="F50" s="64"/>
      <c r="G50" s="66"/>
      <c r="H50" s="67"/>
      <c r="I50" s="67"/>
      <c r="J50" s="67"/>
      <c r="K50" s="66"/>
      <c r="L50" s="64"/>
      <c r="M50" s="60"/>
      <c r="N50" s="60"/>
      <c r="O50" s="60"/>
      <c r="P50" s="60"/>
      <c r="Q50" s="60"/>
      <c r="R50" s="60"/>
    </row>
    <row r="51" spans="1:18" ht="12" customHeight="1">
      <c r="A51" s="64"/>
      <c r="B51" s="64"/>
      <c r="C51" s="64"/>
      <c r="D51" s="64"/>
      <c r="E51" s="65"/>
      <c r="F51" s="64"/>
      <c r="G51" s="66"/>
      <c r="H51" s="67"/>
      <c r="I51" s="67"/>
      <c r="J51" s="67"/>
      <c r="K51" s="66"/>
      <c r="L51" s="64"/>
      <c r="M51" s="60"/>
      <c r="N51" s="60"/>
      <c r="O51" s="60"/>
      <c r="P51" s="60"/>
      <c r="Q51" s="60"/>
      <c r="R51" s="60"/>
    </row>
    <row r="52" spans="1:18" ht="12" customHeight="1">
      <c r="A52" s="64"/>
      <c r="B52" s="64"/>
      <c r="C52" s="64"/>
      <c r="D52" s="64"/>
      <c r="E52" s="65"/>
      <c r="F52" s="64"/>
      <c r="G52" s="66"/>
      <c r="H52" s="67"/>
      <c r="I52" s="67"/>
      <c r="J52" s="67"/>
      <c r="K52" s="66"/>
      <c r="L52" s="64"/>
      <c r="M52" s="60"/>
      <c r="N52" s="60"/>
      <c r="O52" s="60"/>
      <c r="P52" s="60"/>
      <c r="Q52" s="60"/>
      <c r="R52" s="60"/>
    </row>
    <row r="53" spans="1:18" ht="12" customHeight="1">
      <c r="A53" s="64"/>
      <c r="B53" s="64"/>
      <c r="C53" s="64"/>
      <c r="D53" s="64"/>
      <c r="E53" s="65"/>
      <c r="F53" s="64"/>
      <c r="G53" s="66"/>
      <c r="H53" s="67"/>
      <c r="I53" s="67"/>
      <c r="J53" s="67"/>
      <c r="K53" s="66"/>
      <c r="L53" s="64"/>
      <c r="M53" s="60"/>
      <c r="N53" s="60"/>
      <c r="O53" s="60"/>
      <c r="P53" s="60"/>
      <c r="Q53" s="60"/>
      <c r="R53" s="60"/>
    </row>
    <row r="54" spans="1:18" ht="12" customHeight="1">
      <c r="A54" s="64"/>
      <c r="B54" s="64"/>
      <c r="C54" s="64"/>
      <c r="D54" s="64"/>
      <c r="E54" s="65"/>
      <c r="F54" s="64"/>
      <c r="G54" s="66"/>
      <c r="H54" s="67"/>
      <c r="I54" s="67"/>
      <c r="J54" s="67"/>
      <c r="K54" s="66"/>
      <c r="L54" s="64"/>
      <c r="M54" s="60"/>
      <c r="N54" s="60"/>
      <c r="O54" s="60"/>
      <c r="P54" s="60"/>
      <c r="Q54" s="60"/>
      <c r="R54" s="60"/>
    </row>
    <row r="55" spans="1:18" ht="12" customHeight="1">
      <c r="A55" s="64"/>
      <c r="B55" s="64"/>
      <c r="C55" s="64"/>
      <c r="D55" s="64"/>
      <c r="E55" s="65"/>
      <c r="F55" s="64"/>
      <c r="G55" s="66"/>
      <c r="H55" s="67"/>
      <c r="I55" s="67"/>
      <c r="J55" s="67"/>
      <c r="K55" s="66"/>
      <c r="L55" s="64"/>
      <c r="M55" s="60"/>
      <c r="N55" s="60"/>
      <c r="O55" s="60"/>
      <c r="P55" s="60"/>
      <c r="Q55" s="60"/>
      <c r="R55" s="60"/>
    </row>
    <row r="56" spans="1:18" ht="12" customHeight="1">
      <c r="A56" s="64"/>
      <c r="B56" s="64"/>
      <c r="C56" s="64"/>
      <c r="D56" s="64"/>
      <c r="E56" s="65"/>
      <c r="F56" s="64"/>
      <c r="G56" s="66"/>
      <c r="H56" s="67"/>
      <c r="I56" s="67"/>
      <c r="J56" s="67"/>
      <c r="K56" s="66"/>
      <c r="L56" s="64"/>
      <c r="M56" s="60"/>
      <c r="N56" s="60"/>
      <c r="O56" s="60"/>
      <c r="P56" s="60"/>
      <c r="Q56" s="60"/>
      <c r="R56" s="60"/>
    </row>
    <row r="57" spans="1:18" ht="12" customHeight="1">
      <c r="A57" s="64"/>
      <c r="B57" s="64"/>
      <c r="C57" s="64"/>
      <c r="D57" s="64"/>
      <c r="E57" s="65"/>
      <c r="F57" s="64"/>
      <c r="G57" s="66"/>
      <c r="H57" s="67"/>
      <c r="I57" s="67"/>
      <c r="J57" s="67"/>
      <c r="K57" s="66"/>
      <c r="L57" s="64"/>
      <c r="M57" s="60"/>
      <c r="N57" s="60"/>
      <c r="O57" s="60"/>
      <c r="P57" s="60"/>
      <c r="Q57" s="60"/>
      <c r="R57" s="60"/>
    </row>
    <row r="58" spans="1:18" ht="12" customHeight="1">
      <c r="A58" s="64"/>
      <c r="B58" s="64"/>
      <c r="C58" s="64"/>
      <c r="D58" s="64"/>
      <c r="E58" s="65"/>
      <c r="F58" s="64"/>
      <c r="G58" s="66"/>
      <c r="H58" s="67"/>
      <c r="I58" s="67"/>
      <c r="J58" s="67"/>
      <c r="K58" s="66"/>
      <c r="L58" s="64"/>
      <c r="M58" s="60"/>
      <c r="N58" s="60"/>
      <c r="O58" s="60"/>
      <c r="P58" s="60"/>
      <c r="Q58" s="60"/>
      <c r="R58" s="60"/>
    </row>
    <row r="59" spans="1:18" ht="12" customHeight="1">
      <c r="A59" s="64"/>
      <c r="B59" s="64"/>
      <c r="C59" s="64"/>
      <c r="D59" s="64"/>
      <c r="E59" s="65"/>
      <c r="F59" s="64"/>
      <c r="G59" s="66"/>
      <c r="H59" s="67"/>
      <c r="I59" s="67"/>
      <c r="J59" s="67"/>
      <c r="K59" s="66"/>
      <c r="L59" s="64"/>
      <c r="M59" s="60"/>
      <c r="N59" s="60"/>
      <c r="O59" s="60"/>
      <c r="P59" s="60"/>
      <c r="Q59" s="60"/>
      <c r="R59" s="60"/>
    </row>
    <row r="60" spans="1:18" ht="12" customHeight="1">
      <c r="A60" s="64"/>
      <c r="B60" s="64"/>
      <c r="C60" s="64"/>
      <c r="D60" s="64"/>
      <c r="E60" s="65"/>
      <c r="F60" s="64"/>
      <c r="G60" s="66"/>
      <c r="H60" s="67"/>
      <c r="I60" s="67"/>
      <c r="J60" s="67"/>
      <c r="K60" s="66"/>
      <c r="L60" s="64"/>
      <c r="M60" s="60"/>
      <c r="N60" s="60"/>
      <c r="O60" s="60"/>
      <c r="P60" s="60"/>
      <c r="Q60" s="60"/>
      <c r="R60" s="60"/>
    </row>
    <row r="61" spans="1:18" ht="12" customHeight="1">
      <c r="A61" s="64"/>
      <c r="B61" s="64"/>
      <c r="C61" s="64"/>
      <c r="D61" s="64"/>
      <c r="E61" s="65"/>
      <c r="F61" s="64"/>
      <c r="G61" s="66"/>
      <c r="H61" s="67"/>
      <c r="I61" s="67"/>
      <c r="J61" s="67"/>
      <c r="K61" s="66"/>
      <c r="L61" s="64"/>
      <c r="M61" s="60"/>
      <c r="N61" s="60"/>
      <c r="O61" s="60"/>
      <c r="P61" s="60"/>
      <c r="Q61" s="60"/>
      <c r="R61" s="60"/>
    </row>
    <row r="62" spans="1:18" ht="12" customHeight="1">
      <c r="A62" s="64"/>
      <c r="B62" s="64"/>
      <c r="C62" s="64"/>
      <c r="D62" s="64"/>
      <c r="E62" s="65"/>
      <c r="F62" s="64"/>
      <c r="G62" s="66"/>
      <c r="H62" s="67"/>
      <c r="I62" s="67"/>
      <c r="J62" s="67"/>
      <c r="K62" s="66"/>
      <c r="L62" s="64"/>
      <c r="M62" s="60"/>
      <c r="N62" s="60"/>
      <c r="O62" s="60"/>
      <c r="P62" s="60"/>
      <c r="Q62" s="60"/>
      <c r="R62" s="60"/>
    </row>
    <row r="63" spans="1:18" ht="12" customHeight="1">
      <c r="A63" s="64"/>
      <c r="B63" s="64"/>
      <c r="C63" s="64"/>
      <c r="D63" s="64"/>
      <c r="E63" s="65"/>
      <c r="F63" s="64"/>
      <c r="G63" s="66"/>
      <c r="H63" s="67"/>
      <c r="I63" s="67"/>
      <c r="J63" s="67"/>
      <c r="K63" s="66"/>
      <c r="L63" s="64"/>
      <c r="M63" s="60"/>
      <c r="N63" s="60"/>
      <c r="O63" s="60"/>
      <c r="P63" s="60"/>
      <c r="Q63" s="60"/>
      <c r="R63" s="60"/>
    </row>
    <row r="64" spans="1:18" ht="12" customHeight="1">
      <c r="A64" s="64"/>
      <c r="B64" s="64"/>
      <c r="C64" s="64"/>
      <c r="D64" s="64"/>
      <c r="E64" s="65"/>
      <c r="F64" s="64"/>
      <c r="G64" s="66"/>
      <c r="H64" s="67"/>
      <c r="I64" s="67"/>
      <c r="J64" s="67"/>
      <c r="K64" s="66"/>
      <c r="L64" s="64"/>
      <c r="M64" s="60"/>
      <c r="N64" s="60"/>
      <c r="O64" s="60"/>
      <c r="P64" s="60"/>
      <c r="Q64" s="60"/>
      <c r="R64" s="60"/>
    </row>
    <row r="65" spans="1:18" ht="12" customHeight="1">
      <c r="A65" s="64"/>
      <c r="B65" s="64"/>
      <c r="C65" s="64"/>
      <c r="D65" s="64"/>
      <c r="E65" s="65"/>
      <c r="F65" s="64"/>
      <c r="G65" s="66"/>
      <c r="H65" s="67"/>
      <c r="I65" s="67"/>
      <c r="J65" s="67"/>
      <c r="K65" s="66"/>
      <c r="L65" s="64"/>
      <c r="M65" s="60"/>
      <c r="N65" s="60"/>
      <c r="O65" s="60"/>
      <c r="P65" s="60"/>
      <c r="Q65" s="60"/>
      <c r="R65" s="60"/>
    </row>
    <row r="66" spans="1:18" ht="12" customHeight="1">
      <c r="A66" s="64"/>
      <c r="B66" s="64"/>
      <c r="C66" s="64"/>
      <c r="D66" s="64"/>
      <c r="E66" s="65"/>
      <c r="F66" s="64"/>
      <c r="G66" s="66"/>
      <c r="H66" s="67"/>
      <c r="I66" s="67"/>
      <c r="J66" s="67"/>
      <c r="K66" s="66"/>
      <c r="L66" s="64"/>
      <c r="M66" s="60"/>
      <c r="N66" s="60"/>
      <c r="O66" s="60"/>
      <c r="P66" s="60"/>
      <c r="Q66" s="60"/>
      <c r="R66" s="60"/>
    </row>
    <row r="67" spans="1:18" ht="12" customHeight="1">
      <c r="A67" s="64"/>
      <c r="B67" s="64"/>
      <c r="C67" s="64"/>
      <c r="D67" s="64"/>
      <c r="E67" s="65"/>
      <c r="F67" s="64"/>
      <c r="G67" s="66"/>
      <c r="H67" s="67"/>
      <c r="I67" s="67"/>
      <c r="J67" s="67"/>
      <c r="K67" s="66"/>
      <c r="L67" s="64"/>
      <c r="M67" s="60"/>
      <c r="N67" s="60"/>
      <c r="O67" s="60"/>
      <c r="P67" s="60"/>
      <c r="Q67" s="60"/>
      <c r="R67" s="60"/>
    </row>
    <row r="68" spans="1:18" ht="12" customHeight="1">
      <c r="A68" s="64"/>
      <c r="B68" s="64"/>
      <c r="C68" s="64"/>
      <c r="D68" s="64"/>
      <c r="E68" s="65"/>
      <c r="F68" s="64"/>
      <c r="G68" s="66"/>
      <c r="H68" s="67"/>
      <c r="I68" s="67"/>
      <c r="J68" s="67"/>
      <c r="K68" s="66"/>
      <c r="L68" s="64"/>
      <c r="M68" s="60"/>
      <c r="N68" s="60"/>
      <c r="O68" s="60"/>
      <c r="P68" s="60"/>
      <c r="Q68" s="60"/>
      <c r="R68" s="60"/>
    </row>
    <row r="69" spans="1:18" ht="12" customHeight="1">
      <c r="A69" s="64"/>
      <c r="B69" s="64"/>
      <c r="C69" s="64"/>
      <c r="D69" s="64"/>
      <c r="E69" s="65"/>
      <c r="F69" s="64"/>
      <c r="G69" s="66"/>
      <c r="H69" s="67"/>
      <c r="I69" s="67"/>
      <c r="J69" s="67"/>
      <c r="K69" s="66"/>
      <c r="L69" s="64"/>
      <c r="M69" s="60"/>
      <c r="N69" s="60"/>
      <c r="O69" s="60"/>
      <c r="P69" s="60"/>
      <c r="Q69" s="60"/>
      <c r="R69" s="60"/>
    </row>
    <row r="70" spans="1:18" ht="12" customHeight="1">
      <c r="A70" s="64"/>
      <c r="B70" s="64"/>
      <c r="C70" s="64"/>
      <c r="D70" s="64"/>
      <c r="E70" s="65"/>
      <c r="F70" s="64"/>
      <c r="G70" s="66"/>
      <c r="H70" s="67"/>
      <c r="I70" s="67"/>
      <c r="J70" s="67"/>
      <c r="K70" s="66"/>
      <c r="L70" s="64"/>
      <c r="M70" s="60"/>
      <c r="N70" s="60"/>
      <c r="O70" s="60"/>
      <c r="P70" s="60"/>
      <c r="Q70" s="60"/>
      <c r="R70" s="60"/>
    </row>
    <row r="71" spans="1:18" ht="12" customHeight="1">
      <c r="A71" s="64"/>
      <c r="B71" s="64"/>
      <c r="C71" s="64"/>
      <c r="D71" s="64"/>
      <c r="E71" s="65"/>
      <c r="F71" s="64"/>
      <c r="G71" s="66"/>
      <c r="H71" s="67"/>
      <c r="I71" s="67"/>
      <c r="J71" s="67"/>
      <c r="K71" s="66"/>
      <c r="L71" s="64"/>
      <c r="M71" s="60"/>
      <c r="N71" s="60"/>
      <c r="O71" s="60"/>
      <c r="P71" s="60"/>
      <c r="Q71" s="60"/>
      <c r="R71" s="60"/>
    </row>
    <row r="72" spans="1:18" ht="12" customHeight="1">
      <c r="A72" s="64"/>
      <c r="B72" s="64"/>
      <c r="C72" s="64"/>
      <c r="D72" s="64"/>
      <c r="E72" s="65"/>
      <c r="F72" s="64"/>
      <c r="G72" s="66"/>
      <c r="H72" s="67"/>
      <c r="I72" s="67"/>
      <c r="J72" s="67"/>
      <c r="K72" s="66"/>
      <c r="L72" s="64"/>
      <c r="M72" s="60"/>
      <c r="N72" s="60"/>
      <c r="O72" s="60"/>
      <c r="P72" s="60"/>
      <c r="Q72" s="60"/>
      <c r="R72" s="60"/>
    </row>
    <row r="73" spans="1:18" ht="12" customHeight="1">
      <c r="A73" s="64"/>
      <c r="B73" s="64"/>
      <c r="C73" s="64"/>
      <c r="D73" s="64"/>
      <c r="E73" s="65"/>
      <c r="F73" s="64"/>
      <c r="G73" s="66"/>
      <c r="H73" s="67"/>
      <c r="I73" s="67"/>
      <c r="J73" s="67"/>
      <c r="K73" s="66"/>
      <c r="L73" s="64"/>
      <c r="M73" s="60"/>
      <c r="N73" s="60"/>
      <c r="O73" s="60"/>
      <c r="P73" s="60"/>
      <c r="Q73" s="60"/>
      <c r="R73" s="60"/>
    </row>
    <row r="74" spans="1:18" ht="12" customHeight="1">
      <c r="A74" s="64"/>
      <c r="B74" s="64"/>
      <c r="C74" s="64"/>
      <c r="D74" s="64"/>
      <c r="E74" s="65"/>
      <c r="F74" s="64"/>
      <c r="G74" s="66"/>
      <c r="H74" s="67"/>
      <c r="I74" s="67"/>
      <c r="J74" s="67"/>
      <c r="K74" s="66"/>
      <c r="L74" s="64"/>
      <c r="M74" s="60"/>
      <c r="N74" s="60"/>
      <c r="O74" s="60"/>
      <c r="P74" s="60"/>
      <c r="Q74" s="60"/>
      <c r="R74" s="60"/>
    </row>
    <row r="75" spans="1:18" ht="12" customHeight="1">
      <c r="A75" s="64"/>
      <c r="B75" s="64"/>
      <c r="C75" s="64"/>
      <c r="D75" s="64"/>
      <c r="E75" s="65"/>
      <c r="F75" s="64"/>
      <c r="G75" s="66"/>
      <c r="H75" s="67"/>
      <c r="I75" s="67"/>
      <c r="J75" s="67"/>
      <c r="K75" s="66"/>
      <c r="L75" s="64"/>
      <c r="M75" s="60"/>
      <c r="N75" s="60"/>
      <c r="O75" s="60"/>
      <c r="P75" s="60"/>
      <c r="Q75" s="60"/>
      <c r="R75" s="60"/>
    </row>
    <row r="76" spans="1:18" ht="12" customHeight="1">
      <c r="A76" s="64"/>
      <c r="B76" s="64"/>
      <c r="C76" s="64"/>
      <c r="D76" s="64"/>
      <c r="E76" s="65"/>
      <c r="F76" s="64"/>
      <c r="G76" s="66"/>
      <c r="H76" s="67"/>
      <c r="I76" s="67"/>
      <c r="J76" s="67"/>
      <c r="K76" s="66"/>
      <c r="L76" s="64"/>
      <c r="M76" s="60"/>
      <c r="N76" s="60"/>
      <c r="O76" s="60"/>
      <c r="P76" s="60"/>
      <c r="Q76" s="60"/>
      <c r="R76" s="60"/>
    </row>
    <row r="77" spans="1:18" ht="12" customHeight="1">
      <c r="A77" s="64"/>
      <c r="B77" s="64"/>
      <c r="C77" s="64"/>
      <c r="D77" s="64"/>
      <c r="E77" s="65"/>
      <c r="F77" s="64"/>
      <c r="G77" s="66"/>
      <c r="H77" s="67"/>
      <c r="I77" s="67"/>
      <c r="J77" s="67"/>
      <c r="K77" s="66"/>
      <c r="L77" s="64"/>
      <c r="M77" s="60"/>
      <c r="N77" s="60"/>
      <c r="O77" s="60"/>
      <c r="P77" s="60"/>
      <c r="Q77" s="60"/>
      <c r="R77" s="60"/>
    </row>
    <row r="78" spans="1:18" ht="12" customHeight="1">
      <c r="A78" s="64"/>
      <c r="B78" s="64"/>
      <c r="C78" s="64"/>
      <c r="D78" s="64"/>
      <c r="E78" s="65"/>
      <c r="F78" s="64"/>
      <c r="G78" s="66"/>
      <c r="H78" s="67"/>
      <c r="I78" s="67"/>
      <c r="J78" s="67"/>
      <c r="K78" s="66"/>
      <c r="L78" s="64"/>
      <c r="M78" s="60"/>
      <c r="N78" s="60"/>
      <c r="O78" s="60"/>
      <c r="P78" s="60"/>
      <c r="Q78" s="60"/>
      <c r="R78" s="60"/>
    </row>
    <row r="79" spans="1:18" ht="12" customHeight="1">
      <c r="A79" s="64"/>
      <c r="B79" s="64"/>
      <c r="C79" s="64"/>
      <c r="D79" s="64"/>
      <c r="E79" s="65"/>
      <c r="F79" s="64"/>
      <c r="G79" s="66"/>
      <c r="H79" s="67"/>
      <c r="I79" s="67"/>
      <c r="J79" s="67"/>
      <c r="K79" s="66"/>
      <c r="L79" s="64"/>
      <c r="M79" s="60"/>
      <c r="N79" s="60"/>
      <c r="O79" s="60"/>
      <c r="P79" s="60"/>
      <c r="Q79" s="60"/>
      <c r="R79" s="60"/>
    </row>
    <row r="80" spans="1:18" ht="12" customHeight="1">
      <c r="A80" s="64"/>
      <c r="B80" s="64"/>
      <c r="C80" s="64"/>
      <c r="D80" s="64"/>
      <c r="E80" s="65"/>
      <c r="F80" s="64"/>
      <c r="G80" s="66"/>
      <c r="H80" s="67"/>
      <c r="I80" s="67"/>
      <c r="J80" s="67"/>
      <c r="K80" s="66"/>
      <c r="L80" s="64"/>
      <c r="M80" s="60"/>
      <c r="N80" s="60"/>
      <c r="O80" s="60"/>
      <c r="P80" s="60"/>
      <c r="Q80" s="60"/>
      <c r="R80" s="60"/>
    </row>
    <row r="81" spans="1:18" ht="12" customHeight="1">
      <c r="A81" s="64"/>
      <c r="B81" s="64"/>
      <c r="C81" s="64"/>
      <c r="D81" s="64"/>
      <c r="E81" s="65"/>
      <c r="F81" s="64"/>
      <c r="G81" s="66"/>
      <c r="H81" s="67"/>
      <c r="I81" s="67"/>
      <c r="J81" s="67"/>
      <c r="K81" s="66"/>
      <c r="L81" s="64"/>
      <c r="M81" s="60"/>
      <c r="N81" s="60"/>
      <c r="O81" s="60"/>
      <c r="P81" s="60"/>
      <c r="Q81" s="60"/>
      <c r="R81" s="60"/>
    </row>
    <row r="82" spans="1:18" ht="12" customHeight="1">
      <c r="A82" s="64"/>
      <c r="B82" s="64"/>
      <c r="C82" s="64"/>
      <c r="D82" s="64"/>
      <c r="E82" s="65"/>
      <c r="F82" s="64"/>
      <c r="G82" s="66"/>
      <c r="H82" s="67"/>
      <c r="I82" s="67"/>
      <c r="J82" s="67"/>
      <c r="K82" s="66"/>
      <c r="L82" s="64"/>
      <c r="M82" s="60"/>
      <c r="N82" s="60"/>
      <c r="O82" s="60"/>
      <c r="P82" s="60"/>
      <c r="Q82" s="60"/>
      <c r="R82" s="60"/>
    </row>
    <row r="83" spans="1:18" ht="12" customHeight="1">
      <c r="A83" s="64"/>
      <c r="B83" s="64"/>
      <c r="C83" s="64"/>
      <c r="D83" s="64"/>
      <c r="E83" s="65"/>
      <c r="F83" s="64"/>
      <c r="G83" s="66"/>
      <c r="H83" s="67"/>
      <c r="I83" s="67"/>
      <c r="J83" s="67"/>
      <c r="K83" s="66"/>
      <c r="L83" s="64"/>
      <c r="M83" s="60"/>
      <c r="N83" s="60"/>
      <c r="O83" s="60"/>
      <c r="P83" s="60"/>
      <c r="Q83" s="60"/>
      <c r="R83" s="60"/>
    </row>
    <row r="84" spans="1:18" ht="12" customHeight="1">
      <c r="A84" s="64"/>
      <c r="B84" s="64"/>
      <c r="C84" s="64"/>
      <c r="D84" s="64"/>
      <c r="E84" s="65"/>
      <c r="F84" s="64"/>
      <c r="G84" s="66"/>
      <c r="H84" s="67"/>
      <c r="I84" s="67"/>
      <c r="J84" s="67"/>
      <c r="K84" s="66"/>
      <c r="L84" s="64"/>
      <c r="M84" s="60"/>
      <c r="N84" s="60"/>
      <c r="O84" s="60"/>
      <c r="P84" s="60"/>
      <c r="Q84" s="60"/>
      <c r="R84" s="60"/>
    </row>
    <row r="85" spans="1:18" ht="12" customHeight="1">
      <c r="A85" s="64"/>
      <c r="B85" s="64"/>
      <c r="C85" s="64"/>
      <c r="D85" s="64"/>
      <c r="E85" s="65"/>
      <c r="F85" s="64"/>
      <c r="G85" s="66"/>
      <c r="H85" s="67"/>
      <c r="I85" s="67"/>
      <c r="J85" s="67"/>
      <c r="K85" s="66"/>
      <c r="L85" s="64"/>
      <c r="M85" s="60"/>
      <c r="N85" s="60"/>
      <c r="O85" s="60"/>
      <c r="P85" s="60"/>
      <c r="Q85" s="60"/>
      <c r="R85" s="60"/>
    </row>
    <row r="86" spans="1:18" ht="12" customHeight="1">
      <c r="A86" s="64"/>
      <c r="B86" s="64"/>
      <c r="C86" s="64"/>
      <c r="D86" s="64"/>
      <c r="E86" s="65"/>
      <c r="F86" s="64"/>
      <c r="G86" s="66"/>
      <c r="H86" s="67"/>
      <c r="I86" s="67"/>
      <c r="J86" s="67"/>
      <c r="K86" s="66"/>
      <c r="L86" s="64"/>
      <c r="M86" s="60"/>
      <c r="N86" s="60"/>
      <c r="O86" s="60"/>
      <c r="P86" s="60"/>
      <c r="Q86" s="60"/>
      <c r="R86" s="60"/>
    </row>
    <row r="87" spans="1:18" ht="12" customHeight="1">
      <c r="A87" s="64"/>
      <c r="B87" s="64"/>
      <c r="C87" s="64"/>
      <c r="D87" s="64"/>
      <c r="E87" s="65"/>
      <c r="F87" s="64"/>
      <c r="G87" s="66"/>
      <c r="H87" s="67"/>
      <c r="I87" s="67"/>
      <c r="J87" s="67"/>
      <c r="K87" s="66"/>
      <c r="L87" s="64"/>
      <c r="M87" s="60"/>
      <c r="N87" s="60"/>
      <c r="O87" s="60"/>
      <c r="P87" s="60"/>
      <c r="Q87" s="60"/>
      <c r="R87" s="60"/>
    </row>
    <row r="88" spans="1:18" ht="12" customHeight="1">
      <c r="A88" s="64"/>
      <c r="B88" s="64"/>
      <c r="C88" s="64"/>
      <c r="D88" s="64"/>
      <c r="E88" s="65"/>
      <c r="F88" s="64"/>
      <c r="G88" s="66"/>
      <c r="H88" s="67"/>
      <c r="I88" s="67"/>
      <c r="J88" s="67"/>
      <c r="K88" s="66"/>
      <c r="L88" s="64"/>
      <c r="M88" s="60"/>
      <c r="N88" s="60"/>
      <c r="O88" s="60"/>
      <c r="P88" s="60"/>
      <c r="Q88" s="60"/>
      <c r="R88" s="60"/>
    </row>
    <row r="89" spans="1:18" ht="12" customHeight="1">
      <c r="A89" s="64"/>
      <c r="B89" s="64"/>
      <c r="C89" s="64"/>
      <c r="D89" s="64"/>
      <c r="E89" s="65"/>
      <c r="F89" s="64"/>
      <c r="G89" s="66"/>
      <c r="H89" s="67"/>
      <c r="I89" s="67"/>
      <c r="J89" s="67"/>
      <c r="K89" s="66"/>
      <c r="L89" s="64"/>
      <c r="M89" s="60"/>
      <c r="N89" s="60"/>
      <c r="O89" s="60"/>
      <c r="P89" s="60"/>
      <c r="Q89" s="60"/>
      <c r="R89" s="60"/>
    </row>
    <row r="90" spans="1:18" ht="12" customHeight="1">
      <c r="A90" s="64"/>
      <c r="B90" s="64"/>
      <c r="C90" s="64"/>
      <c r="D90" s="64"/>
      <c r="E90" s="65"/>
      <c r="F90" s="64"/>
      <c r="G90" s="66"/>
      <c r="H90" s="67"/>
      <c r="I90" s="67"/>
      <c r="J90" s="67"/>
      <c r="K90" s="66"/>
      <c r="L90" s="64"/>
      <c r="M90" s="60"/>
      <c r="N90" s="60"/>
      <c r="O90" s="60"/>
      <c r="P90" s="60"/>
      <c r="Q90" s="60"/>
      <c r="R90" s="60"/>
    </row>
    <row r="91" spans="1:18" ht="12" customHeight="1">
      <c r="A91" s="64"/>
      <c r="B91" s="64"/>
      <c r="C91" s="64"/>
      <c r="D91" s="64"/>
      <c r="E91" s="65"/>
      <c r="F91" s="64"/>
      <c r="G91" s="66"/>
      <c r="H91" s="67"/>
      <c r="I91" s="67"/>
      <c r="J91" s="67"/>
      <c r="K91" s="66"/>
      <c r="L91" s="64"/>
      <c r="M91" s="60"/>
      <c r="N91" s="60"/>
      <c r="O91" s="60"/>
      <c r="P91" s="60"/>
      <c r="Q91" s="60"/>
      <c r="R91" s="60"/>
    </row>
    <row r="92" spans="1:18" ht="12" customHeight="1">
      <c r="A92" s="64"/>
      <c r="B92" s="64"/>
      <c r="C92" s="64"/>
      <c r="D92" s="64"/>
      <c r="E92" s="65"/>
      <c r="F92" s="64"/>
      <c r="G92" s="66"/>
      <c r="H92" s="67"/>
      <c r="I92" s="67"/>
      <c r="J92" s="67"/>
      <c r="K92" s="66"/>
      <c r="L92" s="64"/>
      <c r="M92" s="60"/>
      <c r="N92" s="60"/>
      <c r="O92" s="60"/>
      <c r="P92" s="60"/>
      <c r="Q92" s="60"/>
      <c r="R92" s="60"/>
    </row>
    <row r="93" spans="1:18" ht="12" customHeight="1">
      <c r="A93" s="64"/>
      <c r="B93" s="64"/>
      <c r="C93" s="64"/>
      <c r="D93" s="64"/>
      <c r="E93" s="65"/>
      <c r="F93" s="64"/>
      <c r="G93" s="66"/>
      <c r="H93" s="67"/>
      <c r="I93" s="67"/>
      <c r="J93" s="67"/>
      <c r="K93" s="66"/>
      <c r="L93" s="64"/>
      <c r="M93" s="60"/>
      <c r="N93" s="60"/>
      <c r="O93" s="60"/>
      <c r="P93" s="60"/>
      <c r="Q93" s="60"/>
      <c r="R93" s="60"/>
    </row>
    <row r="94" spans="1:18" ht="12" customHeight="1">
      <c r="A94" s="64"/>
      <c r="B94" s="64"/>
      <c r="C94" s="64"/>
      <c r="D94" s="64"/>
      <c r="E94" s="65"/>
      <c r="F94" s="64"/>
      <c r="G94" s="66"/>
      <c r="H94" s="67"/>
      <c r="I94" s="67"/>
      <c r="J94" s="67"/>
      <c r="K94" s="66"/>
      <c r="L94" s="64"/>
      <c r="M94" s="60"/>
      <c r="N94" s="60"/>
      <c r="O94" s="60"/>
      <c r="P94" s="60"/>
      <c r="Q94" s="60"/>
      <c r="R94" s="60"/>
    </row>
    <row r="95" spans="1:18" ht="12" customHeight="1">
      <c r="A95" s="64"/>
      <c r="B95" s="64"/>
      <c r="C95" s="64"/>
      <c r="D95" s="64"/>
      <c r="E95" s="65"/>
      <c r="F95" s="64"/>
      <c r="G95" s="66"/>
      <c r="H95" s="67"/>
      <c r="I95" s="67"/>
      <c r="J95" s="67"/>
      <c r="K95" s="66"/>
      <c r="L95" s="64"/>
      <c r="M95" s="60"/>
      <c r="N95" s="60"/>
      <c r="O95" s="60"/>
      <c r="P95" s="60"/>
      <c r="Q95" s="60"/>
      <c r="R95" s="60"/>
    </row>
    <row r="96" spans="1:18" ht="12" customHeight="1">
      <c r="A96" s="64"/>
      <c r="B96" s="64"/>
      <c r="C96" s="64"/>
      <c r="D96" s="64"/>
      <c r="E96" s="65"/>
      <c r="F96" s="64"/>
      <c r="G96" s="66"/>
      <c r="H96" s="67"/>
      <c r="I96" s="67"/>
      <c r="J96" s="67"/>
      <c r="K96" s="66"/>
      <c r="L96" s="64"/>
      <c r="M96" s="60"/>
      <c r="N96" s="60"/>
      <c r="O96" s="60"/>
      <c r="P96" s="60"/>
      <c r="Q96" s="60"/>
      <c r="R96" s="60"/>
    </row>
    <row r="97" spans="1:18" ht="12" customHeight="1">
      <c r="A97" s="64"/>
      <c r="B97" s="64"/>
      <c r="C97" s="64"/>
      <c r="D97" s="64"/>
      <c r="E97" s="65"/>
      <c r="F97" s="64"/>
      <c r="G97" s="66"/>
      <c r="H97" s="67"/>
      <c r="I97" s="67"/>
      <c r="J97" s="67"/>
      <c r="K97" s="66"/>
      <c r="L97" s="64"/>
      <c r="M97" s="60"/>
      <c r="N97" s="60"/>
      <c r="O97" s="60"/>
      <c r="P97" s="60"/>
      <c r="Q97" s="60"/>
      <c r="R97" s="60"/>
    </row>
    <row r="98" spans="1:18" ht="12" customHeight="1">
      <c r="A98" s="64"/>
      <c r="B98" s="64"/>
      <c r="C98" s="64"/>
      <c r="D98" s="64"/>
      <c r="E98" s="65"/>
      <c r="F98" s="64"/>
      <c r="G98" s="66"/>
      <c r="H98" s="67"/>
      <c r="I98" s="67"/>
      <c r="J98" s="67"/>
      <c r="K98" s="66"/>
      <c r="L98" s="64"/>
      <c r="M98" s="60"/>
      <c r="N98" s="60"/>
      <c r="O98" s="60"/>
      <c r="P98" s="60"/>
      <c r="Q98" s="60"/>
      <c r="R98" s="60"/>
    </row>
    <row r="99" spans="1:18" ht="12" customHeight="1">
      <c r="A99" s="64"/>
      <c r="B99" s="64"/>
      <c r="C99" s="64"/>
      <c r="D99" s="64"/>
      <c r="E99" s="65"/>
      <c r="F99" s="64"/>
      <c r="G99" s="66"/>
      <c r="H99" s="67"/>
      <c r="I99" s="67"/>
      <c r="J99" s="67"/>
      <c r="K99" s="66"/>
      <c r="L99" s="64"/>
      <c r="M99" s="60"/>
      <c r="N99" s="60"/>
      <c r="O99" s="60"/>
      <c r="P99" s="60"/>
      <c r="Q99" s="60"/>
      <c r="R99" s="60"/>
    </row>
    <row r="100" spans="1:18" ht="12" customHeight="1">
      <c r="A100" s="64"/>
      <c r="B100" s="64"/>
      <c r="C100" s="64"/>
      <c r="D100" s="64"/>
      <c r="E100" s="65"/>
      <c r="F100" s="64"/>
      <c r="G100" s="66"/>
      <c r="H100" s="67"/>
      <c r="I100" s="67"/>
      <c r="J100" s="67"/>
      <c r="K100" s="66"/>
      <c r="L100" s="64"/>
      <c r="M100" s="60"/>
      <c r="N100" s="60"/>
      <c r="O100" s="60"/>
      <c r="P100" s="60"/>
      <c r="Q100" s="60"/>
      <c r="R100" s="60"/>
    </row>
    <row r="101" spans="1:18" ht="12" customHeight="1">
      <c r="A101" s="64"/>
      <c r="B101" s="64"/>
      <c r="C101" s="64"/>
      <c r="D101" s="64"/>
      <c r="E101" s="65"/>
      <c r="F101" s="64"/>
      <c r="G101" s="66"/>
      <c r="H101" s="67"/>
      <c r="I101" s="67"/>
      <c r="J101" s="67"/>
      <c r="K101" s="66"/>
      <c r="L101" s="64"/>
      <c r="M101" s="60"/>
      <c r="N101" s="60"/>
      <c r="O101" s="60"/>
      <c r="P101" s="60"/>
      <c r="Q101" s="60"/>
      <c r="R101" s="60"/>
    </row>
    <row r="102" spans="1:18" ht="12" customHeight="1">
      <c r="A102" s="64"/>
      <c r="B102" s="64"/>
      <c r="C102" s="64"/>
      <c r="D102" s="64"/>
      <c r="E102" s="65"/>
      <c r="F102" s="64"/>
      <c r="G102" s="66"/>
      <c r="H102" s="67"/>
      <c r="I102" s="67"/>
      <c r="J102" s="67"/>
      <c r="K102" s="66"/>
      <c r="L102" s="64"/>
      <c r="M102" s="60"/>
      <c r="N102" s="60"/>
      <c r="O102" s="60"/>
      <c r="P102" s="60"/>
      <c r="Q102" s="60"/>
      <c r="R102" s="60"/>
    </row>
    <row r="103" spans="1:18" ht="12" customHeight="1">
      <c r="A103" s="64"/>
      <c r="B103" s="64"/>
      <c r="C103" s="64"/>
      <c r="D103" s="64"/>
      <c r="E103" s="65"/>
      <c r="F103" s="64"/>
      <c r="G103" s="66"/>
      <c r="H103" s="67"/>
      <c r="I103" s="67"/>
      <c r="J103" s="67"/>
      <c r="K103" s="66"/>
      <c r="L103" s="64"/>
      <c r="M103" s="60"/>
      <c r="N103" s="60"/>
      <c r="O103" s="60"/>
      <c r="P103" s="60"/>
      <c r="Q103" s="60"/>
      <c r="R103" s="60"/>
    </row>
    <row r="104" spans="1:18" ht="12" customHeight="1">
      <c r="A104" s="64"/>
      <c r="B104" s="64"/>
      <c r="C104" s="64"/>
      <c r="D104" s="64"/>
      <c r="E104" s="65"/>
      <c r="F104" s="64"/>
      <c r="G104" s="66"/>
      <c r="H104" s="67"/>
      <c r="I104" s="67"/>
      <c r="J104" s="67"/>
      <c r="K104" s="66"/>
      <c r="L104" s="64"/>
      <c r="M104" s="60"/>
      <c r="N104" s="60"/>
      <c r="O104" s="60"/>
      <c r="P104" s="60"/>
      <c r="Q104" s="60"/>
      <c r="R104" s="60"/>
    </row>
    <row r="105" spans="1:18" ht="12" customHeight="1">
      <c r="A105" s="64"/>
      <c r="B105" s="64"/>
      <c r="C105" s="64"/>
      <c r="D105" s="64"/>
      <c r="E105" s="65"/>
      <c r="F105" s="64"/>
      <c r="G105" s="66"/>
      <c r="H105" s="67"/>
      <c r="I105" s="67"/>
      <c r="J105" s="67"/>
      <c r="K105" s="66"/>
      <c r="L105" s="64"/>
      <c r="M105" s="60"/>
      <c r="N105" s="60"/>
      <c r="O105" s="60"/>
      <c r="P105" s="60"/>
      <c r="Q105" s="60"/>
      <c r="R105" s="60"/>
    </row>
    <row r="106" spans="1:18" ht="12" customHeight="1">
      <c r="A106" s="64"/>
      <c r="B106" s="64"/>
      <c r="C106" s="64"/>
      <c r="D106" s="64"/>
      <c r="E106" s="65"/>
      <c r="F106" s="64"/>
      <c r="G106" s="66"/>
      <c r="H106" s="67"/>
      <c r="I106" s="67"/>
      <c r="J106" s="67"/>
      <c r="K106" s="66"/>
      <c r="L106" s="64"/>
      <c r="M106" s="60"/>
      <c r="N106" s="60"/>
      <c r="O106" s="60"/>
      <c r="P106" s="60"/>
      <c r="Q106" s="60"/>
      <c r="R106" s="60"/>
    </row>
    <row r="107" spans="1:18" ht="12" customHeight="1">
      <c r="A107" s="64"/>
      <c r="B107" s="64"/>
      <c r="C107" s="64"/>
      <c r="D107" s="64"/>
      <c r="E107" s="65"/>
      <c r="F107" s="64"/>
      <c r="G107" s="66"/>
      <c r="H107" s="67"/>
      <c r="I107" s="67"/>
      <c r="J107" s="67"/>
      <c r="K107" s="66"/>
      <c r="L107" s="64"/>
      <c r="M107" s="60"/>
      <c r="N107" s="60"/>
      <c r="O107" s="60"/>
      <c r="P107" s="60"/>
      <c r="Q107" s="60"/>
      <c r="R107" s="60"/>
    </row>
    <row r="108" spans="1:18" ht="12" customHeight="1">
      <c r="A108" s="64"/>
      <c r="B108" s="64"/>
      <c r="C108" s="64"/>
      <c r="D108" s="64"/>
      <c r="E108" s="65"/>
      <c r="F108" s="64"/>
      <c r="G108" s="66"/>
      <c r="H108" s="67"/>
      <c r="I108" s="67"/>
      <c r="J108" s="67"/>
      <c r="K108" s="66"/>
      <c r="L108" s="64"/>
      <c r="M108" s="60"/>
      <c r="N108" s="60"/>
      <c r="O108" s="60"/>
      <c r="P108" s="60"/>
      <c r="Q108" s="60"/>
      <c r="R108" s="60"/>
    </row>
    <row r="109" spans="1:18" ht="12" customHeight="1">
      <c r="A109" s="64"/>
      <c r="B109" s="64"/>
      <c r="C109" s="64"/>
      <c r="D109" s="64"/>
      <c r="E109" s="65"/>
      <c r="F109" s="64"/>
      <c r="G109" s="66"/>
      <c r="H109" s="67"/>
      <c r="I109" s="67"/>
      <c r="J109" s="67"/>
      <c r="K109" s="66"/>
      <c r="L109" s="64"/>
      <c r="M109" s="60"/>
      <c r="N109" s="60"/>
      <c r="O109" s="60"/>
      <c r="P109" s="60"/>
      <c r="Q109" s="60"/>
      <c r="R109" s="60"/>
    </row>
    <row r="110" spans="1:18" ht="12" customHeight="1">
      <c r="A110" s="64"/>
      <c r="B110" s="64"/>
      <c r="C110" s="64"/>
      <c r="D110" s="64"/>
      <c r="E110" s="65"/>
      <c r="F110" s="64"/>
      <c r="G110" s="66"/>
      <c r="H110" s="67"/>
      <c r="I110" s="67"/>
      <c r="J110" s="67"/>
      <c r="K110" s="66"/>
      <c r="L110" s="64"/>
      <c r="M110" s="60"/>
      <c r="N110" s="60"/>
      <c r="O110" s="60"/>
      <c r="P110" s="60"/>
      <c r="Q110" s="60"/>
      <c r="R110" s="60"/>
    </row>
    <row r="111" spans="1:18" ht="12" customHeight="1">
      <c r="A111" s="64"/>
      <c r="B111" s="64"/>
      <c r="C111" s="64"/>
      <c r="D111" s="64"/>
      <c r="E111" s="65"/>
      <c r="F111" s="64"/>
      <c r="G111" s="66"/>
      <c r="H111" s="67"/>
      <c r="I111" s="67"/>
      <c r="J111" s="67"/>
      <c r="K111" s="66"/>
      <c r="L111" s="64"/>
      <c r="M111" s="60"/>
      <c r="N111" s="60"/>
      <c r="O111" s="60"/>
      <c r="P111" s="60"/>
      <c r="Q111" s="60"/>
      <c r="R111" s="60"/>
    </row>
    <row r="112" spans="1:18" ht="12" customHeight="1">
      <c r="A112" s="64"/>
      <c r="B112" s="64"/>
      <c r="C112" s="64"/>
      <c r="D112" s="64"/>
      <c r="E112" s="65"/>
      <c r="F112" s="64"/>
      <c r="G112" s="66"/>
      <c r="H112" s="67"/>
      <c r="I112" s="67"/>
      <c r="J112" s="67"/>
      <c r="K112" s="66"/>
      <c r="L112" s="64"/>
      <c r="M112" s="60"/>
      <c r="N112" s="60"/>
      <c r="O112" s="60"/>
      <c r="P112" s="60"/>
      <c r="Q112" s="60"/>
      <c r="R112" s="60"/>
    </row>
    <row r="113" spans="1:18" ht="12" customHeight="1">
      <c r="A113" s="64"/>
      <c r="B113" s="64"/>
      <c r="C113" s="64"/>
      <c r="D113" s="64"/>
      <c r="E113" s="65"/>
      <c r="F113" s="64"/>
      <c r="G113" s="66"/>
      <c r="H113" s="67"/>
      <c r="I113" s="67"/>
      <c r="J113" s="67"/>
      <c r="K113" s="66"/>
      <c r="L113" s="64"/>
      <c r="M113" s="60"/>
      <c r="N113" s="60"/>
      <c r="O113" s="60"/>
      <c r="P113" s="60"/>
      <c r="Q113" s="60"/>
      <c r="R113" s="60"/>
    </row>
    <row r="114" spans="1:18" ht="12" customHeight="1">
      <c r="A114" s="64"/>
      <c r="B114" s="64"/>
      <c r="C114" s="64"/>
      <c r="D114" s="64"/>
      <c r="E114" s="65"/>
      <c r="F114" s="64"/>
      <c r="G114" s="66"/>
      <c r="H114" s="67"/>
      <c r="I114" s="67"/>
      <c r="J114" s="67"/>
      <c r="K114" s="66"/>
      <c r="L114" s="64"/>
      <c r="M114" s="60"/>
      <c r="N114" s="60"/>
      <c r="O114" s="60"/>
      <c r="P114" s="60"/>
      <c r="Q114" s="60"/>
      <c r="R114" s="60"/>
    </row>
    <row r="115" spans="1:18" ht="12" customHeight="1">
      <c r="A115" s="64"/>
      <c r="B115" s="64"/>
      <c r="C115" s="64"/>
      <c r="D115" s="64"/>
      <c r="E115" s="65"/>
      <c r="F115" s="64"/>
      <c r="G115" s="66"/>
      <c r="H115" s="67"/>
      <c r="I115" s="67"/>
      <c r="J115" s="67"/>
      <c r="K115" s="66"/>
      <c r="L115" s="64"/>
      <c r="M115" s="60"/>
      <c r="N115" s="60"/>
      <c r="O115" s="60"/>
      <c r="P115" s="60"/>
      <c r="Q115" s="60"/>
      <c r="R115" s="60"/>
    </row>
    <row r="116" spans="1:18" ht="12" customHeight="1">
      <c r="A116" s="64"/>
      <c r="B116" s="64"/>
      <c r="C116" s="64"/>
      <c r="D116" s="64"/>
      <c r="E116" s="65"/>
      <c r="F116" s="64"/>
      <c r="G116" s="66"/>
      <c r="H116" s="67"/>
      <c r="I116" s="67"/>
      <c r="J116" s="67"/>
      <c r="K116" s="66"/>
      <c r="L116" s="64"/>
      <c r="M116" s="60"/>
      <c r="N116" s="60"/>
      <c r="O116" s="60"/>
      <c r="P116" s="60"/>
      <c r="Q116" s="60"/>
      <c r="R116" s="60"/>
    </row>
    <row r="117" spans="1:18" ht="12" customHeight="1">
      <c r="A117" s="64"/>
      <c r="B117" s="64"/>
      <c r="C117" s="64"/>
      <c r="D117" s="64"/>
      <c r="E117" s="65"/>
      <c r="F117" s="64"/>
      <c r="G117" s="66"/>
      <c r="H117" s="67"/>
      <c r="I117" s="67"/>
      <c r="J117" s="67"/>
      <c r="K117" s="66"/>
      <c r="L117" s="64"/>
      <c r="M117" s="60"/>
      <c r="N117" s="60"/>
      <c r="O117" s="60"/>
      <c r="P117" s="60"/>
      <c r="Q117" s="60"/>
      <c r="R117" s="60"/>
    </row>
    <row r="118" spans="1:18" ht="12" customHeight="1">
      <c r="A118" s="64"/>
      <c r="B118" s="64"/>
      <c r="C118" s="64"/>
      <c r="D118" s="64"/>
      <c r="E118" s="65"/>
      <c r="F118" s="64"/>
      <c r="G118" s="66"/>
      <c r="H118" s="67"/>
      <c r="I118" s="67"/>
      <c r="J118" s="67"/>
      <c r="K118" s="66"/>
      <c r="L118" s="64"/>
      <c r="M118" s="60"/>
      <c r="N118" s="60"/>
      <c r="O118" s="60"/>
      <c r="P118" s="60"/>
      <c r="Q118" s="60"/>
      <c r="R118" s="60"/>
    </row>
    <row r="119" spans="1:18" ht="12" customHeight="1">
      <c r="A119" s="64"/>
      <c r="B119" s="64"/>
      <c r="C119" s="64"/>
      <c r="D119" s="64"/>
      <c r="E119" s="65"/>
      <c r="F119" s="64"/>
      <c r="G119" s="66"/>
      <c r="H119" s="67"/>
      <c r="I119" s="67"/>
      <c r="J119" s="67"/>
      <c r="K119" s="66"/>
      <c r="L119" s="64"/>
      <c r="M119" s="60"/>
      <c r="N119" s="60"/>
      <c r="O119" s="60"/>
      <c r="P119" s="60"/>
      <c r="Q119" s="60"/>
      <c r="R119" s="60"/>
    </row>
    <row r="120" spans="1:18" ht="12" customHeight="1">
      <c r="A120" s="64"/>
      <c r="B120" s="64"/>
      <c r="C120" s="64"/>
      <c r="D120" s="64"/>
      <c r="E120" s="65"/>
      <c r="F120" s="64"/>
      <c r="G120" s="66"/>
      <c r="H120" s="67"/>
      <c r="I120" s="67"/>
      <c r="J120" s="67"/>
      <c r="K120" s="66"/>
      <c r="L120" s="64"/>
      <c r="M120" s="60"/>
      <c r="N120" s="60"/>
      <c r="O120" s="60"/>
      <c r="P120" s="60"/>
      <c r="Q120" s="60"/>
      <c r="R120" s="60"/>
    </row>
    <row r="121" spans="1:18" ht="12" customHeight="1">
      <c r="A121" s="64"/>
      <c r="B121" s="64"/>
      <c r="C121" s="64"/>
      <c r="D121" s="64"/>
      <c r="E121" s="65"/>
      <c r="F121" s="64"/>
      <c r="G121" s="66"/>
      <c r="H121" s="67"/>
      <c r="I121" s="67"/>
      <c r="J121" s="67"/>
      <c r="K121" s="66"/>
      <c r="L121" s="64"/>
      <c r="M121" s="60"/>
      <c r="N121" s="60"/>
      <c r="O121" s="60"/>
      <c r="P121" s="60"/>
      <c r="Q121" s="60"/>
      <c r="R121" s="60"/>
    </row>
    <row r="122" spans="1:18" ht="12" customHeight="1">
      <c r="A122" s="64"/>
      <c r="B122" s="64"/>
      <c r="C122" s="64"/>
      <c r="D122" s="64"/>
      <c r="E122" s="65"/>
      <c r="F122" s="64"/>
      <c r="G122" s="66"/>
      <c r="H122" s="67"/>
      <c r="I122" s="67"/>
      <c r="J122" s="67"/>
      <c r="K122" s="66"/>
      <c r="L122" s="64"/>
      <c r="M122" s="60"/>
      <c r="N122" s="60"/>
      <c r="O122" s="60"/>
      <c r="P122" s="60"/>
      <c r="Q122" s="60"/>
      <c r="R122" s="60"/>
    </row>
    <row r="123" spans="1:18" ht="12" customHeight="1">
      <c r="A123" s="64"/>
      <c r="B123" s="64"/>
      <c r="C123" s="64"/>
      <c r="D123" s="64"/>
      <c r="E123" s="65"/>
      <c r="F123" s="64"/>
      <c r="G123" s="66"/>
      <c r="H123" s="67"/>
      <c r="I123" s="67"/>
      <c r="J123" s="67"/>
      <c r="K123" s="66"/>
      <c r="L123" s="64"/>
      <c r="M123" s="60"/>
      <c r="N123" s="60"/>
      <c r="O123" s="60"/>
      <c r="P123" s="60"/>
      <c r="Q123" s="60"/>
      <c r="R123" s="60"/>
    </row>
    <row r="124" spans="1:18" ht="12" customHeight="1">
      <c r="A124" s="64"/>
      <c r="B124" s="64"/>
      <c r="C124" s="64"/>
      <c r="D124" s="64"/>
      <c r="E124" s="65"/>
      <c r="F124" s="64"/>
      <c r="G124" s="66"/>
      <c r="H124" s="67"/>
      <c r="I124" s="67"/>
      <c r="J124" s="67"/>
      <c r="K124" s="66"/>
      <c r="L124" s="64"/>
      <c r="M124" s="60"/>
      <c r="N124" s="60"/>
      <c r="O124" s="60"/>
      <c r="P124" s="60"/>
      <c r="Q124" s="60"/>
      <c r="R124" s="60"/>
    </row>
    <row r="125" spans="1:18" ht="12" customHeight="1">
      <c r="A125" s="64"/>
      <c r="B125" s="64"/>
      <c r="C125" s="64"/>
      <c r="D125" s="64"/>
      <c r="E125" s="65"/>
      <c r="F125" s="64"/>
      <c r="G125" s="66"/>
      <c r="H125" s="67"/>
      <c r="I125" s="67"/>
      <c r="J125" s="67"/>
      <c r="K125" s="66"/>
      <c r="L125" s="64"/>
      <c r="M125" s="60"/>
      <c r="N125" s="60"/>
      <c r="O125" s="60"/>
      <c r="P125" s="60"/>
      <c r="Q125" s="60"/>
      <c r="R125" s="60"/>
    </row>
    <row r="126" spans="1:18" ht="12" customHeight="1">
      <c r="A126" s="64"/>
      <c r="B126" s="64"/>
      <c r="C126" s="64"/>
      <c r="D126" s="64"/>
      <c r="E126" s="65"/>
      <c r="F126" s="64"/>
      <c r="G126" s="66"/>
      <c r="H126" s="67"/>
      <c r="I126" s="67"/>
      <c r="J126" s="67"/>
      <c r="K126" s="66"/>
      <c r="L126" s="64"/>
      <c r="M126" s="60"/>
      <c r="N126" s="60"/>
      <c r="O126" s="60"/>
      <c r="P126" s="60"/>
      <c r="Q126" s="60"/>
      <c r="R126" s="60"/>
    </row>
    <row r="127" spans="1:18" ht="12" customHeight="1">
      <c r="A127" s="64"/>
      <c r="B127" s="64"/>
      <c r="C127" s="64"/>
      <c r="D127" s="64"/>
      <c r="E127" s="65"/>
      <c r="F127" s="64"/>
      <c r="G127" s="66"/>
      <c r="H127" s="67"/>
      <c r="I127" s="67"/>
      <c r="J127" s="67"/>
      <c r="K127" s="66"/>
      <c r="L127" s="64"/>
      <c r="M127" s="60"/>
      <c r="N127" s="60"/>
      <c r="O127" s="60"/>
      <c r="P127" s="60"/>
      <c r="Q127" s="60"/>
      <c r="R127" s="60"/>
    </row>
    <row r="128" spans="1:18" ht="12" customHeight="1">
      <c r="A128" s="64"/>
      <c r="B128" s="64"/>
      <c r="C128" s="64"/>
      <c r="D128" s="64"/>
      <c r="E128" s="65"/>
      <c r="F128" s="64"/>
      <c r="G128" s="66"/>
      <c r="H128" s="67"/>
      <c r="I128" s="67"/>
      <c r="J128" s="67"/>
      <c r="K128" s="66"/>
      <c r="L128" s="64"/>
      <c r="M128" s="60"/>
      <c r="N128" s="60"/>
      <c r="O128" s="60"/>
      <c r="P128" s="60"/>
      <c r="Q128" s="60"/>
      <c r="R128" s="60"/>
    </row>
    <row r="129" spans="1:18" ht="12" customHeight="1">
      <c r="A129" s="64"/>
      <c r="B129" s="64"/>
      <c r="C129" s="64"/>
      <c r="D129" s="64"/>
      <c r="E129" s="65"/>
      <c r="F129" s="64"/>
      <c r="G129" s="66"/>
      <c r="H129" s="67"/>
      <c r="I129" s="67"/>
      <c r="J129" s="67"/>
      <c r="K129" s="66"/>
      <c r="L129" s="64"/>
      <c r="M129" s="60"/>
      <c r="N129" s="60"/>
      <c r="O129" s="60"/>
      <c r="P129" s="60"/>
      <c r="Q129" s="60"/>
      <c r="R129" s="60"/>
    </row>
    <row r="130" spans="1:18" ht="12" customHeight="1">
      <c r="A130" s="64"/>
      <c r="B130" s="64"/>
      <c r="C130" s="64"/>
      <c r="D130" s="64"/>
      <c r="E130" s="65"/>
      <c r="F130" s="64"/>
      <c r="G130" s="66"/>
      <c r="H130" s="67"/>
      <c r="I130" s="67"/>
      <c r="J130" s="67"/>
      <c r="K130" s="66"/>
      <c r="L130" s="64"/>
      <c r="M130" s="60"/>
      <c r="N130" s="60"/>
      <c r="O130" s="60"/>
      <c r="P130" s="60"/>
      <c r="Q130" s="60"/>
      <c r="R130" s="60"/>
    </row>
    <row r="131" spans="1:18" ht="12" customHeight="1">
      <c r="A131" s="64"/>
      <c r="B131" s="64"/>
      <c r="C131" s="64"/>
      <c r="D131" s="64"/>
      <c r="E131" s="65"/>
      <c r="F131" s="64"/>
      <c r="G131" s="66"/>
      <c r="H131" s="67"/>
      <c r="I131" s="67"/>
      <c r="J131" s="67"/>
      <c r="K131" s="66"/>
      <c r="L131" s="64"/>
      <c r="M131" s="60"/>
      <c r="N131" s="60"/>
      <c r="O131" s="60"/>
      <c r="P131" s="60"/>
      <c r="Q131" s="60"/>
      <c r="R131" s="60"/>
    </row>
    <row r="132" spans="1:18" ht="12" customHeight="1">
      <c r="A132" s="64"/>
      <c r="B132" s="64"/>
      <c r="C132" s="64"/>
      <c r="D132" s="64"/>
      <c r="E132" s="65"/>
      <c r="F132" s="64"/>
      <c r="G132" s="66"/>
      <c r="H132" s="67"/>
      <c r="I132" s="67"/>
      <c r="J132" s="67"/>
      <c r="K132" s="66"/>
      <c r="L132" s="64"/>
      <c r="M132" s="60"/>
      <c r="N132" s="60"/>
      <c r="O132" s="60"/>
      <c r="P132" s="60"/>
      <c r="Q132" s="60"/>
      <c r="R132" s="60"/>
    </row>
    <row r="133" spans="1:18" ht="12" customHeight="1">
      <c r="A133" s="64"/>
      <c r="B133" s="64"/>
      <c r="C133" s="64"/>
      <c r="D133" s="64"/>
      <c r="E133" s="65"/>
      <c r="F133" s="64"/>
      <c r="G133" s="66"/>
      <c r="H133" s="67"/>
      <c r="I133" s="67"/>
      <c r="J133" s="67"/>
      <c r="K133" s="66"/>
      <c r="L133" s="64"/>
      <c r="M133" s="60"/>
      <c r="N133" s="60"/>
      <c r="O133" s="60"/>
      <c r="P133" s="60"/>
      <c r="Q133" s="60"/>
      <c r="R133" s="60"/>
    </row>
    <row r="134" spans="1:18" ht="12" customHeight="1">
      <c r="A134" s="64"/>
      <c r="B134" s="64"/>
      <c r="C134" s="64"/>
      <c r="D134" s="64"/>
      <c r="E134" s="65"/>
      <c r="F134" s="64"/>
      <c r="G134" s="66"/>
      <c r="H134" s="67"/>
      <c r="I134" s="67"/>
      <c r="J134" s="67"/>
      <c r="K134" s="66"/>
      <c r="L134" s="64"/>
      <c r="M134" s="60"/>
      <c r="N134" s="60"/>
      <c r="O134" s="60"/>
      <c r="P134" s="60"/>
      <c r="Q134" s="60"/>
      <c r="R134" s="60"/>
    </row>
    <row r="135" spans="1:18" ht="12" customHeight="1">
      <c r="A135" s="64"/>
      <c r="B135" s="64"/>
      <c r="C135" s="64"/>
      <c r="D135" s="64"/>
      <c r="E135" s="65"/>
      <c r="F135" s="64"/>
      <c r="G135" s="66"/>
      <c r="H135" s="67"/>
      <c r="I135" s="67"/>
      <c r="J135" s="67"/>
      <c r="K135" s="66"/>
      <c r="L135" s="64"/>
      <c r="M135" s="60"/>
      <c r="N135" s="60"/>
      <c r="O135" s="60"/>
      <c r="P135" s="60"/>
      <c r="Q135" s="60"/>
      <c r="R135" s="60"/>
    </row>
    <row r="136" spans="1:18" ht="12" customHeight="1">
      <c r="A136" s="64"/>
      <c r="B136" s="64"/>
      <c r="C136" s="64"/>
      <c r="D136" s="64"/>
      <c r="E136" s="65"/>
      <c r="F136" s="64"/>
      <c r="G136" s="66"/>
      <c r="H136" s="67"/>
      <c r="I136" s="67"/>
      <c r="J136" s="67"/>
      <c r="K136" s="66"/>
      <c r="L136" s="64"/>
      <c r="M136" s="60"/>
      <c r="N136" s="60"/>
      <c r="O136" s="60"/>
      <c r="P136" s="60"/>
      <c r="Q136" s="60"/>
      <c r="R136" s="60"/>
    </row>
    <row r="137" spans="1:18" ht="12" customHeight="1">
      <c r="A137" s="64"/>
      <c r="B137" s="64"/>
      <c r="C137" s="64"/>
      <c r="D137" s="64"/>
      <c r="E137" s="65"/>
      <c r="F137" s="64"/>
      <c r="G137" s="66"/>
      <c r="H137" s="67"/>
      <c r="I137" s="67"/>
      <c r="J137" s="67"/>
      <c r="K137" s="66"/>
      <c r="L137" s="64"/>
      <c r="M137" s="60"/>
      <c r="N137" s="60"/>
      <c r="O137" s="60"/>
      <c r="P137" s="60"/>
      <c r="Q137" s="60"/>
      <c r="R137" s="60"/>
    </row>
    <row r="138" spans="1:18" ht="12" customHeight="1">
      <c r="A138" s="64"/>
      <c r="B138" s="64"/>
      <c r="C138" s="64"/>
      <c r="D138" s="64"/>
      <c r="E138" s="65"/>
      <c r="F138" s="64"/>
      <c r="G138" s="66"/>
      <c r="H138" s="67"/>
      <c r="I138" s="67"/>
      <c r="J138" s="67"/>
      <c r="K138" s="66"/>
      <c r="L138" s="64"/>
      <c r="M138" s="60"/>
      <c r="N138" s="60"/>
      <c r="O138" s="60"/>
      <c r="P138" s="60"/>
      <c r="Q138" s="60"/>
      <c r="R138" s="60"/>
    </row>
    <row r="139" spans="1:18" ht="12" customHeight="1">
      <c r="A139" s="64"/>
      <c r="B139" s="64"/>
      <c r="C139" s="64"/>
      <c r="D139" s="64"/>
      <c r="E139" s="65"/>
      <c r="F139" s="64"/>
      <c r="G139" s="66"/>
      <c r="H139" s="67"/>
      <c r="I139" s="67"/>
      <c r="J139" s="67"/>
      <c r="K139" s="66"/>
      <c r="L139" s="64"/>
      <c r="M139" s="60"/>
      <c r="N139" s="60"/>
      <c r="O139" s="60"/>
      <c r="P139" s="60"/>
      <c r="Q139" s="60"/>
      <c r="R139" s="60"/>
    </row>
    <row r="140" spans="1:18" ht="12" customHeight="1">
      <c r="A140" s="64"/>
      <c r="B140" s="64"/>
      <c r="C140" s="64"/>
      <c r="D140" s="64"/>
      <c r="E140" s="65"/>
      <c r="F140" s="64"/>
      <c r="G140" s="66"/>
      <c r="H140" s="67"/>
      <c r="I140" s="67"/>
      <c r="J140" s="67"/>
      <c r="K140" s="66"/>
      <c r="L140" s="64"/>
      <c r="M140" s="60"/>
      <c r="N140" s="60"/>
      <c r="O140" s="60"/>
      <c r="P140" s="60"/>
      <c r="Q140" s="60"/>
      <c r="R140" s="60"/>
    </row>
    <row r="141" spans="1:18" ht="12" customHeight="1">
      <c r="A141" s="64"/>
      <c r="B141" s="64"/>
      <c r="C141" s="64"/>
      <c r="D141" s="64"/>
      <c r="E141" s="65"/>
      <c r="F141" s="64"/>
      <c r="G141" s="66"/>
      <c r="H141" s="67"/>
      <c r="I141" s="67"/>
      <c r="J141" s="67"/>
      <c r="K141" s="66"/>
      <c r="L141" s="64"/>
      <c r="M141" s="60"/>
      <c r="N141" s="60"/>
      <c r="O141" s="60"/>
      <c r="P141" s="60"/>
      <c r="Q141" s="60"/>
      <c r="R141" s="60"/>
    </row>
    <row r="142" spans="1:18" ht="12" customHeight="1">
      <c r="A142" s="64"/>
      <c r="B142" s="64"/>
      <c r="C142" s="64"/>
      <c r="D142" s="64"/>
      <c r="E142" s="65"/>
      <c r="F142" s="64"/>
      <c r="G142" s="66"/>
      <c r="H142" s="67"/>
      <c r="I142" s="67"/>
      <c r="J142" s="67"/>
      <c r="K142" s="66"/>
      <c r="L142" s="64"/>
      <c r="M142" s="60"/>
      <c r="N142" s="60"/>
      <c r="O142" s="60"/>
      <c r="P142" s="60"/>
      <c r="Q142" s="60"/>
      <c r="R142" s="60"/>
    </row>
    <row r="143" spans="1:18" ht="12" customHeight="1">
      <c r="A143" s="64"/>
      <c r="B143" s="64"/>
      <c r="C143" s="64"/>
      <c r="D143" s="64"/>
      <c r="E143" s="65"/>
      <c r="F143" s="64"/>
      <c r="G143" s="66"/>
      <c r="H143" s="67"/>
      <c r="I143" s="67"/>
      <c r="J143" s="67"/>
      <c r="K143" s="66"/>
      <c r="L143" s="64"/>
      <c r="M143" s="60"/>
      <c r="N143" s="60"/>
      <c r="O143" s="60"/>
      <c r="P143" s="60"/>
      <c r="Q143" s="60"/>
      <c r="R143" s="60"/>
    </row>
    <row r="144" spans="1:18" ht="12" customHeight="1">
      <c r="A144" s="64"/>
      <c r="B144" s="64"/>
      <c r="C144" s="64"/>
      <c r="D144" s="64"/>
      <c r="E144" s="65"/>
      <c r="F144" s="64"/>
      <c r="G144" s="66"/>
      <c r="H144" s="67"/>
      <c r="I144" s="67"/>
      <c r="J144" s="67"/>
      <c r="K144" s="66"/>
      <c r="L144" s="64"/>
      <c r="M144" s="60"/>
      <c r="N144" s="60"/>
      <c r="O144" s="60"/>
      <c r="P144" s="60"/>
      <c r="Q144" s="60"/>
      <c r="R144" s="60"/>
    </row>
    <row r="145" spans="1:18" ht="12" customHeight="1">
      <c r="A145" s="64"/>
      <c r="B145" s="64"/>
      <c r="C145" s="64"/>
      <c r="D145" s="64"/>
      <c r="E145" s="65"/>
      <c r="F145" s="64"/>
      <c r="G145" s="66"/>
      <c r="H145" s="67"/>
      <c r="I145" s="67"/>
      <c r="J145" s="67"/>
      <c r="K145" s="66"/>
      <c r="L145" s="64"/>
      <c r="M145" s="60"/>
      <c r="N145" s="60"/>
      <c r="O145" s="60"/>
      <c r="P145" s="60"/>
      <c r="Q145" s="60"/>
      <c r="R145" s="60"/>
    </row>
    <row r="146" spans="1:18" ht="12" customHeight="1">
      <c r="A146" s="64"/>
      <c r="B146" s="64"/>
      <c r="C146" s="64"/>
      <c r="D146" s="64"/>
      <c r="E146" s="65"/>
      <c r="F146" s="64"/>
      <c r="G146" s="66"/>
      <c r="H146" s="67"/>
      <c r="I146" s="67"/>
      <c r="J146" s="67"/>
      <c r="K146" s="66"/>
      <c r="L146" s="64"/>
      <c r="M146" s="60"/>
      <c r="N146" s="60"/>
      <c r="O146" s="60"/>
      <c r="P146" s="60"/>
      <c r="Q146" s="60"/>
      <c r="R146" s="60"/>
    </row>
    <row r="147" spans="1:18" ht="12" customHeight="1">
      <c r="A147" s="64"/>
      <c r="B147" s="64"/>
      <c r="C147" s="64"/>
      <c r="D147" s="64"/>
      <c r="E147" s="65"/>
      <c r="F147" s="64"/>
      <c r="G147" s="66"/>
      <c r="H147" s="67"/>
      <c r="I147" s="67"/>
      <c r="J147" s="67"/>
      <c r="K147" s="66"/>
      <c r="L147" s="64"/>
      <c r="M147" s="60"/>
      <c r="N147" s="60"/>
      <c r="O147" s="60"/>
      <c r="P147" s="60"/>
      <c r="Q147" s="60"/>
      <c r="R147" s="60"/>
    </row>
    <row r="148" spans="1:18" ht="12" customHeight="1">
      <c r="A148" s="64"/>
      <c r="B148" s="64"/>
      <c r="C148" s="64"/>
      <c r="D148" s="64"/>
      <c r="E148" s="65"/>
      <c r="F148" s="64"/>
      <c r="G148" s="66"/>
      <c r="H148" s="67"/>
      <c r="I148" s="67"/>
      <c r="J148" s="67"/>
      <c r="K148" s="66"/>
      <c r="L148" s="64"/>
      <c r="M148" s="60"/>
      <c r="N148" s="60"/>
      <c r="O148" s="60"/>
      <c r="P148" s="60"/>
      <c r="Q148" s="60"/>
      <c r="R148" s="60"/>
    </row>
    <row r="149" spans="1:18" ht="12" customHeight="1">
      <c r="A149" s="64"/>
      <c r="B149" s="64"/>
      <c r="C149" s="64"/>
      <c r="D149" s="64"/>
      <c r="E149" s="65"/>
      <c r="F149" s="64"/>
      <c r="G149" s="66"/>
      <c r="H149" s="67"/>
      <c r="I149" s="67"/>
      <c r="J149" s="67"/>
      <c r="K149" s="66"/>
      <c r="L149" s="64"/>
      <c r="M149" s="60"/>
      <c r="N149" s="60"/>
      <c r="O149" s="60"/>
      <c r="P149" s="60"/>
      <c r="Q149" s="60"/>
      <c r="R149" s="60"/>
    </row>
    <row r="150" spans="1:18" ht="12" customHeight="1">
      <c r="A150" s="64"/>
      <c r="B150" s="64"/>
      <c r="C150" s="64"/>
      <c r="D150" s="64"/>
      <c r="E150" s="65"/>
      <c r="F150" s="64"/>
      <c r="G150" s="66"/>
      <c r="H150" s="67"/>
      <c r="I150" s="67"/>
      <c r="J150" s="67"/>
      <c r="K150" s="66"/>
      <c r="L150" s="64"/>
      <c r="M150" s="60"/>
      <c r="N150" s="60"/>
      <c r="O150" s="60"/>
      <c r="P150" s="60"/>
      <c r="Q150" s="60"/>
      <c r="R150" s="60"/>
    </row>
    <row r="151" spans="1:18" ht="12" customHeight="1">
      <c r="A151" s="64"/>
      <c r="B151" s="64"/>
      <c r="C151" s="64"/>
      <c r="D151" s="64"/>
      <c r="E151" s="65"/>
      <c r="F151" s="64"/>
      <c r="G151" s="66"/>
      <c r="H151" s="67"/>
      <c r="I151" s="67"/>
      <c r="J151" s="67"/>
      <c r="K151" s="66"/>
      <c r="L151" s="64"/>
      <c r="M151" s="60"/>
      <c r="N151" s="60"/>
      <c r="O151" s="60"/>
      <c r="P151" s="60"/>
      <c r="Q151" s="60"/>
      <c r="R151" s="60"/>
    </row>
    <row r="152" spans="1:18" ht="12" customHeight="1">
      <c r="A152" s="64"/>
      <c r="B152" s="64"/>
      <c r="C152" s="64"/>
      <c r="D152" s="64"/>
      <c r="E152" s="65"/>
      <c r="F152" s="64"/>
      <c r="G152" s="66"/>
      <c r="H152" s="67"/>
      <c r="I152" s="67"/>
      <c r="J152" s="67"/>
      <c r="K152" s="66"/>
      <c r="L152" s="64"/>
      <c r="M152" s="60"/>
      <c r="N152" s="60"/>
      <c r="O152" s="60"/>
      <c r="P152" s="60"/>
      <c r="Q152" s="60"/>
      <c r="R152" s="60"/>
    </row>
    <row r="153" spans="1:18" ht="12" customHeight="1">
      <c r="A153" s="64"/>
      <c r="B153" s="64"/>
      <c r="C153" s="64"/>
      <c r="D153" s="64"/>
      <c r="E153" s="65"/>
      <c r="F153" s="64"/>
      <c r="G153" s="66"/>
      <c r="H153" s="67"/>
      <c r="I153" s="67"/>
      <c r="J153" s="67"/>
      <c r="K153" s="66"/>
      <c r="L153" s="64"/>
      <c r="M153" s="60"/>
      <c r="N153" s="60"/>
      <c r="O153" s="60"/>
      <c r="P153" s="60"/>
      <c r="Q153" s="60"/>
      <c r="R153" s="60"/>
    </row>
    <row r="154" spans="1:18" ht="12" customHeight="1">
      <c r="A154" s="64"/>
      <c r="B154" s="64"/>
      <c r="C154" s="64"/>
      <c r="D154" s="64"/>
      <c r="E154" s="65"/>
      <c r="F154" s="64"/>
      <c r="G154" s="66"/>
      <c r="H154" s="67"/>
      <c r="I154" s="67"/>
      <c r="J154" s="67"/>
      <c r="K154" s="66"/>
      <c r="L154" s="64"/>
      <c r="M154" s="60"/>
      <c r="N154" s="60"/>
      <c r="O154" s="60"/>
      <c r="P154" s="60"/>
      <c r="Q154" s="60"/>
      <c r="R154" s="60"/>
    </row>
    <row r="155" spans="1:18" ht="12" customHeight="1">
      <c r="A155" s="64"/>
      <c r="B155" s="64"/>
      <c r="C155" s="64"/>
      <c r="D155" s="64"/>
      <c r="E155" s="65"/>
      <c r="F155" s="64"/>
      <c r="G155" s="66"/>
      <c r="H155" s="67"/>
      <c r="I155" s="67"/>
      <c r="J155" s="67"/>
      <c r="K155" s="66"/>
      <c r="L155" s="64"/>
      <c r="M155" s="60"/>
      <c r="N155" s="60"/>
      <c r="O155" s="60"/>
      <c r="P155" s="60"/>
      <c r="Q155" s="60"/>
      <c r="R155" s="60"/>
    </row>
    <row r="156" spans="1:18" ht="12" customHeight="1">
      <c r="A156" s="64"/>
      <c r="B156" s="64"/>
      <c r="C156" s="64"/>
      <c r="D156" s="64"/>
      <c r="E156" s="65"/>
      <c r="F156" s="64"/>
      <c r="G156" s="66"/>
      <c r="H156" s="67"/>
      <c r="I156" s="67"/>
      <c r="J156" s="67"/>
      <c r="K156" s="66"/>
      <c r="L156" s="64"/>
      <c r="M156" s="60"/>
      <c r="N156" s="60"/>
      <c r="O156" s="60"/>
      <c r="P156" s="60"/>
      <c r="Q156" s="60"/>
      <c r="R156" s="60"/>
    </row>
    <row r="157" spans="1:18" ht="12" customHeight="1">
      <c r="A157" s="64"/>
      <c r="B157" s="64"/>
      <c r="C157" s="64"/>
      <c r="D157" s="64"/>
      <c r="E157" s="65"/>
      <c r="F157" s="64"/>
      <c r="G157" s="66"/>
      <c r="H157" s="67"/>
      <c r="I157" s="67"/>
      <c r="J157" s="67"/>
      <c r="K157" s="66"/>
      <c r="L157" s="64"/>
      <c r="M157" s="60"/>
      <c r="N157" s="60"/>
      <c r="O157" s="60"/>
      <c r="P157" s="60"/>
      <c r="Q157" s="60"/>
      <c r="R157" s="60"/>
    </row>
    <row r="158" spans="1:18" ht="12" customHeight="1">
      <c r="A158" s="64"/>
      <c r="B158" s="64"/>
      <c r="C158" s="64"/>
      <c r="D158" s="64"/>
      <c r="E158" s="65"/>
      <c r="F158" s="64"/>
      <c r="G158" s="66"/>
      <c r="H158" s="67"/>
      <c r="I158" s="67"/>
      <c r="J158" s="67"/>
      <c r="K158" s="66"/>
      <c r="L158" s="64"/>
      <c r="M158" s="60"/>
      <c r="N158" s="60"/>
      <c r="O158" s="60"/>
      <c r="P158" s="60"/>
      <c r="Q158" s="60"/>
      <c r="R158" s="60"/>
    </row>
    <row r="159" spans="1:18" ht="12" customHeight="1">
      <c r="A159" s="64"/>
      <c r="B159" s="64"/>
      <c r="C159" s="64"/>
      <c r="D159" s="64"/>
      <c r="E159" s="65"/>
      <c r="F159" s="64"/>
      <c r="G159" s="66"/>
      <c r="H159" s="67"/>
      <c r="I159" s="67"/>
      <c r="J159" s="67"/>
      <c r="K159" s="66"/>
      <c r="L159" s="64"/>
      <c r="M159" s="60"/>
      <c r="N159" s="60"/>
      <c r="O159" s="60"/>
      <c r="P159" s="60"/>
      <c r="Q159" s="60"/>
      <c r="R159" s="60"/>
    </row>
    <row r="160" spans="1:18" ht="12" customHeight="1">
      <c r="A160" s="64"/>
      <c r="B160" s="64"/>
      <c r="C160" s="64"/>
      <c r="D160" s="64"/>
      <c r="E160" s="65"/>
      <c r="F160" s="64"/>
      <c r="G160" s="66"/>
      <c r="H160" s="67"/>
      <c r="I160" s="67"/>
      <c r="J160" s="67"/>
      <c r="K160" s="66"/>
      <c r="L160" s="64"/>
      <c r="M160" s="60"/>
      <c r="N160" s="60"/>
      <c r="O160" s="60"/>
      <c r="P160" s="60"/>
      <c r="Q160" s="60"/>
      <c r="R160" s="60"/>
    </row>
    <row r="161" spans="1:18" ht="12" customHeight="1">
      <c r="A161" s="64"/>
      <c r="B161" s="64"/>
      <c r="C161" s="64"/>
      <c r="D161" s="64"/>
      <c r="E161" s="65"/>
      <c r="F161" s="64"/>
      <c r="G161" s="66"/>
      <c r="H161" s="67"/>
      <c r="I161" s="67"/>
      <c r="J161" s="67"/>
      <c r="K161" s="66"/>
      <c r="L161" s="64"/>
      <c r="M161" s="60"/>
      <c r="N161" s="60"/>
      <c r="O161" s="60"/>
      <c r="P161" s="60"/>
      <c r="Q161" s="60"/>
      <c r="R161" s="60"/>
    </row>
    <row r="162" spans="1:18" ht="12" customHeight="1">
      <c r="A162" s="64"/>
      <c r="B162" s="64"/>
      <c r="C162" s="64"/>
      <c r="D162" s="64"/>
      <c r="E162" s="65"/>
      <c r="F162" s="64"/>
      <c r="G162" s="66"/>
      <c r="H162" s="67"/>
      <c r="I162" s="67"/>
      <c r="J162" s="67"/>
      <c r="K162" s="66"/>
      <c r="L162" s="64"/>
      <c r="M162" s="60"/>
      <c r="N162" s="60"/>
      <c r="O162" s="60"/>
      <c r="P162" s="60"/>
      <c r="Q162" s="60"/>
      <c r="R162" s="60"/>
    </row>
    <row r="163" spans="1:18" ht="12" customHeight="1">
      <c r="A163" s="64"/>
      <c r="B163" s="64"/>
      <c r="C163" s="64"/>
      <c r="D163" s="64"/>
      <c r="E163" s="65"/>
      <c r="F163" s="64"/>
      <c r="G163" s="66"/>
      <c r="H163" s="67"/>
      <c r="I163" s="67"/>
      <c r="J163" s="67"/>
      <c r="K163" s="66"/>
      <c r="L163" s="64"/>
      <c r="M163" s="60"/>
      <c r="N163" s="60"/>
      <c r="O163" s="60"/>
      <c r="P163" s="60"/>
      <c r="Q163" s="60"/>
      <c r="R163" s="60"/>
    </row>
    <row r="164" spans="1:18" ht="12" customHeight="1">
      <c r="A164" s="64"/>
      <c r="B164" s="64"/>
      <c r="C164" s="64"/>
      <c r="D164" s="64"/>
      <c r="E164" s="65"/>
      <c r="F164" s="64"/>
      <c r="G164" s="66"/>
      <c r="H164" s="67"/>
      <c r="I164" s="67"/>
      <c r="J164" s="67"/>
      <c r="K164" s="66"/>
      <c r="L164" s="64"/>
      <c r="M164" s="60"/>
      <c r="N164" s="60"/>
      <c r="O164" s="60"/>
      <c r="P164" s="60"/>
      <c r="Q164" s="60"/>
      <c r="R164" s="60"/>
    </row>
    <row r="165" spans="1:18" ht="12" customHeight="1">
      <c r="A165" s="64"/>
      <c r="B165" s="64"/>
      <c r="C165" s="64"/>
      <c r="D165" s="64"/>
      <c r="E165" s="65"/>
      <c r="F165" s="64"/>
      <c r="G165" s="66"/>
      <c r="H165" s="67"/>
      <c r="I165" s="67"/>
      <c r="J165" s="67"/>
      <c r="K165" s="66"/>
      <c r="L165" s="64"/>
      <c r="M165" s="60"/>
      <c r="N165" s="60"/>
      <c r="O165" s="60"/>
      <c r="P165" s="60"/>
      <c r="Q165" s="60"/>
      <c r="R165" s="60"/>
    </row>
    <row r="166" spans="1:18" ht="12" customHeight="1">
      <c r="A166" s="64"/>
      <c r="B166" s="64"/>
      <c r="C166" s="64"/>
      <c r="D166" s="64"/>
      <c r="E166" s="65"/>
      <c r="F166" s="64"/>
      <c r="G166" s="66"/>
      <c r="H166" s="67"/>
      <c r="I166" s="67"/>
      <c r="J166" s="67"/>
      <c r="K166" s="66"/>
      <c r="L166" s="64"/>
      <c r="M166" s="60"/>
      <c r="N166" s="60"/>
      <c r="O166" s="60"/>
      <c r="P166" s="60"/>
      <c r="Q166" s="60"/>
      <c r="R166" s="60"/>
    </row>
    <row r="167" spans="1:18" ht="12" customHeight="1">
      <c r="A167" s="64"/>
      <c r="B167" s="64"/>
      <c r="C167" s="64"/>
      <c r="D167" s="64"/>
      <c r="E167" s="65"/>
      <c r="F167" s="64"/>
      <c r="G167" s="66"/>
      <c r="H167" s="67"/>
      <c r="I167" s="67"/>
      <c r="J167" s="67"/>
      <c r="K167" s="66"/>
      <c r="L167" s="64"/>
      <c r="M167" s="60"/>
      <c r="N167" s="60"/>
      <c r="O167" s="60"/>
      <c r="P167" s="60"/>
      <c r="Q167" s="60"/>
      <c r="R167" s="60"/>
    </row>
    <row r="168" spans="1:18" ht="12" customHeight="1">
      <c r="A168" s="64"/>
      <c r="B168" s="64"/>
      <c r="C168" s="64"/>
      <c r="D168" s="64"/>
      <c r="E168" s="65"/>
      <c r="F168" s="64"/>
      <c r="G168" s="66"/>
      <c r="H168" s="67"/>
      <c r="I168" s="67"/>
      <c r="J168" s="67"/>
      <c r="K168" s="66"/>
      <c r="L168" s="64"/>
      <c r="M168" s="60"/>
      <c r="N168" s="60"/>
      <c r="O168" s="60"/>
      <c r="P168" s="60"/>
      <c r="Q168" s="60"/>
      <c r="R168" s="60"/>
    </row>
    <row r="169" spans="1:18" ht="12" customHeight="1">
      <c r="A169" s="64"/>
      <c r="B169" s="64"/>
      <c r="C169" s="64"/>
      <c r="D169" s="64"/>
      <c r="E169" s="65"/>
      <c r="F169" s="64"/>
      <c r="G169" s="66"/>
      <c r="H169" s="67"/>
      <c r="I169" s="67"/>
      <c r="J169" s="67"/>
      <c r="K169" s="66"/>
      <c r="L169" s="64"/>
      <c r="M169" s="60"/>
      <c r="N169" s="60"/>
      <c r="O169" s="60"/>
      <c r="P169" s="60"/>
      <c r="Q169" s="60"/>
      <c r="R169" s="60"/>
    </row>
    <row r="170" spans="1:18" ht="12" customHeight="1">
      <c r="A170" s="64"/>
      <c r="B170" s="64"/>
      <c r="C170" s="64"/>
      <c r="D170" s="64"/>
      <c r="E170" s="65"/>
      <c r="F170" s="64"/>
      <c r="G170" s="66"/>
      <c r="H170" s="67"/>
      <c r="I170" s="67"/>
      <c r="J170" s="67"/>
      <c r="K170" s="66"/>
      <c r="L170" s="64"/>
      <c r="M170" s="60"/>
      <c r="N170" s="60"/>
      <c r="O170" s="60"/>
      <c r="P170" s="60"/>
      <c r="Q170" s="60"/>
      <c r="R170" s="60"/>
    </row>
    <row r="171" spans="1:18" ht="12" customHeight="1">
      <c r="A171" s="64"/>
      <c r="B171" s="64"/>
      <c r="C171" s="64"/>
      <c r="D171" s="64"/>
      <c r="E171" s="65"/>
      <c r="F171" s="64"/>
      <c r="G171" s="66"/>
      <c r="H171" s="67"/>
      <c r="I171" s="67"/>
      <c r="J171" s="67"/>
      <c r="K171" s="66"/>
      <c r="L171" s="64"/>
      <c r="M171" s="60"/>
      <c r="N171" s="60"/>
      <c r="O171" s="60"/>
      <c r="P171" s="60"/>
      <c r="Q171" s="60"/>
      <c r="R171" s="60"/>
    </row>
    <row r="172" spans="1:18" ht="12" customHeight="1">
      <c r="A172" s="64"/>
      <c r="B172" s="64"/>
      <c r="C172" s="64"/>
      <c r="D172" s="64"/>
      <c r="E172" s="65"/>
      <c r="F172" s="64"/>
      <c r="G172" s="66"/>
      <c r="H172" s="67"/>
      <c r="I172" s="67"/>
      <c r="J172" s="67"/>
      <c r="K172" s="66"/>
      <c r="L172" s="64"/>
      <c r="M172" s="60"/>
      <c r="N172" s="60"/>
      <c r="O172" s="60"/>
      <c r="P172" s="60"/>
      <c r="Q172" s="60"/>
      <c r="R172" s="60"/>
    </row>
    <row r="173" spans="1:18" ht="12" customHeight="1">
      <c r="A173" s="64"/>
      <c r="B173" s="64"/>
      <c r="C173" s="64"/>
      <c r="D173" s="64"/>
      <c r="E173" s="65"/>
      <c r="F173" s="64"/>
      <c r="G173" s="66"/>
      <c r="H173" s="67"/>
      <c r="I173" s="67"/>
      <c r="J173" s="67"/>
      <c r="K173" s="66"/>
      <c r="L173" s="64"/>
      <c r="M173" s="60"/>
      <c r="N173" s="60"/>
      <c r="O173" s="60"/>
      <c r="P173" s="60"/>
      <c r="Q173" s="60"/>
      <c r="R173" s="60"/>
    </row>
    <row r="174" spans="1:18" ht="12" customHeight="1">
      <c r="A174" s="64"/>
      <c r="B174" s="64"/>
      <c r="C174" s="64"/>
      <c r="D174" s="64"/>
      <c r="E174" s="65"/>
      <c r="F174" s="64"/>
      <c r="G174" s="66"/>
      <c r="H174" s="67"/>
      <c r="I174" s="67"/>
      <c r="J174" s="67"/>
      <c r="K174" s="66"/>
      <c r="L174" s="64"/>
      <c r="M174" s="60"/>
      <c r="N174" s="60"/>
      <c r="O174" s="60"/>
      <c r="P174" s="60"/>
      <c r="Q174" s="60"/>
      <c r="R174" s="60"/>
    </row>
    <row r="175" spans="1:18" ht="12" customHeight="1">
      <c r="A175" s="64"/>
      <c r="B175" s="64"/>
      <c r="C175" s="64"/>
      <c r="D175" s="64"/>
      <c r="E175" s="65"/>
      <c r="F175" s="64"/>
      <c r="G175" s="66"/>
      <c r="H175" s="67"/>
      <c r="I175" s="67"/>
      <c r="J175" s="67"/>
      <c r="K175" s="66"/>
      <c r="L175" s="64"/>
      <c r="M175" s="60"/>
      <c r="N175" s="60"/>
      <c r="O175" s="60"/>
      <c r="P175" s="60"/>
      <c r="Q175" s="60"/>
      <c r="R175" s="60"/>
    </row>
    <row r="176" spans="1:18" ht="12" customHeight="1">
      <c r="A176" s="64"/>
      <c r="B176" s="64"/>
      <c r="C176" s="64"/>
      <c r="D176" s="64"/>
      <c r="E176" s="65"/>
      <c r="F176" s="64"/>
      <c r="G176" s="66"/>
      <c r="H176" s="67"/>
      <c r="I176" s="67"/>
      <c r="J176" s="67"/>
      <c r="K176" s="66"/>
      <c r="L176" s="64"/>
      <c r="M176" s="60"/>
      <c r="N176" s="60"/>
      <c r="O176" s="60"/>
      <c r="P176" s="60"/>
      <c r="Q176" s="60"/>
      <c r="R176" s="60"/>
    </row>
    <row r="177" spans="1:18" ht="12" customHeight="1">
      <c r="A177" s="64"/>
      <c r="B177" s="64"/>
      <c r="C177" s="64"/>
      <c r="D177" s="64"/>
      <c r="E177" s="65"/>
      <c r="F177" s="64"/>
      <c r="G177" s="66"/>
      <c r="H177" s="67"/>
      <c r="I177" s="67"/>
      <c r="J177" s="67"/>
      <c r="K177" s="66"/>
      <c r="L177" s="64"/>
      <c r="M177" s="60"/>
      <c r="N177" s="60"/>
      <c r="O177" s="60"/>
      <c r="P177" s="60"/>
      <c r="Q177" s="60"/>
      <c r="R177" s="60"/>
    </row>
    <row r="178" spans="1:18" ht="12" customHeight="1">
      <c r="A178" s="64"/>
      <c r="B178" s="64"/>
      <c r="C178" s="64"/>
      <c r="D178" s="64"/>
      <c r="E178" s="65"/>
      <c r="F178" s="64"/>
      <c r="G178" s="66"/>
      <c r="H178" s="67"/>
      <c r="I178" s="67"/>
      <c r="J178" s="67"/>
      <c r="K178" s="66"/>
      <c r="L178" s="64"/>
      <c r="M178" s="60"/>
      <c r="N178" s="60"/>
      <c r="O178" s="60"/>
      <c r="P178" s="60"/>
      <c r="Q178" s="60"/>
      <c r="R178" s="60"/>
    </row>
    <row r="179" spans="1:18" ht="12" customHeight="1">
      <c r="A179" s="64"/>
      <c r="B179" s="64"/>
      <c r="C179" s="64"/>
      <c r="D179" s="64"/>
      <c r="E179" s="65"/>
      <c r="F179" s="64"/>
      <c r="G179" s="66"/>
      <c r="H179" s="67"/>
      <c r="I179" s="67"/>
      <c r="J179" s="67"/>
      <c r="K179" s="66"/>
      <c r="L179" s="64"/>
      <c r="M179" s="60"/>
      <c r="N179" s="60"/>
      <c r="O179" s="60"/>
      <c r="P179" s="60"/>
      <c r="Q179" s="60"/>
      <c r="R179" s="60"/>
    </row>
    <row r="180" spans="1:18" ht="12" customHeight="1">
      <c r="A180" s="64"/>
      <c r="B180" s="64"/>
      <c r="C180" s="64"/>
      <c r="D180" s="64"/>
      <c r="E180" s="65"/>
      <c r="F180" s="64"/>
      <c r="G180" s="66"/>
      <c r="H180" s="67"/>
      <c r="I180" s="67"/>
      <c r="J180" s="67"/>
      <c r="K180" s="66"/>
      <c r="L180" s="64"/>
      <c r="M180" s="60"/>
      <c r="N180" s="60"/>
      <c r="O180" s="60"/>
      <c r="P180" s="60"/>
      <c r="Q180" s="60"/>
      <c r="R180" s="60"/>
    </row>
    <row r="181" spans="1:18" ht="12" customHeight="1">
      <c r="A181" s="64"/>
      <c r="B181" s="64"/>
      <c r="C181" s="64"/>
      <c r="D181" s="64"/>
      <c r="E181" s="65"/>
      <c r="F181" s="64"/>
      <c r="G181" s="66"/>
      <c r="H181" s="67"/>
      <c r="I181" s="67"/>
      <c r="J181" s="67"/>
      <c r="K181" s="66"/>
      <c r="L181" s="64"/>
      <c r="M181" s="60"/>
      <c r="N181" s="60"/>
      <c r="O181" s="60"/>
      <c r="P181" s="60"/>
      <c r="Q181" s="60"/>
      <c r="R181" s="60"/>
    </row>
    <row r="182" spans="1:18" ht="12" customHeight="1">
      <c r="A182" s="64"/>
      <c r="B182" s="64"/>
      <c r="C182" s="64"/>
      <c r="D182" s="64"/>
      <c r="E182" s="65"/>
      <c r="F182" s="64"/>
      <c r="G182" s="66"/>
      <c r="H182" s="67"/>
      <c r="I182" s="67"/>
      <c r="J182" s="67"/>
      <c r="K182" s="66"/>
      <c r="L182" s="64"/>
      <c r="M182" s="60"/>
      <c r="N182" s="60"/>
      <c r="O182" s="60"/>
      <c r="P182" s="60"/>
      <c r="Q182" s="60"/>
      <c r="R182" s="60"/>
    </row>
    <row r="183" spans="1:18" ht="12" customHeight="1">
      <c r="A183" s="64"/>
      <c r="B183" s="64"/>
      <c r="C183" s="64"/>
      <c r="D183" s="64"/>
      <c r="E183" s="65"/>
      <c r="F183" s="64"/>
      <c r="G183" s="66"/>
      <c r="H183" s="67"/>
      <c r="I183" s="67"/>
      <c r="J183" s="67"/>
      <c r="K183" s="66"/>
      <c r="L183" s="64"/>
      <c r="M183" s="60"/>
      <c r="N183" s="60"/>
      <c r="O183" s="60"/>
      <c r="P183" s="60"/>
      <c r="Q183" s="60"/>
      <c r="R183" s="60"/>
    </row>
    <row r="184" spans="1:18" ht="12" customHeight="1">
      <c r="A184" s="64"/>
      <c r="B184" s="64"/>
      <c r="C184" s="64"/>
      <c r="D184" s="64"/>
      <c r="E184" s="65"/>
      <c r="F184" s="64"/>
      <c r="G184" s="66"/>
      <c r="H184" s="67"/>
      <c r="I184" s="67"/>
      <c r="J184" s="67"/>
      <c r="K184" s="66"/>
      <c r="L184" s="64"/>
      <c r="M184" s="60"/>
      <c r="N184" s="60"/>
      <c r="O184" s="60"/>
      <c r="P184" s="60"/>
      <c r="Q184" s="60"/>
      <c r="R184" s="60"/>
    </row>
    <row r="185" spans="1:18" ht="12" customHeight="1">
      <c r="A185" s="64"/>
      <c r="B185" s="64"/>
      <c r="C185" s="64"/>
      <c r="D185" s="64"/>
      <c r="E185" s="65"/>
      <c r="F185" s="64"/>
      <c r="G185" s="66"/>
      <c r="H185" s="67"/>
      <c r="I185" s="67"/>
      <c r="J185" s="67"/>
      <c r="K185" s="66"/>
      <c r="L185" s="64"/>
      <c r="M185" s="60"/>
      <c r="N185" s="60"/>
      <c r="O185" s="60"/>
      <c r="P185" s="60"/>
      <c r="Q185" s="60"/>
      <c r="R185" s="60"/>
    </row>
    <row r="186" spans="1:18" ht="12" customHeight="1">
      <c r="A186" s="64"/>
      <c r="B186" s="64"/>
      <c r="C186" s="64"/>
      <c r="D186" s="64"/>
      <c r="E186" s="65"/>
      <c r="F186" s="64"/>
      <c r="G186" s="66"/>
      <c r="H186" s="67"/>
      <c r="I186" s="67"/>
      <c r="J186" s="67"/>
      <c r="K186" s="66"/>
      <c r="L186" s="64"/>
      <c r="M186" s="60"/>
      <c r="N186" s="60"/>
      <c r="O186" s="60"/>
      <c r="P186" s="60"/>
      <c r="Q186" s="60"/>
      <c r="R186" s="60"/>
    </row>
    <row r="187" spans="1:18" ht="12" customHeight="1">
      <c r="A187" s="64"/>
      <c r="B187" s="64"/>
      <c r="C187" s="64"/>
      <c r="D187" s="64"/>
      <c r="E187" s="65"/>
      <c r="F187" s="64"/>
      <c r="G187" s="66"/>
      <c r="H187" s="67"/>
      <c r="I187" s="67"/>
      <c r="J187" s="67"/>
      <c r="K187" s="66"/>
      <c r="L187" s="64"/>
      <c r="M187" s="60"/>
      <c r="N187" s="60"/>
      <c r="O187" s="60"/>
      <c r="P187" s="60"/>
      <c r="Q187" s="60"/>
      <c r="R187" s="60"/>
    </row>
    <row r="188" spans="1:18" ht="12" customHeight="1">
      <c r="A188" s="64"/>
      <c r="B188" s="64"/>
      <c r="C188" s="64"/>
      <c r="D188" s="64"/>
      <c r="E188" s="65"/>
      <c r="F188" s="64"/>
      <c r="G188" s="66"/>
      <c r="H188" s="67"/>
      <c r="I188" s="67"/>
      <c r="J188" s="67"/>
      <c r="K188" s="66"/>
      <c r="L188" s="64"/>
      <c r="M188" s="60"/>
      <c r="N188" s="60"/>
      <c r="O188" s="60"/>
      <c r="P188" s="60"/>
      <c r="Q188" s="60"/>
      <c r="R188" s="60"/>
    </row>
    <row r="189" spans="1:18" ht="12" customHeight="1">
      <c r="A189" s="64"/>
      <c r="B189" s="64"/>
      <c r="C189" s="64"/>
      <c r="D189" s="64"/>
      <c r="E189" s="65"/>
      <c r="F189" s="64"/>
      <c r="G189" s="66"/>
      <c r="H189" s="67"/>
      <c r="I189" s="67"/>
      <c r="J189" s="67"/>
      <c r="K189" s="66"/>
      <c r="L189" s="64"/>
      <c r="M189" s="60"/>
      <c r="N189" s="60"/>
      <c r="O189" s="60"/>
      <c r="P189" s="60"/>
      <c r="Q189" s="60"/>
      <c r="R189" s="60"/>
    </row>
    <row r="190" spans="1:18" ht="12" customHeight="1">
      <c r="A190" s="64"/>
      <c r="B190" s="64"/>
      <c r="C190" s="64"/>
      <c r="D190" s="64"/>
      <c r="E190" s="65"/>
      <c r="F190" s="64"/>
      <c r="G190" s="66"/>
      <c r="H190" s="67"/>
      <c r="I190" s="67"/>
      <c r="J190" s="67"/>
      <c r="K190" s="66"/>
      <c r="L190" s="64"/>
      <c r="M190" s="60"/>
      <c r="N190" s="60"/>
      <c r="O190" s="60"/>
      <c r="P190" s="60"/>
      <c r="Q190" s="60"/>
      <c r="R190" s="60"/>
    </row>
    <row r="191" spans="1:18" ht="12" customHeight="1">
      <c r="A191" s="64"/>
      <c r="B191" s="64"/>
      <c r="C191" s="64"/>
      <c r="D191" s="64"/>
      <c r="E191" s="65"/>
      <c r="F191" s="64"/>
      <c r="G191" s="66"/>
      <c r="H191" s="67"/>
      <c r="I191" s="67"/>
      <c r="J191" s="67"/>
      <c r="K191" s="66"/>
      <c r="L191" s="64"/>
      <c r="M191" s="60"/>
      <c r="N191" s="60"/>
      <c r="O191" s="60"/>
      <c r="P191" s="60"/>
      <c r="Q191" s="60"/>
      <c r="R191" s="60"/>
    </row>
    <row r="192" spans="1:18" ht="12" customHeight="1">
      <c r="A192" s="64"/>
      <c r="B192" s="64"/>
      <c r="C192" s="64"/>
      <c r="D192" s="64"/>
      <c r="E192" s="65"/>
      <c r="F192" s="64"/>
      <c r="G192" s="66"/>
      <c r="H192" s="67"/>
      <c r="I192" s="67"/>
      <c r="J192" s="67"/>
      <c r="K192" s="66"/>
      <c r="L192" s="64"/>
      <c r="M192" s="60"/>
      <c r="N192" s="60"/>
      <c r="O192" s="60"/>
      <c r="P192" s="60"/>
      <c r="Q192" s="60"/>
      <c r="R192" s="60"/>
    </row>
    <row r="193" spans="1:18" ht="12" customHeight="1">
      <c r="A193" s="64"/>
      <c r="B193" s="64"/>
      <c r="C193" s="64"/>
      <c r="D193" s="64"/>
      <c r="E193" s="65"/>
      <c r="F193" s="64"/>
      <c r="G193" s="66"/>
      <c r="H193" s="67"/>
      <c r="I193" s="67"/>
      <c r="J193" s="67"/>
      <c r="K193" s="66"/>
      <c r="L193" s="64"/>
      <c r="M193" s="60"/>
      <c r="N193" s="60"/>
      <c r="O193" s="60"/>
      <c r="P193" s="60"/>
      <c r="Q193" s="60"/>
      <c r="R193" s="60"/>
    </row>
    <row r="194" spans="1:18" ht="12" customHeight="1">
      <c r="A194" s="64"/>
      <c r="B194" s="64"/>
      <c r="C194" s="64"/>
      <c r="D194" s="64"/>
      <c r="E194" s="65"/>
      <c r="F194" s="64"/>
      <c r="G194" s="66"/>
      <c r="H194" s="67"/>
      <c r="I194" s="67"/>
      <c r="J194" s="67"/>
      <c r="K194" s="66"/>
      <c r="L194" s="64"/>
      <c r="M194" s="60"/>
      <c r="N194" s="60"/>
      <c r="O194" s="60"/>
      <c r="P194" s="60"/>
      <c r="Q194" s="60"/>
      <c r="R194" s="60"/>
    </row>
    <row r="195" spans="1:18" ht="12" customHeight="1">
      <c r="A195" s="64"/>
      <c r="B195" s="64"/>
      <c r="C195" s="64"/>
      <c r="D195" s="64"/>
      <c r="E195" s="65"/>
      <c r="F195" s="64"/>
      <c r="G195" s="66"/>
      <c r="H195" s="67"/>
      <c r="I195" s="67"/>
      <c r="J195" s="67"/>
      <c r="K195" s="66"/>
      <c r="L195" s="64"/>
      <c r="M195" s="60"/>
      <c r="N195" s="60"/>
      <c r="O195" s="60"/>
      <c r="P195" s="60"/>
      <c r="Q195" s="60"/>
      <c r="R195" s="60"/>
    </row>
    <row r="196" spans="1:18" ht="12" customHeight="1">
      <c r="A196" s="64"/>
      <c r="B196" s="64"/>
      <c r="C196" s="64"/>
      <c r="D196" s="64"/>
      <c r="E196" s="65"/>
      <c r="F196" s="64"/>
      <c r="G196" s="66"/>
      <c r="H196" s="67"/>
      <c r="I196" s="67"/>
      <c r="J196" s="67"/>
      <c r="K196" s="66"/>
      <c r="L196" s="64"/>
      <c r="M196" s="60"/>
      <c r="N196" s="60"/>
      <c r="O196" s="60"/>
      <c r="P196" s="60"/>
      <c r="Q196" s="60"/>
      <c r="R196" s="60"/>
    </row>
    <row r="197" spans="1:18" ht="12" customHeight="1">
      <c r="A197" s="64"/>
      <c r="B197" s="64"/>
      <c r="C197" s="64"/>
      <c r="D197" s="64"/>
      <c r="E197" s="65"/>
      <c r="F197" s="64"/>
      <c r="G197" s="66"/>
      <c r="H197" s="67"/>
      <c r="I197" s="67"/>
      <c r="J197" s="67"/>
      <c r="K197" s="66"/>
      <c r="L197" s="64"/>
      <c r="M197" s="60"/>
      <c r="N197" s="60"/>
      <c r="O197" s="60"/>
      <c r="P197" s="60"/>
      <c r="Q197" s="60"/>
      <c r="R197" s="60"/>
    </row>
    <row r="198" spans="1:18" ht="12" customHeight="1">
      <c r="A198" s="64"/>
      <c r="B198" s="64"/>
      <c r="C198" s="64"/>
      <c r="D198" s="64"/>
      <c r="E198" s="65"/>
      <c r="F198" s="64"/>
      <c r="G198" s="66"/>
      <c r="H198" s="67"/>
      <c r="I198" s="67"/>
      <c r="J198" s="67"/>
      <c r="K198" s="66"/>
      <c r="L198" s="64"/>
      <c r="M198" s="60"/>
      <c r="N198" s="60"/>
      <c r="O198" s="60"/>
      <c r="P198" s="60"/>
      <c r="Q198" s="60"/>
      <c r="R198" s="60"/>
    </row>
    <row r="199" spans="1:18" ht="12" customHeight="1">
      <c r="A199" s="64"/>
      <c r="B199" s="64"/>
      <c r="C199" s="64"/>
      <c r="D199" s="64"/>
      <c r="E199" s="65"/>
      <c r="F199" s="64"/>
      <c r="G199" s="66"/>
      <c r="H199" s="67"/>
      <c r="I199" s="67"/>
      <c r="J199" s="67"/>
      <c r="K199" s="66"/>
      <c r="L199" s="64"/>
      <c r="M199" s="60"/>
      <c r="N199" s="60"/>
      <c r="O199" s="60"/>
      <c r="P199" s="60"/>
      <c r="Q199" s="60"/>
      <c r="R199" s="60"/>
    </row>
    <row r="200" spans="1:18" ht="12" customHeight="1">
      <c r="A200" s="64"/>
      <c r="B200" s="64"/>
      <c r="C200" s="64"/>
      <c r="D200" s="64"/>
      <c r="E200" s="65"/>
      <c r="F200" s="64"/>
      <c r="G200" s="66"/>
      <c r="H200" s="67"/>
      <c r="I200" s="67"/>
      <c r="J200" s="67"/>
      <c r="K200" s="66"/>
      <c r="L200" s="64"/>
      <c r="M200" s="60"/>
      <c r="N200" s="60"/>
      <c r="O200" s="60"/>
      <c r="P200" s="60"/>
      <c r="Q200" s="60"/>
      <c r="R200" s="60"/>
    </row>
    <row r="201" spans="1:18" ht="12" customHeight="1">
      <c r="A201" s="64"/>
      <c r="B201" s="64"/>
      <c r="C201" s="64"/>
      <c r="D201" s="64"/>
      <c r="E201" s="65"/>
      <c r="F201" s="64"/>
      <c r="G201" s="66"/>
      <c r="H201" s="67"/>
      <c r="I201" s="67"/>
      <c r="J201" s="67"/>
      <c r="K201" s="66"/>
      <c r="L201" s="64"/>
      <c r="M201" s="60"/>
      <c r="N201" s="60"/>
      <c r="O201" s="60"/>
      <c r="P201" s="60"/>
      <c r="Q201" s="60"/>
      <c r="R201" s="60"/>
    </row>
    <row r="202" spans="1:18" ht="12" customHeight="1">
      <c r="A202" s="64"/>
      <c r="B202" s="64"/>
      <c r="C202" s="64"/>
      <c r="D202" s="64"/>
      <c r="E202" s="65"/>
      <c r="F202" s="64"/>
      <c r="G202" s="66"/>
      <c r="H202" s="67"/>
      <c r="I202" s="67"/>
      <c r="J202" s="67"/>
      <c r="K202" s="66"/>
      <c r="L202" s="64"/>
      <c r="M202" s="60"/>
      <c r="N202" s="60"/>
      <c r="O202" s="60"/>
      <c r="P202" s="60"/>
      <c r="Q202" s="60"/>
      <c r="R202" s="60"/>
    </row>
    <row r="203" spans="1:18" ht="12" customHeight="1">
      <c r="A203" s="64"/>
      <c r="B203" s="64"/>
      <c r="C203" s="64"/>
      <c r="D203" s="64"/>
      <c r="E203" s="65"/>
      <c r="F203" s="64"/>
      <c r="G203" s="66"/>
      <c r="H203" s="67"/>
      <c r="I203" s="67"/>
      <c r="J203" s="67"/>
      <c r="K203" s="66"/>
      <c r="L203" s="64"/>
      <c r="M203" s="60"/>
      <c r="N203" s="60"/>
      <c r="O203" s="60"/>
      <c r="P203" s="60"/>
      <c r="Q203" s="60"/>
      <c r="R203" s="60"/>
    </row>
    <row r="204" spans="1:18" ht="12" customHeight="1">
      <c r="A204" s="64"/>
      <c r="B204" s="64"/>
      <c r="C204" s="64"/>
      <c r="D204" s="64"/>
      <c r="E204" s="65"/>
      <c r="F204" s="64"/>
      <c r="G204" s="66"/>
      <c r="H204" s="67"/>
      <c r="I204" s="67"/>
      <c r="J204" s="67"/>
      <c r="K204" s="66"/>
      <c r="L204" s="64"/>
      <c r="M204" s="60"/>
      <c r="N204" s="60"/>
      <c r="O204" s="60"/>
      <c r="P204" s="60"/>
      <c r="Q204" s="60"/>
      <c r="R204" s="60"/>
    </row>
    <row r="205" spans="1:18" ht="12" customHeight="1">
      <c r="A205" s="64"/>
      <c r="B205" s="64"/>
      <c r="C205" s="64"/>
      <c r="D205" s="64"/>
      <c r="E205" s="65"/>
      <c r="F205" s="64"/>
      <c r="G205" s="66"/>
      <c r="H205" s="67"/>
      <c r="I205" s="67"/>
      <c r="J205" s="67"/>
      <c r="K205" s="66"/>
      <c r="L205" s="64"/>
      <c r="M205" s="60"/>
      <c r="N205" s="60"/>
      <c r="O205" s="60"/>
      <c r="P205" s="60"/>
      <c r="Q205" s="60"/>
      <c r="R205" s="60"/>
    </row>
    <row r="206" spans="1:18" ht="12" customHeight="1">
      <c r="A206" s="64"/>
      <c r="B206" s="64"/>
      <c r="C206" s="64"/>
      <c r="D206" s="64"/>
      <c r="E206" s="65"/>
      <c r="F206" s="64"/>
      <c r="G206" s="66"/>
      <c r="H206" s="67"/>
      <c r="I206" s="67"/>
      <c r="J206" s="67"/>
      <c r="K206" s="66"/>
      <c r="L206" s="64"/>
      <c r="M206" s="60"/>
      <c r="N206" s="60"/>
      <c r="O206" s="60"/>
      <c r="P206" s="60"/>
      <c r="Q206" s="60"/>
      <c r="R206" s="60"/>
    </row>
    <row r="207" spans="1:18" ht="12" customHeight="1">
      <c r="A207" s="64"/>
      <c r="B207" s="64"/>
      <c r="C207" s="64"/>
      <c r="D207" s="64"/>
      <c r="E207" s="65"/>
      <c r="F207" s="64"/>
      <c r="G207" s="66"/>
      <c r="H207" s="67"/>
      <c r="I207" s="67"/>
      <c r="J207" s="67"/>
      <c r="K207" s="66"/>
      <c r="L207" s="64"/>
      <c r="M207" s="60"/>
      <c r="N207" s="60"/>
      <c r="O207" s="60"/>
      <c r="P207" s="60"/>
      <c r="Q207" s="60"/>
      <c r="R207" s="60"/>
    </row>
    <row r="208" spans="1:18" ht="12" customHeight="1">
      <c r="A208" s="64"/>
      <c r="B208" s="64"/>
      <c r="C208" s="64"/>
      <c r="D208" s="64"/>
      <c r="E208" s="65"/>
      <c r="F208" s="64"/>
      <c r="G208" s="66"/>
      <c r="H208" s="67"/>
      <c r="I208" s="67"/>
      <c r="J208" s="67"/>
      <c r="K208" s="66"/>
      <c r="L208" s="64"/>
      <c r="M208" s="60"/>
      <c r="N208" s="60"/>
      <c r="O208" s="60"/>
      <c r="P208" s="60"/>
      <c r="Q208" s="60"/>
      <c r="R208" s="60"/>
    </row>
    <row r="209" spans="1:18" ht="12" customHeight="1">
      <c r="A209" s="64"/>
      <c r="B209" s="64"/>
      <c r="C209" s="64"/>
      <c r="D209" s="64"/>
      <c r="E209" s="65"/>
      <c r="F209" s="64"/>
      <c r="G209" s="66"/>
      <c r="H209" s="67"/>
      <c r="I209" s="67"/>
      <c r="J209" s="67"/>
      <c r="K209" s="66"/>
      <c r="L209" s="64"/>
      <c r="M209" s="60"/>
      <c r="N209" s="60"/>
      <c r="O209" s="60"/>
      <c r="P209" s="60"/>
      <c r="Q209" s="60"/>
      <c r="R209" s="60"/>
    </row>
    <row r="210" spans="1:18" ht="12" customHeight="1">
      <c r="A210" s="64"/>
      <c r="B210" s="64"/>
      <c r="C210" s="64"/>
      <c r="D210" s="64"/>
      <c r="E210" s="65"/>
      <c r="F210" s="64"/>
      <c r="G210" s="66"/>
      <c r="H210" s="67"/>
      <c r="I210" s="67"/>
      <c r="J210" s="67"/>
      <c r="K210" s="66"/>
      <c r="L210" s="64"/>
      <c r="M210" s="60"/>
      <c r="N210" s="60"/>
      <c r="O210" s="60"/>
      <c r="P210" s="60"/>
      <c r="Q210" s="60"/>
      <c r="R210" s="60"/>
    </row>
    <row r="211" spans="1:18" ht="12" customHeight="1">
      <c r="A211" s="64"/>
      <c r="B211" s="64"/>
      <c r="C211" s="64"/>
      <c r="D211" s="64"/>
      <c r="E211" s="65"/>
      <c r="F211" s="64"/>
      <c r="G211" s="66"/>
      <c r="H211" s="67"/>
      <c r="I211" s="67"/>
      <c r="J211" s="67"/>
      <c r="K211" s="66"/>
      <c r="L211" s="64"/>
      <c r="M211" s="60"/>
      <c r="N211" s="60"/>
      <c r="O211" s="60"/>
      <c r="P211" s="60"/>
      <c r="Q211" s="60"/>
      <c r="R211" s="60"/>
    </row>
    <row r="212" spans="1:18" ht="12" customHeight="1">
      <c r="A212" s="64"/>
      <c r="B212" s="64"/>
      <c r="C212" s="64"/>
      <c r="D212" s="64"/>
      <c r="E212" s="65"/>
      <c r="F212" s="64"/>
      <c r="G212" s="66"/>
      <c r="H212" s="67"/>
      <c r="I212" s="67"/>
      <c r="J212" s="67"/>
      <c r="K212" s="66"/>
      <c r="L212" s="64"/>
      <c r="M212" s="60"/>
      <c r="N212" s="60"/>
      <c r="O212" s="60"/>
      <c r="P212" s="60"/>
      <c r="Q212" s="60"/>
      <c r="R212" s="60"/>
    </row>
    <row r="213" spans="1:18" ht="12" customHeight="1">
      <c r="A213" s="64"/>
      <c r="B213" s="64"/>
      <c r="C213" s="64"/>
      <c r="D213" s="64"/>
      <c r="E213" s="65"/>
      <c r="F213" s="64"/>
      <c r="G213" s="66"/>
      <c r="H213" s="67"/>
      <c r="I213" s="67"/>
      <c r="J213" s="67"/>
      <c r="K213" s="66"/>
      <c r="L213" s="64"/>
      <c r="M213" s="60"/>
      <c r="N213" s="60"/>
      <c r="O213" s="60"/>
      <c r="P213" s="60"/>
      <c r="Q213" s="60"/>
      <c r="R213" s="60"/>
    </row>
    <row r="214" spans="1:18" ht="12" customHeight="1">
      <c r="A214" s="64"/>
      <c r="B214" s="64"/>
      <c r="C214" s="64"/>
      <c r="D214" s="64"/>
      <c r="E214" s="65"/>
      <c r="F214" s="64"/>
      <c r="G214" s="66"/>
      <c r="H214" s="67"/>
      <c r="I214" s="67"/>
      <c r="J214" s="67"/>
      <c r="K214" s="66"/>
      <c r="L214" s="64"/>
      <c r="M214" s="60"/>
      <c r="N214" s="60"/>
      <c r="O214" s="60"/>
      <c r="P214" s="60"/>
      <c r="Q214" s="60"/>
      <c r="R214" s="60"/>
    </row>
    <row r="215" spans="1:18" ht="12" customHeight="1">
      <c r="A215" s="64"/>
      <c r="B215" s="64"/>
      <c r="C215" s="64"/>
      <c r="D215" s="64"/>
      <c r="E215" s="65"/>
      <c r="F215" s="64"/>
      <c r="G215" s="66"/>
      <c r="H215" s="67"/>
      <c r="I215" s="67"/>
      <c r="J215" s="67"/>
      <c r="K215" s="66"/>
      <c r="L215" s="64"/>
      <c r="M215" s="60"/>
      <c r="N215" s="60"/>
      <c r="O215" s="60"/>
      <c r="P215" s="60"/>
      <c r="Q215" s="60"/>
      <c r="R215" s="60"/>
    </row>
    <row r="216" spans="1:18" ht="12" customHeight="1">
      <c r="A216" s="64"/>
      <c r="B216" s="64"/>
      <c r="C216" s="64"/>
      <c r="D216" s="64"/>
      <c r="E216" s="65"/>
      <c r="F216" s="64"/>
      <c r="G216" s="66"/>
      <c r="H216" s="67"/>
      <c r="I216" s="67"/>
      <c r="J216" s="67"/>
      <c r="K216" s="66"/>
      <c r="L216" s="64"/>
      <c r="M216" s="60"/>
      <c r="N216" s="60"/>
      <c r="O216" s="60"/>
      <c r="P216" s="60"/>
      <c r="Q216" s="60"/>
      <c r="R216" s="60"/>
    </row>
    <row r="217" spans="1:18" ht="12" customHeight="1">
      <c r="A217" s="64"/>
      <c r="B217" s="64"/>
      <c r="C217" s="64"/>
      <c r="D217" s="64"/>
      <c r="E217" s="65"/>
      <c r="F217" s="64"/>
      <c r="G217" s="66"/>
      <c r="H217" s="67"/>
      <c r="I217" s="67"/>
      <c r="J217" s="67"/>
      <c r="K217" s="66"/>
      <c r="L217" s="64"/>
      <c r="M217" s="60"/>
      <c r="N217" s="60"/>
      <c r="O217" s="60"/>
      <c r="P217" s="60"/>
      <c r="Q217" s="60"/>
      <c r="R217" s="60"/>
    </row>
    <row r="218" spans="1:18" ht="12" customHeight="1">
      <c r="A218" s="64"/>
      <c r="B218" s="64"/>
      <c r="C218" s="64"/>
      <c r="D218" s="64"/>
      <c r="E218" s="65"/>
      <c r="F218" s="64"/>
      <c r="G218" s="66"/>
      <c r="H218" s="67"/>
      <c r="I218" s="67"/>
      <c r="J218" s="67"/>
      <c r="K218" s="66"/>
      <c r="L218" s="64"/>
      <c r="M218" s="60"/>
      <c r="N218" s="60"/>
      <c r="O218" s="60"/>
      <c r="P218" s="60"/>
      <c r="Q218" s="60"/>
      <c r="R218" s="60"/>
    </row>
    <row r="219" spans="1:18" ht="12" customHeight="1">
      <c r="A219" s="64"/>
      <c r="B219" s="64"/>
      <c r="C219" s="64"/>
      <c r="D219" s="64"/>
      <c r="E219" s="65"/>
      <c r="F219" s="64"/>
      <c r="G219" s="66"/>
      <c r="H219" s="67"/>
      <c r="I219" s="67"/>
      <c r="J219" s="67"/>
      <c r="K219" s="66"/>
      <c r="L219" s="64"/>
      <c r="M219" s="60"/>
      <c r="N219" s="60"/>
      <c r="O219" s="60"/>
      <c r="P219" s="60"/>
      <c r="Q219" s="60"/>
      <c r="R219" s="60"/>
    </row>
    <row r="220" spans="1:18" ht="12" customHeight="1">
      <c r="A220" s="64"/>
      <c r="B220" s="64"/>
      <c r="C220" s="64"/>
      <c r="D220" s="64"/>
      <c r="E220" s="65"/>
      <c r="F220" s="64"/>
      <c r="G220" s="66"/>
      <c r="H220" s="67"/>
      <c r="I220" s="67"/>
      <c r="J220" s="67"/>
      <c r="K220" s="66"/>
      <c r="L220" s="64"/>
      <c r="M220" s="60"/>
      <c r="N220" s="60"/>
      <c r="O220" s="60"/>
      <c r="P220" s="60"/>
      <c r="Q220" s="60"/>
      <c r="R220" s="60"/>
    </row>
    <row r="221" spans="1:18" ht="12" customHeight="1">
      <c r="A221" s="64"/>
      <c r="B221" s="64"/>
      <c r="C221" s="64"/>
      <c r="D221" s="64"/>
      <c r="E221" s="65"/>
      <c r="F221" s="64"/>
      <c r="G221" s="66"/>
      <c r="H221" s="67"/>
      <c r="I221" s="67"/>
      <c r="J221" s="67"/>
      <c r="K221" s="66"/>
      <c r="L221" s="64"/>
      <c r="M221" s="60"/>
      <c r="N221" s="60"/>
      <c r="O221" s="60"/>
      <c r="P221" s="60"/>
      <c r="Q221" s="60"/>
      <c r="R221" s="60"/>
    </row>
    <row r="222" spans="1:18" ht="12" customHeight="1">
      <c r="A222" s="64"/>
      <c r="B222" s="64"/>
      <c r="C222" s="64"/>
      <c r="D222" s="64"/>
      <c r="E222" s="65"/>
      <c r="F222" s="64"/>
      <c r="G222" s="66"/>
      <c r="H222" s="67"/>
      <c r="I222" s="67"/>
      <c r="J222" s="67"/>
      <c r="K222" s="66"/>
      <c r="L222" s="64"/>
      <c r="M222" s="60"/>
      <c r="N222" s="60"/>
      <c r="O222" s="60"/>
      <c r="P222" s="60"/>
      <c r="Q222" s="60"/>
      <c r="R222" s="60"/>
    </row>
    <row r="223" spans="1:18" ht="12" customHeight="1">
      <c r="A223" s="64"/>
      <c r="B223" s="64"/>
      <c r="C223" s="64"/>
      <c r="D223" s="64"/>
      <c r="E223" s="65"/>
      <c r="F223" s="64"/>
      <c r="G223" s="66"/>
      <c r="H223" s="67"/>
      <c r="I223" s="67"/>
      <c r="J223" s="67"/>
      <c r="K223" s="66"/>
      <c r="L223" s="64"/>
      <c r="M223" s="60"/>
      <c r="N223" s="60"/>
      <c r="O223" s="60"/>
      <c r="P223" s="60"/>
      <c r="Q223" s="60"/>
      <c r="R223" s="60"/>
    </row>
    <row r="224" spans="1:18" ht="12" customHeight="1">
      <c r="A224" s="64"/>
      <c r="B224" s="64"/>
      <c r="C224" s="64"/>
      <c r="D224" s="64"/>
      <c r="E224" s="65"/>
      <c r="F224" s="64"/>
      <c r="G224" s="66"/>
      <c r="H224" s="67"/>
      <c r="I224" s="67"/>
      <c r="J224" s="67"/>
      <c r="K224" s="66"/>
      <c r="L224" s="64"/>
      <c r="M224" s="60"/>
      <c r="N224" s="60"/>
      <c r="O224" s="60"/>
      <c r="P224" s="60"/>
      <c r="Q224" s="60"/>
      <c r="R224" s="60"/>
    </row>
    <row r="225" spans="1:18" ht="12" customHeight="1">
      <c r="A225" s="64"/>
      <c r="B225" s="64"/>
      <c r="C225" s="64"/>
      <c r="D225" s="64"/>
      <c r="E225" s="65"/>
      <c r="F225" s="64"/>
      <c r="G225" s="66"/>
      <c r="H225" s="67"/>
      <c r="I225" s="67"/>
      <c r="J225" s="67"/>
      <c r="K225" s="66"/>
      <c r="L225" s="64"/>
      <c r="M225" s="60"/>
      <c r="N225" s="60"/>
      <c r="O225" s="60"/>
      <c r="P225" s="60"/>
      <c r="Q225" s="60"/>
      <c r="R225" s="60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</sheetData>
  <sheetProtection password="C43C" sheet="1" objects="1" scenarios="1" selectLockedCells="1"/>
  <mergeCells count="6">
    <mergeCell ref="M23:R23"/>
    <mergeCell ref="B5:C5"/>
    <mergeCell ref="D5:I5"/>
    <mergeCell ref="B7:C7"/>
    <mergeCell ref="F7:G7"/>
    <mergeCell ref="D7:E7"/>
  </mergeCells>
  <dataValidations count="1">
    <dataValidation type="list" allowBlank="1" showInputMessage="1" showErrorMessage="1" sqref="M26:R225">
      <formula1>$T$26:$T$27</formula1>
    </dataValidation>
  </dataValidations>
  <hyperlinks>
    <hyperlink ref="H16" r:id="rId1" display="Financial_Records@insurance.ca.gov"/>
  </hyperlinks>
  <printOptions horizontalCentered="1"/>
  <pageMargins left="0" right="0" top="0.5" bottom="0.5" header="0.25" footer="0.25"/>
  <pageSetup horizontalDpi="1200" verticalDpi="1200" orientation="landscape" paperSize="5" scale="85" r:id="rId2"/>
  <headerFooter alignWithMargins="0">
    <oddFooter>&amp;L&amp;8&amp;Z&amp;F-&amp;F&amp;R&amp;8Page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:IV16384"/>
    </sheetView>
  </sheetViews>
  <sheetFormatPr defaultColWidth="9.140625" defaultRowHeight="12.75"/>
  <cols>
    <col min="1" max="1" width="7.421875" style="1" bestFit="1" customWidth="1"/>
    <col min="2" max="2" width="28.8515625" style="1" bestFit="1" customWidth="1"/>
    <col min="3" max="3" width="10.7109375" style="1" customWidth="1"/>
    <col min="4" max="4" width="9.7109375" style="1" bestFit="1" customWidth="1"/>
    <col min="5" max="5" width="9.28125" style="1" bestFit="1" customWidth="1"/>
    <col min="6" max="6" width="8.28125" style="1" bestFit="1" customWidth="1"/>
    <col min="7" max="7" width="8.421875" style="1" bestFit="1" customWidth="1"/>
    <col min="8" max="8" width="11.8515625" style="1" customWidth="1"/>
    <col min="9" max="9" width="8.140625" style="1" bestFit="1" customWidth="1"/>
    <col min="10" max="16384" width="9.140625" style="1" customWidth="1"/>
  </cols>
  <sheetData>
    <row r="1" s="4" customFormat="1" ht="11.25">
      <c r="A1" s="4" t="s">
        <v>1722</v>
      </c>
    </row>
    <row r="2" spans="1:9" s="4" customFormat="1" ht="11.25">
      <c r="A2" s="4" t="s">
        <v>1711</v>
      </c>
      <c r="B2" s="4" t="s">
        <v>1721</v>
      </c>
      <c r="C2" s="4" t="s">
        <v>1718</v>
      </c>
      <c r="D2" s="4" t="s">
        <v>1712</v>
      </c>
      <c r="E2" s="4" t="s">
        <v>1713</v>
      </c>
      <c r="F2" s="4" t="s">
        <v>1714</v>
      </c>
      <c r="G2" s="4" t="s">
        <v>1715</v>
      </c>
      <c r="H2" s="4" t="s">
        <v>1716</v>
      </c>
      <c r="I2" s="4" t="s">
        <v>1717</v>
      </c>
    </row>
    <row r="3" spans="1:9" ht="11.25">
      <c r="A3" s="1">
        <f>'Resources and Methods'!$C$7</f>
      </c>
      <c r="B3" s="1">
        <f>'Resources and Methods'!$D$5</f>
        <v>0</v>
      </c>
      <c r="C3" s="2">
        <v>39903</v>
      </c>
      <c r="D3" s="1">
        <f>'Resources and Methods'!F7</f>
      </c>
      <c r="E3" s="3">
        <f>'Resources and Methods'!I7</f>
      </c>
      <c r="F3" s="3">
        <f>'Resources and Methods'!I18</f>
        <v>0</v>
      </c>
      <c r="G3" s="3">
        <f>'Resources and Methods'!I21</f>
        <v>0</v>
      </c>
      <c r="H3" s="1">
        <f>CONCATENATE('Resources and Methods'!A24,'Resources and Methods'!A25,'Resources and Methods'!A26,'Resources and Methods'!A27,'Resources and Methods'!A28,'Resources and Methods'!A29,'Resources and Methods'!A30,'Resources and Methods'!A31)</f>
      </c>
      <c r="I3" s="1">
        <f>CONCATENATE('Resources and Methods'!A33,'Resources and Methods'!A34,'Resources and Methods'!A35,'Resources and Methods'!A36,'Resources and Methods'!A37,'Resources and Methods'!A38,'Resources and Methods'!A39)</f>
      </c>
    </row>
  </sheetData>
  <sheetProtection password="C43C"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2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5" bestFit="1" customWidth="1"/>
    <col min="2" max="2" width="8.7109375" style="5" bestFit="1" customWidth="1"/>
    <col min="3" max="3" width="5.28125" style="5" bestFit="1" customWidth="1"/>
    <col min="4" max="4" width="5.57421875" style="5" bestFit="1" customWidth="1"/>
    <col min="5" max="5" width="10.421875" style="5" bestFit="1" customWidth="1"/>
    <col min="6" max="6" width="15.00390625" style="5" bestFit="1" customWidth="1"/>
    <col min="7" max="7" width="10.00390625" style="5" bestFit="1" customWidth="1"/>
    <col min="8" max="8" width="14.57421875" style="5" bestFit="1" customWidth="1"/>
    <col min="9" max="9" width="11.57421875" style="5" bestFit="1" customWidth="1"/>
    <col min="10" max="10" width="10.00390625" style="5" bestFit="1" customWidth="1"/>
    <col min="11" max="11" width="5.421875" style="5" bestFit="1" customWidth="1"/>
    <col min="12" max="12" width="8.7109375" style="5" bestFit="1" customWidth="1"/>
    <col min="13" max="13" width="7.421875" style="5" bestFit="1" customWidth="1"/>
    <col min="14" max="14" width="8.28125" style="5" bestFit="1" customWidth="1"/>
    <col min="15" max="15" width="9.28125" style="5" bestFit="1" customWidth="1"/>
    <col min="16" max="16" width="10.28125" style="5" bestFit="1" customWidth="1"/>
    <col min="17" max="16384" width="14.00390625" style="5" customWidth="1"/>
  </cols>
  <sheetData>
    <row r="1" ht="11.25">
      <c r="A1" s="4" t="s">
        <v>1723</v>
      </c>
    </row>
    <row r="2" spans="1:16" s="6" customFormat="1" ht="11.25">
      <c r="A2" s="6" t="s">
        <v>1711</v>
      </c>
      <c r="B2" s="6" t="s">
        <v>1718</v>
      </c>
      <c r="C2" s="7" t="s">
        <v>1730</v>
      </c>
      <c r="D2" s="7" t="s">
        <v>1724</v>
      </c>
      <c r="E2" s="7" t="s">
        <v>1103</v>
      </c>
      <c r="F2" s="7" t="s">
        <v>1104</v>
      </c>
      <c r="G2" s="8" t="s">
        <v>1105</v>
      </c>
      <c r="H2" s="7" t="s">
        <v>1106</v>
      </c>
      <c r="I2" s="9" t="s">
        <v>1725</v>
      </c>
      <c r="J2" s="10" t="s">
        <v>1108</v>
      </c>
      <c r="K2" s="10" t="s">
        <v>1726</v>
      </c>
      <c r="L2" s="10" t="s">
        <v>1110</v>
      </c>
      <c r="M2" s="9" t="s">
        <v>1727</v>
      </c>
      <c r="N2" s="7" t="s">
        <v>1112</v>
      </c>
      <c r="O2" s="7" t="s">
        <v>1728</v>
      </c>
      <c r="P2" s="8" t="s">
        <v>1729</v>
      </c>
    </row>
    <row r="3" spans="1:16" ht="11.25">
      <c r="A3" s="1">
        <f>'Resources and Methods'!$C$7</f>
      </c>
      <c r="B3" s="2">
        <v>39903</v>
      </c>
      <c r="C3" s="5">
        <f>' Part I - Iranian Gov'!A25</f>
        <v>0</v>
      </c>
      <c r="D3" s="5">
        <f>' Part I - Iranian Gov'!B25</f>
        <v>0</v>
      </c>
      <c r="E3" s="5">
        <f>' Part I - Iranian Gov'!C25</f>
        <v>0</v>
      </c>
      <c r="F3" s="5">
        <f>' Part I - Iranian Gov'!D25</f>
        <v>0</v>
      </c>
      <c r="G3" s="5">
        <f>' Part I - Iranian Gov'!E25</f>
        <v>0</v>
      </c>
      <c r="H3" s="5">
        <f>' Part I - Iranian Gov'!F25</f>
        <v>0</v>
      </c>
      <c r="I3" s="5">
        <f>' Part I - Iranian Gov'!G25</f>
        <v>0</v>
      </c>
      <c r="J3" s="5">
        <f>' Part I - Iranian Gov'!H25</f>
        <v>0</v>
      </c>
      <c r="K3" s="5">
        <f>' Part I - Iranian Gov'!I25</f>
        <v>0</v>
      </c>
      <c r="L3" s="5">
        <f>' Part I - Iranian Gov'!J25</f>
        <v>0</v>
      </c>
      <c r="M3" s="5">
        <f>' Part I - Iranian Gov'!K25</f>
        <v>0</v>
      </c>
      <c r="N3" s="5">
        <f>' Part I - Iranian Gov'!L25</f>
        <v>0</v>
      </c>
      <c r="O3" s="5">
        <f>' Part I - Iranian Gov'!M25</f>
        <v>0</v>
      </c>
      <c r="P3" s="5">
        <f>' Part I - Iranian Gov'!N25</f>
        <v>0</v>
      </c>
    </row>
    <row r="4" spans="1:16" ht="11.25">
      <c r="A4" s="1">
        <f>'Resources and Methods'!$C$7</f>
      </c>
      <c r="B4" s="2">
        <v>39903</v>
      </c>
      <c r="C4" s="5">
        <f>' Part I - Iranian Gov'!A26</f>
        <v>0</v>
      </c>
      <c r="D4" s="5">
        <f>' Part I - Iranian Gov'!B26</f>
        <v>0</v>
      </c>
      <c r="E4" s="5">
        <f>' Part I - Iranian Gov'!C26</f>
        <v>0</v>
      </c>
      <c r="F4" s="5">
        <f>' Part I - Iranian Gov'!D26</f>
        <v>0</v>
      </c>
      <c r="G4" s="5">
        <f>' Part I - Iranian Gov'!E26</f>
        <v>0</v>
      </c>
      <c r="H4" s="5">
        <f>' Part I - Iranian Gov'!F26</f>
        <v>0</v>
      </c>
      <c r="I4" s="5">
        <f>' Part I - Iranian Gov'!G26</f>
        <v>0</v>
      </c>
      <c r="J4" s="5">
        <f>' Part I - Iranian Gov'!H26</f>
        <v>0</v>
      </c>
      <c r="K4" s="5">
        <f>' Part I - Iranian Gov'!I26</f>
        <v>0</v>
      </c>
      <c r="L4" s="5">
        <f>' Part I - Iranian Gov'!J26</f>
        <v>0</v>
      </c>
      <c r="M4" s="5">
        <f>' Part I - Iranian Gov'!K26</f>
        <v>0</v>
      </c>
      <c r="N4" s="5">
        <f>' Part I - Iranian Gov'!L26</f>
        <v>0</v>
      </c>
      <c r="O4" s="5">
        <f>' Part I - Iranian Gov'!M26</f>
        <v>0</v>
      </c>
      <c r="P4" s="5">
        <f>' Part I - Iranian Gov'!N26</f>
        <v>0</v>
      </c>
    </row>
    <row r="5" spans="1:16" ht="11.25">
      <c r="A5" s="1">
        <f>'Resources and Methods'!$C$7</f>
      </c>
      <c r="B5" s="2">
        <v>39903</v>
      </c>
      <c r="C5" s="5">
        <f>' Part I - Iranian Gov'!A27</f>
        <v>0</v>
      </c>
      <c r="D5" s="5">
        <f>' Part I - Iranian Gov'!B27</f>
        <v>0</v>
      </c>
      <c r="E5" s="5">
        <f>' Part I - Iranian Gov'!C27</f>
        <v>0</v>
      </c>
      <c r="F5" s="5">
        <f>' Part I - Iranian Gov'!D27</f>
        <v>0</v>
      </c>
      <c r="G5" s="5">
        <f>' Part I - Iranian Gov'!E27</f>
        <v>0</v>
      </c>
      <c r="H5" s="5">
        <f>' Part I - Iranian Gov'!F27</f>
        <v>0</v>
      </c>
      <c r="I5" s="5">
        <f>' Part I - Iranian Gov'!G27</f>
        <v>0</v>
      </c>
      <c r="J5" s="5">
        <f>' Part I - Iranian Gov'!H27</f>
        <v>0</v>
      </c>
      <c r="K5" s="5">
        <f>' Part I - Iranian Gov'!I27</f>
        <v>0</v>
      </c>
      <c r="L5" s="5">
        <f>' Part I - Iranian Gov'!J27</f>
        <v>0</v>
      </c>
      <c r="M5" s="5">
        <f>' Part I - Iranian Gov'!K27</f>
        <v>0</v>
      </c>
      <c r="N5" s="5">
        <f>' Part I - Iranian Gov'!L27</f>
        <v>0</v>
      </c>
      <c r="O5" s="5">
        <f>' Part I - Iranian Gov'!M27</f>
        <v>0</v>
      </c>
      <c r="P5" s="5">
        <f>' Part I - Iranian Gov'!N27</f>
        <v>0</v>
      </c>
    </row>
    <row r="6" spans="1:16" ht="11.25">
      <c r="A6" s="1">
        <f>'Resources and Methods'!$C$7</f>
      </c>
      <c r="B6" s="2">
        <v>39903</v>
      </c>
      <c r="C6" s="5">
        <f>' Part I - Iranian Gov'!A28</f>
        <v>0</v>
      </c>
      <c r="D6" s="5">
        <f>' Part I - Iranian Gov'!B28</f>
        <v>0</v>
      </c>
      <c r="E6" s="5">
        <f>' Part I - Iranian Gov'!C28</f>
        <v>0</v>
      </c>
      <c r="F6" s="5">
        <f>' Part I - Iranian Gov'!D28</f>
        <v>0</v>
      </c>
      <c r="G6" s="5">
        <f>' Part I - Iranian Gov'!E28</f>
        <v>0</v>
      </c>
      <c r="H6" s="5">
        <f>' Part I - Iranian Gov'!F28</f>
        <v>0</v>
      </c>
      <c r="I6" s="5">
        <f>' Part I - Iranian Gov'!G28</f>
        <v>0</v>
      </c>
      <c r="J6" s="5">
        <f>' Part I - Iranian Gov'!H28</f>
        <v>0</v>
      </c>
      <c r="K6" s="5">
        <f>' Part I - Iranian Gov'!I28</f>
        <v>0</v>
      </c>
      <c r="L6" s="5">
        <f>' Part I - Iranian Gov'!J28</f>
        <v>0</v>
      </c>
      <c r="M6" s="5">
        <f>' Part I - Iranian Gov'!K28</f>
        <v>0</v>
      </c>
      <c r="N6" s="5">
        <f>' Part I - Iranian Gov'!L28</f>
        <v>0</v>
      </c>
      <c r="O6" s="5">
        <f>' Part I - Iranian Gov'!M28</f>
        <v>0</v>
      </c>
      <c r="P6" s="5">
        <f>' Part I - Iranian Gov'!N28</f>
        <v>0</v>
      </c>
    </row>
    <row r="7" spans="1:16" ht="11.25">
      <c r="A7" s="1">
        <f>'Resources and Methods'!$C$7</f>
      </c>
      <c r="B7" s="2">
        <v>39903</v>
      </c>
      <c r="C7" s="5">
        <f>' Part I - Iranian Gov'!A29</f>
        <v>0</v>
      </c>
      <c r="D7" s="5">
        <f>' Part I - Iranian Gov'!B29</f>
        <v>0</v>
      </c>
      <c r="E7" s="5">
        <f>' Part I - Iranian Gov'!C29</f>
        <v>0</v>
      </c>
      <c r="F7" s="5">
        <f>' Part I - Iranian Gov'!D29</f>
        <v>0</v>
      </c>
      <c r="G7" s="5">
        <f>' Part I - Iranian Gov'!E29</f>
        <v>0</v>
      </c>
      <c r="H7" s="5">
        <f>' Part I - Iranian Gov'!F29</f>
        <v>0</v>
      </c>
      <c r="I7" s="5">
        <f>' Part I - Iranian Gov'!G29</f>
        <v>0</v>
      </c>
      <c r="J7" s="5">
        <f>' Part I - Iranian Gov'!H29</f>
        <v>0</v>
      </c>
      <c r="K7" s="5">
        <f>' Part I - Iranian Gov'!I29</f>
        <v>0</v>
      </c>
      <c r="L7" s="5">
        <f>' Part I - Iranian Gov'!J29</f>
        <v>0</v>
      </c>
      <c r="M7" s="5">
        <f>' Part I - Iranian Gov'!K29</f>
        <v>0</v>
      </c>
      <c r="N7" s="5">
        <f>' Part I - Iranian Gov'!L29</f>
        <v>0</v>
      </c>
      <c r="O7" s="5">
        <f>' Part I - Iranian Gov'!M29</f>
        <v>0</v>
      </c>
      <c r="P7" s="5">
        <f>' Part I - Iranian Gov'!N29</f>
        <v>0</v>
      </c>
    </row>
    <row r="8" spans="1:16" ht="11.25">
      <c r="A8" s="1">
        <f>'Resources and Methods'!$C$7</f>
      </c>
      <c r="B8" s="2">
        <v>39903</v>
      </c>
      <c r="C8" s="5">
        <f>' Part I - Iranian Gov'!A30</f>
        <v>0</v>
      </c>
      <c r="D8" s="5">
        <f>' Part I - Iranian Gov'!B30</f>
        <v>0</v>
      </c>
      <c r="E8" s="5">
        <f>' Part I - Iranian Gov'!C30</f>
        <v>0</v>
      </c>
      <c r="F8" s="5">
        <f>' Part I - Iranian Gov'!D30</f>
        <v>0</v>
      </c>
      <c r="G8" s="5">
        <f>' Part I - Iranian Gov'!E30</f>
        <v>0</v>
      </c>
      <c r="H8" s="5">
        <f>' Part I - Iranian Gov'!F30</f>
        <v>0</v>
      </c>
      <c r="I8" s="5">
        <f>' Part I - Iranian Gov'!G30</f>
        <v>0</v>
      </c>
      <c r="J8" s="5">
        <f>' Part I - Iranian Gov'!H30</f>
        <v>0</v>
      </c>
      <c r="K8" s="5">
        <f>' Part I - Iranian Gov'!I30</f>
        <v>0</v>
      </c>
      <c r="L8" s="5">
        <f>' Part I - Iranian Gov'!J30</f>
        <v>0</v>
      </c>
      <c r="M8" s="5">
        <f>' Part I - Iranian Gov'!K30</f>
        <v>0</v>
      </c>
      <c r="N8" s="5">
        <f>' Part I - Iranian Gov'!L30</f>
        <v>0</v>
      </c>
      <c r="O8" s="5">
        <f>' Part I - Iranian Gov'!M30</f>
        <v>0</v>
      </c>
      <c r="P8" s="5">
        <f>' Part I - Iranian Gov'!N30</f>
        <v>0</v>
      </c>
    </row>
    <row r="9" spans="1:16" ht="11.25">
      <c r="A9" s="1">
        <f>'Resources and Methods'!$C$7</f>
      </c>
      <c r="B9" s="2">
        <v>39903</v>
      </c>
      <c r="C9" s="5">
        <f>' Part I - Iranian Gov'!A31</f>
        <v>0</v>
      </c>
      <c r="D9" s="5">
        <f>' Part I - Iranian Gov'!B31</f>
        <v>0</v>
      </c>
      <c r="E9" s="5">
        <f>' Part I - Iranian Gov'!C31</f>
        <v>0</v>
      </c>
      <c r="F9" s="5">
        <f>' Part I - Iranian Gov'!D31</f>
        <v>0</v>
      </c>
      <c r="G9" s="5">
        <f>' Part I - Iranian Gov'!E31</f>
        <v>0</v>
      </c>
      <c r="H9" s="5">
        <f>' Part I - Iranian Gov'!F31</f>
        <v>0</v>
      </c>
      <c r="I9" s="5">
        <f>' Part I - Iranian Gov'!G31</f>
        <v>0</v>
      </c>
      <c r="J9" s="5">
        <f>' Part I - Iranian Gov'!H31</f>
        <v>0</v>
      </c>
      <c r="K9" s="5">
        <f>' Part I - Iranian Gov'!I31</f>
        <v>0</v>
      </c>
      <c r="L9" s="5">
        <f>' Part I - Iranian Gov'!J31</f>
        <v>0</v>
      </c>
      <c r="M9" s="5">
        <f>' Part I - Iranian Gov'!K31</f>
        <v>0</v>
      </c>
      <c r="N9" s="5">
        <f>' Part I - Iranian Gov'!L31</f>
        <v>0</v>
      </c>
      <c r="O9" s="5">
        <f>' Part I - Iranian Gov'!M31</f>
        <v>0</v>
      </c>
      <c r="P9" s="5">
        <f>' Part I - Iranian Gov'!N31</f>
        <v>0</v>
      </c>
    </row>
    <row r="10" spans="1:16" ht="11.25">
      <c r="A10" s="1">
        <f>'Resources and Methods'!$C$7</f>
      </c>
      <c r="B10" s="2">
        <v>39903</v>
      </c>
      <c r="C10" s="5">
        <f>' Part I - Iranian Gov'!A32</f>
        <v>0</v>
      </c>
      <c r="D10" s="5">
        <f>' Part I - Iranian Gov'!B32</f>
        <v>0</v>
      </c>
      <c r="E10" s="5">
        <f>' Part I - Iranian Gov'!C32</f>
        <v>0</v>
      </c>
      <c r="F10" s="5">
        <f>' Part I - Iranian Gov'!D32</f>
        <v>0</v>
      </c>
      <c r="G10" s="5">
        <f>' Part I - Iranian Gov'!E32</f>
        <v>0</v>
      </c>
      <c r="H10" s="5">
        <f>' Part I - Iranian Gov'!F32</f>
        <v>0</v>
      </c>
      <c r="I10" s="5">
        <f>' Part I - Iranian Gov'!G32</f>
        <v>0</v>
      </c>
      <c r="J10" s="5">
        <f>' Part I - Iranian Gov'!H32</f>
        <v>0</v>
      </c>
      <c r="K10" s="5">
        <f>' Part I - Iranian Gov'!I32</f>
        <v>0</v>
      </c>
      <c r="L10" s="5">
        <f>' Part I - Iranian Gov'!J32</f>
        <v>0</v>
      </c>
      <c r="M10" s="5">
        <f>' Part I - Iranian Gov'!K32</f>
        <v>0</v>
      </c>
      <c r="N10" s="5">
        <f>' Part I - Iranian Gov'!L32</f>
        <v>0</v>
      </c>
      <c r="O10" s="5">
        <f>' Part I - Iranian Gov'!M32</f>
        <v>0</v>
      </c>
      <c r="P10" s="5">
        <f>' Part I - Iranian Gov'!N32</f>
        <v>0</v>
      </c>
    </row>
    <row r="11" spans="1:16" ht="11.25">
      <c r="A11" s="1">
        <f>'Resources and Methods'!$C$7</f>
      </c>
      <c r="B11" s="2">
        <v>39903</v>
      </c>
      <c r="C11" s="5">
        <f>' Part I - Iranian Gov'!A33</f>
        <v>0</v>
      </c>
      <c r="D11" s="5">
        <f>' Part I - Iranian Gov'!B33</f>
        <v>0</v>
      </c>
      <c r="E11" s="5">
        <f>' Part I - Iranian Gov'!C33</f>
        <v>0</v>
      </c>
      <c r="F11" s="5">
        <f>' Part I - Iranian Gov'!D33</f>
        <v>0</v>
      </c>
      <c r="G11" s="5">
        <f>' Part I - Iranian Gov'!E33</f>
        <v>0</v>
      </c>
      <c r="H11" s="5">
        <f>' Part I - Iranian Gov'!F33</f>
        <v>0</v>
      </c>
      <c r="I11" s="5">
        <f>' Part I - Iranian Gov'!G33</f>
        <v>0</v>
      </c>
      <c r="J11" s="5">
        <f>' Part I - Iranian Gov'!H33</f>
        <v>0</v>
      </c>
      <c r="K11" s="5">
        <f>' Part I - Iranian Gov'!I33</f>
        <v>0</v>
      </c>
      <c r="L11" s="5">
        <f>' Part I - Iranian Gov'!J33</f>
        <v>0</v>
      </c>
      <c r="M11" s="5">
        <f>' Part I - Iranian Gov'!K33</f>
        <v>0</v>
      </c>
      <c r="N11" s="5">
        <f>' Part I - Iranian Gov'!L33</f>
        <v>0</v>
      </c>
      <c r="O11" s="5">
        <f>' Part I - Iranian Gov'!M33</f>
        <v>0</v>
      </c>
      <c r="P11" s="5">
        <f>' Part I - Iranian Gov'!N33</f>
        <v>0</v>
      </c>
    </row>
    <row r="12" spans="1:16" ht="11.25">
      <c r="A12" s="1">
        <f>'Resources and Methods'!$C$7</f>
      </c>
      <c r="B12" s="2">
        <v>39903</v>
      </c>
      <c r="C12" s="5">
        <f>' Part I - Iranian Gov'!A34</f>
        <v>0</v>
      </c>
      <c r="D12" s="5">
        <f>' Part I - Iranian Gov'!B34</f>
        <v>0</v>
      </c>
      <c r="E12" s="5">
        <f>' Part I - Iranian Gov'!C34</f>
        <v>0</v>
      </c>
      <c r="F12" s="5">
        <f>' Part I - Iranian Gov'!D34</f>
        <v>0</v>
      </c>
      <c r="G12" s="5">
        <f>' Part I - Iranian Gov'!E34</f>
        <v>0</v>
      </c>
      <c r="H12" s="5">
        <f>' Part I - Iranian Gov'!F34</f>
        <v>0</v>
      </c>
      <c r="I12" s="5">
        <f>' Part I - Iranian Gov'!G34</f>
        <v>0</v>
      </c>
      <c r="J12" s="5">
        <f>' Part I - Iranian Gov'!H34</f>
        <v>0</v>
      </c>
      <c r="K12" s="5">
        <f>' Part I - Iranian Gov'!I34</f>
        <v>0</v>
      </c>
      <c r="L12" s="5">
        <f>' Part I - Iranian Gov'!J34</f>
        <v>0</v>
      </c>
      <c r="M12" s="5">
        <f>' Part I - Iranian Gov'!K34</f>
        <v>0</v>
      </c>
      <c r="N12" s="5">
        <f>' Part I - Iranian Gov'!L34</f>
        <v>0</v>
      </c>
      <c r="O12" s="5">
        <f>' Part I - Iranian Gov'!M34</f>
        <v>0</v>
      </c>
      <c r="P12" s="5">
        <f>' Part I - Iranian Gov'!N34</f>
        <v>0</v>
      </c>
    </row>
    <row r="13" spans="1:16" ht="11.25">
      <c r="A13" s="1">
        <f>'Resources and Methods'!$C$7</f>
      </c>
      <c r="B13" s="2">
        <v>39903</v>
      </c>
      <c r="C13" s="5">
        <f>' Part I - Iranian Gov'!A35</f>
        <v>0</v>
      </c>
      <c r="D13" s="5">
        <f>' Part I - Iranian Gov'!B35</f>
        <v>0</v>
      </c>
      <c r="E13" s="5">
        <f>' Part I - Iranian Gov'!C35</f>
        <v>0</v>
      </c>
      <c r="F13" s="5">
        <f>' Part I - Iranian Gov'!D35</f>
        <v>0</v>
      </c>
      <c r="G13" s="5">
        <f>' Part I - Iranian Gov'!E35</f>
        <v>0</v>
      </c>
      <c r="H13" s="5">
        <f>' Part I - Iranian Gov'!F35</f>
        <v>0</v>
      </c>
      <c r="I13" s="5">
        <f>' Part I - Iranian Gov'!G35</f>
        <v>0</v>
      </c>
      <c r="J13" s="5">
        <f>' Part I - Iranian Gov'!H35</f>
        <v>0</v>
      </c>
      <c r="K13" s="5">
        <f>' Part I - Iranian Gov'!I35</f>
        <v>0</v>
      </c>
      <c r="L13" s="5">
        <f>' Part I - Iranian Gov'!J35</f>
        <v>0</v>
      </c>
      <c r="M13" s="5">
        <f>' Part I - Iranian Gov'!K35</f>
        <v>0</v>
      </c>
      <c r="N13" s="5">
        <f>' Part I - Iranian Gov'!L35</f>
        <v>0</v>
      </c>
      <c r="O13" s="5">
        <f>' Part I - Iranian Gov'!M35</f>
        <v>0</v>
      </c>
      <c r="P13" s="5">
        <f>' Part I - Iranian Gov'!N35</f>
        <v>0</v>
      </c>
    </row>
    <row r="14" spans="1:16" ht="11.25">
      <c r="A14" s="1">
        <f>'Resources and Methods'!$C$7</f>
      </c>
      <c r="B14" s="2">
        <v>39903</v>
      </c>
      <c r="C14" s="5">
        <f>' Part I - Iranian Gov'!A36</f>
        <v>0</v>
      </c>
      <c r="D14" s="5">
        <f>' Part I - Iranian Gov'!B36</f>
        <v>0</v>
      </c>
      <c r="E14" s="5">
        <f>' Part I - Iranian Gov'!C36</f>
        <v>0</v>
      </c>
      <c r="F14" s="5">
        <f>' Part I - Iranian Gov'!D36</f>
        <v>0</v>
      </c>
      <c r="G14" s="5">
        <f>' Part I - Iranian Gov'!E36</f>
        <v>0</v>
      </c>
      <c r="H14" s="5">
        <f>' Part I - Iranian Gov'!F36</f>
        <v>0</v>
      </c>
      <c r="I14" s="5">
        <f>' Part I - Iranian Gov'!G36</f>
        <v>0</v>
      </c>
      <c r="J14" s="5">
        <f>' Part I - Iranian Gov'!H36</f>
        <v>0</v>
      </c>
      <c r="K14" s="5">
        <f>' Part I - Iranian Gov'!I36</f>
        <v>0</v>
      </c>
      <c r="L14" s="5">
        <f>' Part I - Iranian Gov'!J36</f>
        <v>0</v>
      </c>
      <c r="M14" s="5">
        <f>' Part I - Iranian Gov'!K36</f>
        <v>0</v>
      </c>
      <c r="N14" s="5">
        <f>' Part I - Iranian Gov'!L36</f>
        <v>0</v>
      </c>
      <c r="O14" s="5">
        <f>' Part I - Iranian Gov'!M36</f>
        <v>0</v>
      </c>
      <c r="P14" s="5">
        <f>' Part I - Iranian Gov'!N36</f>
        <v>0</v>
      </c>
    </row>
    <row r="15" spans="1:16" ht="11.25">
      <c r="A15" s="1">
        <f>'Resources and Methods'!$C$7</f>
      </c>
      <c r="B15" s="2">
        <v>39903</v>
      </c>
      <c r="C15" s="5">
        <f>' Part I - Iranian Gov'!A37</f>
        <v>0</v>
      </c>
      <c r="D15" s="5">
        <f>' Part I - Iranian Gov'!B37</f>
        <v>0</v>
      </c>
      <c r="E15" s="5">
        <f>' Part I - Iranian Gov'!C37</f>
        <v>0</v>
      </c>
      <c r="F15" s="5">
        <f>' Part I - Iranian Gov'!D37</f>
        <v>0</v>
      </c>
      <c r="G15" s="5">
        <f>' Part I - Iranian Gov'!E37</f>
        <v>0</v>
      </c>
      <c r="H15" s="5">
        <f>' Part I - Iranian Gov'!F37</f>
        <v>0</v>
      </c>
      <c r="I15" s="5">
        <f>' Part I - Iranian Gov'!G37</f>
        <v>0</v>
      </c>
      <c r="J15" s="5">
        <f>' Part I - Iranian Gov'!H37</f>
        <v>0</v>
      </c>
      <c r="K15" s="5">
        <f>' Part I - Iranian Gov'!I37</f>
        <v>0</v>
      </c>
      <c r="L15" s="5">
        <f>' Part I - Iranian Gov'!J37</f>
        <v>0</v>
      </c>
      <c r="M15" s="5">
        <f>' Part I - Iranian Gov'!K37</f>
        <v>0</v>
      </c>
      <c r="N15" s="5">
        <f>' Part I - Iranian Gov'!L37</f>
        <v>0</v>
      </c>
      <c r="O15" s="5">
        <f>' Part I - Iranian Gov'!M37</f>
        <v>0</v>
      </c>
      <c r="P15" s="5">
        <f>' Part I - Iranian Gov'!N37</f>
        <v>0</v>
      </c>
    </row>
    <row r="16" spans="1:16" ht="11.25">
      <c r="A16" s="1">
        <f>'Resources and Methods'!$C$7</f>
      </c>
      <c r="B16" s="2">
        <v>39903</v>
      </c>
      <c r="C16" s="5">
        <f>' Part I - Iranian Gov'!A38</f>
        <v>0</v>
      </c>
      <c r="D16" s="5">
        <f>' Part I - Iranian Gov'!B38</f>
        <v>0</v>
      </c>
      <c r="E16" s="5">
        <f>' Part I - Iranian Gov'!C38</f>
        <v>0</v>
      </c>
      <c r="F16" s="5">
        <f>' Part I - Iranian Gov'!D38</f>
        <v>0</v>
      </c>
      <c r="G16" s="5">
        <f>' Part I - Iranian Gov'!E38</f>
        <v>0</v>
      </c>
      <c r="H16" s="5">
        <f>' Part I - Iranian Gov'!F38</f>
        <v>0</v>
      </c>
      <c r="I16" s="5">
        <f>' Part I - Iranian Gov'!G38</f>
        <v>0</v>
      </c>
      <c r="J16" s="5">
        <f>' Part I - Iranian Gov'!H38</f>
        <v>0</v>
      </c>
      <c r="K16" s="5">
        <f>' Part I - Iranian Gov'!I38</f>
        <v>0</v>
      </c>
      <c r="L16" s="5">
        <f>' Part I - Iranian Gov'!J38</f>
        <v>0</v>
      </c>
      <c r="M16" s="5">
        <f>' Part I - Iranian Gov'!K38</f>
        <v>0</v>
      </c>
      <c r="N16" s="5">
        <f>' Part I - Iranian Gov'!L38</f>
        <v>0</v>
      </c>
      <c r="O16" s="5">
        <f>' Part I - Iranian Gov'!M38</f>
        <v>0</v>
      </c>
      <c r="P16" s="5">
        <f>' Part I - Iranian Gov'!N38</f>
        <v>0</v>
      </c>
    </row>
    <row r="17" spans="1:16" ht="11.25">
      <c r="A17" s="1">
        <f>'Resources and Methods'!$C$7</f>
      </c>
      <c r="B17" s="2">
        <v>39903</v>
      </c>
      <c r="C17" s="5">
        <f>' Part I - Iranian Gov'!A39</f>
        <v>0</v>
      </c>
      <c r="D17" s="5">
        <f>' Part I - Iranian Gov'!B39</f>
        <v>0</v>
      </c>
      <c r="E17" s="5">
        <f>' Part I - Iranian Gov'!C39</f>
        <v>0</v>
      </c>
      <c r="F17" s="5">
        <f>' Part I - Iranian Gov'!D39</f>
        <v>0</v>
      </c>
      <c r="G17" s="5">
        <f>' Part I - Iranian Gov'!E39</f>
        <v>0</v>
      </c>
      <c r="H17" s="5">
        <f>' Part I - Iranian Gov'!F39</f>
        <v>0</v>
      </c>
      <c r="I17" s="5">
        <f>' Part I - Iranian Gov'!G39</f>
        <v>0</v>
      </c>
      <c r="J17" s="5">
        <f>' Part I - Iranian Gov'!H39</f>
        <v>0</v>
      </c>
      <c r="K17" s="5">
        <f>' Part I - Iranian Gov'!I39</f>
        <v>0</v>
      </c>
      <c r="L17" s="5">
        <f>' Part I - Iranian Gov'!J39</f>
        <v>0</v>
      </c>
      <c r="M17" s="5">
        <f>' Part I - Iranian Gov'!K39</f>
        <v>0</v>
      </c>
      <c r="N17" s="5">
        <f>' Part I - Iranian Gov'!L39</f>
        <v>0</v>
      </c>
      <c r="O17" s="5">
        <f>' Part I - Iranian Gov'!M39</f>
        <v>0</v>
      </c>
      <c r="P17" s="5">
        <f>' Part I - Iranian Gov'!N39</f>
        <v>0</v>
      </c>
    </row>
    <row r="18" spans="1:16" ht="11.25">
      <c r="A18" s="1">
        <f>'Resources and Methods'!$C$7</f>
      </c>
      <c r="B18" s="2">
        <v>39903</v>
      </c>
      <c r="C18" s="5">
        <f>' Part I - Iranian Gov'!A40</f>
        <v>0</v>
      </c>
      <c r="D18" s="5">
        <f>' Part I - Iranian Gov'!B40</f>
        <v>0</v>
      </c>
      <c r="E18" s="5">
        <f>' Part I - Iranian Gov'!C40</f>
        <v>0</v>
      </c>
      <c r="F18" s="5">
        <f>' Part I - Iranian Gov'!D40</f>
        <v>0</v>
      </c>
      <c r="G18" s="5">
        <f>' Part I - Iranian Gov'!E40</f>
        <v>0</v>
      </c>
      <c r="H18" s="5">
        <f>' Part I - Iranian Gov'!F40</f>
        <v>0</v>
      </c>
      <c r="I18" s="5">
        <f>' Part I - Iranian Gov'!G40</f>
        <v>0</v>
      </c>
      <c r="J18" s="5">
        <f>' Part I - Iranian Gov'!H40</f>
        <v>0</v>
      </c>
      <c r="K18" s="5">
        <f>' Part I - Iranian Gov'!I40</f>
        <v>0</v>
      </c>
      <c r="L18" s="5">
        <f>' Part I - Iranian Gov'!J40</f>
        <v>0</v>
      </c>
      <c r="M18" s="5">
        <f>' Part I - Iranian Gov'!K40</f>
        <v>0</v>
      </c>
      <c r="N18" s="5">
        <f>' Part I - Iranian Gov'!L40</f>
        <v>0</v>
      </c>
      <c r="O18" s="5">
        <f>' Part I - Iranian Gov'!M40</f>
        <v>0</v>
      </c>
      <c r="P18" s="5">
        <f>' Part I - Iranian Gov'!N40</f>
        <v>0</v>
      </c>
    </row>
    <row r="19" spans="1:16" ht="11.25">
      <c r="A19" s="1">
        <f>'Resources and Methods'!$C$7</f>
      </c>
      <c r="B19" s="2">
        <v>39903</v>
      </c>
      <c r="C19" s="5">
        <f>' Part I - Iranian Gov'!A41</f>
        <v>0</v>
      </c>
      <c r="D19" s="5">
        <f>' Part I - Iranian Gov'!B41</f>
        <v>0</v>
      </c>
      <c r="E19" s="5">
        <f>' Part I - Iranian Gov'!C41</f>
        <v>0</v>
      </c>
      <c r="F19" s="5">
        <f>' Part I - Iranian Gov'!D41</f>
        <v>0</v>
      </c>
      <c r="G19" s="5">
        <f>' Part I - Iranian Gov'!E41</f>
        <v>0</v>
      </c>
      <c r="H19" s="5">
        <f>' Part I - Iranian Gov'!F41</f>
        <v>0</v>
      </c>
      <c r="I19" s="5">
        <f>' Part I - Iranian Gov'!G41</f>
        <v>0</v>
      </c>
      <c r="J19" s="5">
        <f>' Part I - Iranian Gov'!H41</f>
        <v>0</v>
      </c>
      <c r="K19" s="5">
        <f>' Part I - Iranian Gov'!I41</f>
        <v>0</v>
      </c>
      <c r="L19" s="5">
        <f>' Part I - Iranian Gov'!J41</f>
        <v>0</v>
      </c>
      <c r="M19" s="5">
        <f>' Part I - Iranian Gov'!K41</f>
        <v>0</v>
      </c>
      <c r="N19" s="5">
        <f>' Part I - Iranian Gov'!L41</f>
        <v>0</v>
      </c>
      <c r="O19" s="5">
        <f>' Part I - Iranian Gov'!M41</f>
        <v>0</v>
      </c>
      <c r="P19" s="5">
        <f>' Part I - Iranian Gov'!N41</f>
        <v>0</v>
      </c>
    </row>
    <row r="20" spans="1:16" ht="11.25">
      <c r="A20" s="1">
        <f>'Resources and Methods'!$C$7</f>
      </c>
      <c r="B20" s="2">
        <v>39903</v>
      </c>
      <c r="C20" s="5">
        <f>' Part I - Iranian Gov'!A42</f>
        <v>0</v>
      </c>
      <c r="D20" s="5">
        <f>' Part I - Iranian Gov'!B42</f>
        <v>0</v>
      </c>
      <c r="E20" s="5">
        <f>' Part I - Iranian Gov'!C42</f>
        <v>0</v>
      </c>
      <c r="F20" s="5">
        <f>' Part I - Iranian Gov'!D42</f>
        <v>0</v>
      </c>
      <c r="G20" s="5">
        <f>' Part I - Iranian Gov'!E42</f>
        <v>0</v>
      </c>
      <c r="H20" s="5">
        <f>' Part I - Iranian Gov'!F42</f>
        <v>0</v>
      </c>
      <c r="I20" s="5">
        <f>' Part I - Iranian Gov'!G42</f>
        <v>0</v>
      </c>
      <c r="J20" s="5">
        <f>' Part I - Iranian Gov'!H42</f>
        <v>0</v>
      </c>
      <c r="K20" s="5">
        <f>' Part I - Iranian Gov'!I42</f>
        <v>0</v>
      </c>
      <c r="L20" s="5">
        <f>' Part I - Iranian Gov'!J42</f>
        <v>0</v>
      </c>
      <c r="M20" s="5">
        <f>' Part I - Iranian Gov'!K42</f>
        <v>0</v>
      </c>
      <c r="N20" s="5">
        <f>' Part I - Iranian Gov'!L42</f>
        <v>0</v>
      </c>
      <c r="O20" s="5">
        <f>' Part I - Iranian Gov'!M42</f>
        <v>0</v>
      </c>
      <c r="P20" s="5">
        <f>' Part I - Iranian Gov'!N42</f>
        <v>0</v>
      </c>
    </row>
    <row r="21" spans="1:16" ht="11.25">
      <c r="A21" s="1">
        <f>'Resources and Methods'!$C$7</f>
      </c>
      <c r="B21" s="2">
        <v>39903</v>
      </c>
      <c r="C21" s="5">
        <f>' Part I - Iranian Gov'!A43</f>
        <v>0</v>
      </c>
      <c r="D21" s="5">
        <f>' Part I - Iranian Gov'!B43</f>
        <v>0</v>
      </c>
      <c r="E21" s="5">
        <f>' Part I - Iranian Gov'!C43</f>
        <v>0</v>
      </c>
      <c r="F21" s="5">
        <f>' Part I - Iranian Gov'!D43</f>
        <v>0</v>
      </c>
      <c r="G21" s="5">
        <f>' Part I - Iranian Gov'!E43</f>
        <v>0</v>
      </c>
      <c r="H21" s="5">
        <f>' Part I - Iranian Gov'!F43</f>
        <v>0</v>
      </c>
      <c r="I21" s="5">
        <f>' Part I - Iranian Gov'!G43</f>
        <v>0</v>
      </c>
      <c r="J21" s="5">
        <f>' Part I - Iranian Gov'!H43</f>
        <v>0</v>
      </c>
      <c r="K21" s="5">
        <f>' Part I - Iranian Gov'!I43</f>
        <v>0</v>
      </c>
      <c r="L21" s="5">
        <f>' Part I - Iranian Gov'!J43</f>
        <v>0</v>
      </c>
      <c r="M21" s="5">
        <f>' Part I - Iranian Gov'!K43</f>
        <v>0</v>
      </c>
      <c r="N21" s="5">
        <f>' Part I - Iranian Gov'!L43</f>
        <v>0</v>
      </c>
      <c r="O21" s="5">
        <f>' Part I - Iranian Gov'!M43</f>
        <v>0</v>
      </c>
      <c r="P21" s="5">
        <f>' Part I - Iranian Gov'!N43</f>
        <v>0</v>
      </c>
    </row>
    <row r="22" spans="1:16" ht="11.25">
      <c r="A22" s="1">
        <f>'Resources and Methods'!$C$7</f>
      </c>
      <c r="B22" s="2">
        <v>39903</v>
      </c>
      <c r="C22" s="5">
        <f>' Part I - Iranian Gov'!A44</f>
        <v>0</v>
      </c>
      <c r="D22" s="5">
        <f>' Part I - Iranian Gov'!B44</f>
        <v>0</v>
      </c>
      <c r="E22" s="5">
        <f>' Part I - Iranian Gov'!C44</f>
        <v>0</v>
      </c>
      <c r="F22" s="5">
        <f>' Part I - Iranian Gov'!D44</f>
        <v>0</v>
      </c>
      <c r="G22" s="5">
        <f>' Part I - Iranian Gov'!E44</f>
        <v>0</v>
      </c>
      <c r="H22" s="5">
        <f>' Part I - Iranian Gov'!F44</f>
        <v>0</v>
      </c>
      <c r="I22" s="5">
        <f>' Part I - Iranian Gov'!G44</f>
        <v>0</v>
      </c>
      <c r="J22" s="5">
        <f>' Part I - Iranian Gov'!H44</f>
        <v>0</v>
      </c>
      <c r="K22" s="5">
        <f>' Part I - Iranian Gov'!I44</f>
        <v>0</v>
      </c>
      <c r="L22" s="5">
        <f>' Part I - Iranian Gov'!J44</f>
        <v>0</v>
      </c>
      <c r="M22" s="5">
        <f>' Part I - Iranian Gov'!K44</f>
        <v>0</v>
      </c>
      <c r="N22" s="5">
        <f>' Part I - Iranian Gov'!L44</f>
        <v>0</v>
      </c>
      <c r="O22" s="5">
        <f>' Part I - Iranian Gov'!M44</f>
        <v>0</v>
      </c>
      <c r="P22" s="5">
        <f>' Part I - Iranian Gov'!N44</f>
        <v>0</v>
      </c>
    </row>
    <row r="23" spans="1:16" ht="11.25">
      <c r="A23" s="1">
        <f>'Resources and Methods'!$C$7</f>
      </c>
      <c r="B23" s="2">
        <v>39903</v>
      </c>
      <c r="C23" s="5">
        <f>' Part I - Iranian Gov'!A45</f>
        <v>0</v>
      </c>
      <c r="D23" s="5">
        <f>' Part I - Iranian Gov'!B45</f>
        <v>0</v>
      </c>
      <c r="E23" s="5">
        <f>' Part I - Iranian Gov'!C45</f>
        <v>0</v>
      </c>
      <c r="F23" s="5">
        <f>' Part I - Iranian Gov'!D45</f>
        <v>0</v>
      </c>
      <c r="G23" s="5">
        <f>' Part I - Iranian Gov'!E45</f>
        <v>0</v>
      </c>
      <c r="H23" s="5">
        <f>' Part I - Iranian Gov'!F45</f>
        <v>0</v>
      </c>
      <c r="I23" s="5">
        <f>' Part I - Iranian Gov'!G45</f>
        <v>0</v>
      </c>
      <c r="J23" s="5">
        <f>' Part I - Iranian Gov'!H45</f>
        <v>0</v>
      </c>
      <c r="K23" s="5">
        <f>' Part I - Iranian Gov'!I45</f>
        <v>0</v>
      </c>
      <c r="L23" s="5">
        <f>' Part I - Iranian Gov'!J45</f>
        <v>0</v>
      </c>
      <c r="M23" s="5">
        <f>' Part I - Iranian Gov'!K45</f>
        <v>0</v>
      </c>
      <c r="N23" s="5">
        <f>' Part I - Iranian Gov'!L45</f>
        <v>0</v>
      </c>
      <c r="O23" s="5">
        <f>' Part I - Iranian Gov'!M45</f>
        <v>0</v>
      </c>
      <c r="P23" s="5">
        <f>' Part I - Iranian Gov'!N45</f>
        <v>0</v>
      </c>
    </row>
    <row r="24" spans="1:16" ht="11.25">
      <c r="A24" s="1">
        <f>'Resources and Methods'!$C$7</f>
      </c>
      <c r="B24" s="2">
        <v>39903</v>
      </c>
      <c r="C24" s="5">
        <f>' Part I - Iranian Gov'!A46</f>
        <v>0</v>
      </c>
      <c r="D24" s="5">
        <f>' Part I - Iranian Gov'!B46</f>
        <v>0</v>
      </c>
      <c r="E24" s="5">
        <f>' Part I - Iranian Gov'!C46</f>
        <v>0</v>
      </c>
      <c r="F24" s="5">
        <f>' Part I - Iranian Gov'!D46</f>
        <v>0</v>
      </c>
      <c r="G24" s="5">
        <f>' Part I - Iranian Gov'!E46</f>
        <v>0</v>
      </c>
      <c r="H24" s="5">
        <f>' Part I - Iranian Gov'!F46</f>
        <v>0</v>
      </c>
      <c r="I24" s="5">
        <f>' Part I - Iranian Gov'!G46</f>
        <v>0</v>
      </c>
      <c r="J24" s="5">
        <f>' Part I - Iranian Gov'!H46</f>
        <v>0</v>
      </c>
      <c r="K24" s="5">
        <f>' Part I - Iranian Gov'!I46</f>
        <v>0</v>
      </c>
      <c r="L24" s="5">
        <f>' Part I - Iranian Gov'!J46</f>
        <v>0</v>
      </c>
      <c r="M24" s="5">
        <f>' Part I - Iranian Gov'!K46</f>
        <v>0</v>
      </c>
      <c r="N24" s="5">
        <f>' Part I - Iranian Gov'!L46</f>
        <v>0</v>
      </c>
      <c r="O24" s="5">
        <f>' Part I - Iranian Gov'!M46</f>
        <v>0</v>
      </c>
      <c r="P24" s="5">
        <f>' Part I - Iranian Gov'!N46</f>
        <v>0</v>
      </c>
    </row>
    <row r="25" spans="1:16" ht="11.25">
      <c r="A25" s="1">
        <f>'Resources and Methods'!$C$7</f>
      </c>
      <c r="B25" s="2">
        <v>39903</v>
      </c>
      <c r="C25" s="5">
        <f>' Part I - Iranian Gov'!A47</f>
        <v>0</v>
      </c>
      <c r="D25" s="5">
        <f>' Part I - Iranian Gov'!B47</f>
        <v>0</v>
      </c>
      <c r="E25" s="5">
        <f>' Part I - Iranian Gov'!C47</f>
        <v>0</v>
      </c>
      <c r="F25" s="5">
        <f>' Part I - Iranian Gov'!D47</f>
        <v>0</v>
      </c>
      <c r="G25" s="5">
        <f>' Part I - Iranian Gov'!E47</f>
        <v>0</v>
      </c>
      <c r="H25" s="5">
        <f>' Part I - Iranian Gov'!F47</f>
        <v>0</v>
      </c>
      <c r="I25" s="5">
        <f>' Part I - Iranian Gov'!G47</f>
        <v>0</v>
      </c>
      <c r="J25" s="5">
        <f>' Part I - Iranian Gov'!H47</f>
        <v>0</v>
      </c>
      <c r="K25" s="5">
        <f>' Part I - Iranian Gov'!I47</f>
        <v>0</v>
      </c>
      <c r="L25" s="5">
        <f>' Part I - Iranian Gov'!J47</f>
        <v>0</v>
      </c>
      <c r="M25" s="5">
        <f>' Part I - Iranian Gov'!K47</f>
        <v>0</v>
      </c>
      <c r="N25" s="5">
        <f>' Part I - Iranian Gov'!L47</f>
        <v>0</v>
      </c>
      <c r="O25" s="5">
        <f>' Part I - Iranian Gov'!M47</f>
        <v>0</v>
      </c>
      <c r="P25" s="5">
        <f>' Part I - Iranian Gov'!N47</f>
        <v>0</v>
      </c>
    </row>
    <row r="26" spans="1:16" ht="11.25">
      <c r="A26" s="1">
        <f>'Resources and Methods'!$C$7</f>
      </c>
      <c r="B26" s="2">
        <v>39903</v>
      </c>
      <c r="C26" s="5">
        <f>' Part I - Iranian Gov'!A48</f>
        <v>0</v>
      </c>
      <c r="D26" s="5">
        <f>' Part I - Iranian Gov'!B48</f>
        <v>0</v>
      </c>
      <c r="E26" s="5">
        <f>' Part I - Iranian Gov'!C48</f>
        <v>0</v>
      </c>
      <c r="F26" s="5">
        <f>' Part I - Iranian Gov'!D48</f>
        <v>0</v>
      </c>
      <c r="G26" s="5">
        <f>' Part I - Iranian Gov'!E48</f>
        <v>0</v>
      </c>
      <c r="H26" s="5">
        <f>' Part I - Iranian Gov'!F48</f>
        <v>0</v>
      </c>
      <c r="I26" s="5">
        <f>' Part I - Iranian Gov'!G48</f>
        <v>0</v>
      </c>
      <c r="J26" s="5">
        <f>' Part I - Iranian Gov'!H48</f>
        <v>0</v>
      </c>
      <c r="K26" s="5">
        <f>' Part I - Iranian Gov'!I48</f>
        <v>0</v>
      </c>
      <c r="L26" s="5">
        <f>' Part I - Iranian Gov'!J48</f>
        <v>0</v>
      </c>
      <c r="M26" s="5">
        <f>' Part I - Iranian Gov'!K48</f>
        <v>0</v>
      </c>
      <c r="N26" s="5">
        <f>' Part I - Iranian Gov'!L48</f>
        <v>0</v>
      </c>
      <c r="O26" s="5">
        <f>' Part I - Iranian Gov'!M48</f>
        <v>0</v>
      </c>
      <c r="P26" s="5">
        <f>' Part I - Iranian Gov'!N48</f>
        <v>0</v>
      </c>
    </row>
    <row r="27" spans="1:16" ht="11.25">
      <c r="A27" s="1">
        <f>'Resources and Methods'!$C$7</f>
      </c>
      <c r="B27" s="2">
        <v>39903</v>
      </c>
      <c r="C27" s="5">
        <f>' Part I - Iranian Gov'!A49</f>
        <v>0</v>
      </c>
      <c r="D27" s="5">
        <f>' Part I - Iranian Gov'!B49</f>
        <v>0</v>
      </c>
      <c r="E27" s="5">
        <f>' Part I - Iranian Gov'!C49</f>
        <v>0</v>
      </c>
      <c r="F27" s="5">
        <f>' Part I - Iranian Gov'!D49</f>
        <v>0</v>
      </c>
      <c r="G27" s="5">
        <f>' Part I - Iranian Gov'!E49</f>
        <v>0</v>
      </c>
      <c r="H27" s="5">
        <f>' Part I - Iranian Gov'!F49</f>
        <v>0</v>
      </c>
      <c r="I27" s="5">
        <f>' Part I - Iranian Gov'!G49</f>
        <v>0</v>
      </c>
      <c r="J27" s="5">
        <f>' Part I - Iranian Gov'!H49</f>
        <v>0</v>
      </c>
      <c r="K27" s="5">
        <f>' Part I - Iranian Gov'!I49</f>
        <v>0</v>
      </c>
      <c r="L27" s="5">
        <f>' Part I - Iranian Gov'!J49</f>
        <v>0</v>
      </c>
      <c r="M27" s="5">
        <f>' Part I - Iranian Gov'!K49</f>
        <v>0</v>
      </c>
      <c r="N27" s="5">
        <f>' Part I - Iranian Gov'!L49</f>
        <v>0</v>
      </c>
      <c r="O27" s="5">
        <f>' Part I - Iranian Gov'!M49</f>
        <v>0</v>
      </c>
      <c r="P27" s="5">
        <f>' Part I - Iranian Gov'!N49</f>
        <v>0</v>
      </c>
    </row>
    <row r="28" spans="1:16" ht="11.25">
      <c r="A28" s="1">
        <f>'Resources and Methods'!$C$7</f>
      </c>
      <c r="B28" s="2">
        <v>39903</v>
      </c>
      <c r="C28" s="5">
        <f>' Part I - Iranian Gov'!A50</f>
        <v>0</v>
      </c>
      <c r="D28" s="5">
        <f>' Part I - Iranian Gov'!B50</f>
        <v>0</v>
      </c>
      <c r="E28" s="5">
        <f>' Part I - Iranian Gov'!C50</f>
        <v>0</v>
      </c>
      <c r="F28" s="5">
        <f>' Part I - Iranian Gov'!D50</f>
        <v>0</v>
      </c>
      <c r="G28" s="5">
        <f>' Part I - Iranian Gov'!E50</f>
        <v>0</v>
      </c>
      <c r="H28" s="5">
        <f>' Part I - Iranian Gov'!F50</f>
        <v>0</v>
      </c>
      <c r="I28" s="5">
        <f>' Part I - Iranian Gov'!G50</f>
        <v>0</v>
      </c>
      <c r="J28" s="5">
        <f>' Part I - Iranian Gov'!H50</f>
        <v>0</v>
      </c>
      <c r="K28" s="5">
        <f>' Part I - Iranian Gov'!I50</f>
        <v>0</v>
      </c>
      <c r="L28" s="5">
        <f>' Part I - Iranian Gov'!J50</f>
        <v>0</v>
      </c>
      <c r="M28" s="5">
        <f>' Part I - Iranian Gov'!K50</f>
        <v>0</v>
      </c>
      <c r="N28" s="5">
        <f>' Part I - Iranian Gov'!L50</f>
        <v>0</v>
      </c>
      <c r="O28" s="5">
        <f>' Part I - Iranian Gov'!M50</f>
        <v>0</v>
      </c>
      <c r="P28" s="5">
        <f>' Part I - Iranian Gov'!N50</f>
        <v>0</v>
      </c>
    </row>
    <row r="29" spans="1:16" ht="11.25">
      <c r="A29" s="1">
        <f>'Resources and Methods'!$C$7</f>
      </c>
      <c r="B29" s="2">
        <v>39903</v>
      </c>
      <c r="C29" s="5">
        <f>' Part I - Iranian Gov'!A51</f>
        <v>0</v>
      </c>
      <c r="D29" s="5">
        <f>' Part I - Iranian Gov'!B51</f>
        <v>0</v>
      </c>
      <c r="E29" s="5">
        <f>' Part I - Iranian Gov'!C51</f>
        <v>0</v>
      </c>
      <c r="F29" s="5">
        <f>' Part I - Iranian Gov'!D51</f>
        <v>0</v>
      </c>
      <c r="G29" s="5">
        <f>' Part I - Iranian Gov'!E51</f>
        <v>0</v>
      </c>
      <c r="H29" s="5">
        <f>' Part I - Iranian Gov'!F51</f>
        <v>0</v>
      </c>
      <c r="I29" s="5">
        <f>' Part I - Iranian Gov'!G51</f>
        <v>0</v>
      </c>
      <c r="J29" s="5">
        <f>' Part I - Iranian Gov'!H51</f>
        <v>0</v>
      </c>
      <c r="K29" s="5">
        <f>' Part I - Iranian Gov'!I51</f>
        <v>0</v>
      </c>
      <c r="L29" s="5">
        <f>' Part I - Iranian Gov'!J51</f>
        <v>0</v>
      </c>
      <c r="M29" s="5">
        <f>' Part I - Iranian Gov'!K51</f>
        <v>0</v>
      </c>
      <c r="N29" s="5">
        <f>' Part I - Iranian Gov'!L51</f>
        <v>0</v>
      </c>
      <c r="O29" s="5">
        <f>' Part I - Iranian Gov'!M51</f>
        <v>0</v>
      </c>
      <c r="P29" s="5">
        <f>' Part I - Iranian Gov'!N51</f>
        <v>0</v>
      </c>
    </row>
    <row r="30" spans="1:16" ht="11.25">
      <c r="A30" s="1">
        <f>'Resources and Methods'!$C$7</f>
      </c>
      <c r="B30" s="2">
        <v>39903</v>
      </c>
      <c r="C30" s="5">
        <f>' Part I - Iranian Gov'!A52</f>
        <v>0</v>
      </c>
      <c r="D30" s="5">
        <f>' Part I - Iranian Gov'!B52</f>
        <v>0</v>
      </c>
      <c r="E30" s="5">
        <f>' Part I - Iranian Gov'!C52</f>
        <v>0</v>
      </c>
      <c r="F30" s="5">
        <f>' Part I - Iranian Gov'!D52</f>
        <v>0</v>
      </c>
      <c r="G30" s="5">
        <f>' Part I - Iranian Gov'!E52</f>
        <v>0</v>
      </c>
      <c r="H30" s="5">
        <f>' Part I - Iranian Gov'!F52</f>
        <v>0</v>
      </c>
      <c r="I30" s="5">
        <f>' Part I - Iranian Gov'!G52</f>
        <v>0</v>
      </c>
      <c r="J30" s="5">
        <f>' Part I - Iranian Gov'!H52</f>
        <v>0</v>
      </c>
      <c r="K30" s="5">
        <f>' Part I - Iranian Gov'!I52</f>
        <v>0</v>
      </c>
      <c r="L30" s="5">
        <f>' Part I - Iranian Gov'!J52</f>
        <v>0</v>
      </c>
      <c r="M30" s="5">
        <f>' Part I - Iranian Gov'!K52</f>
        <v>0</v>
      </c>
      <c r="N30" s="5">
        <f>' Part I - Iranian Gov'!L52</f>
        <v>0</v>
      </c>
      <c r="O30" s="5">
        <f>' Part I - Iranian Gov'!M52</f>
        <v>0</v>
      </c>
      <c r="P30" s="5">
        <f>' Part I - Iranian Gov'!N52</f>
        <v>0</v>
      </c>
    </row>
    <row r="31" spans="1:16" ht="11.25">
      <c r="A31" s="1">
        <f>'Resources and Methods'!$C$7</f>
      </c>
      <c r="B31" s="2">
        <v>39903</v>
      </c>
      <c r="C31" s="5">
        <f>' Part I - Iranian Gov'!A53</f>
        <v>0</v>
      </c>
      <c r="D31" s="5">
        <f>' Part I - Iranian Gov'!B53</f>
        <v>0</v>
      </c>
      <c r="E31" s="5">
        <f>' Part I - Iranian Gov'!C53</f>
        <v>0</v>
      </c>
      <c r="F31" s="5">
        <f>' Part I - Iranian Gov'!D53</f>
        <v>0</v>
      </c>
      <c r="G31" s="5">
        <f>' Part I - Iranian Gov'!E53</f>
        <v>0</v>
      </c>
      <c r="H31" s="5">
        <f>' Part I - Iranian Gov'!F53</f>
        <v>0</v>
      </c>
      <c r="I31" s="5">
        <f>' Part I - Iranian Gov'!G53</f>
        <v>0</v>
      </c>
      <c r="J31" s="5">
        <f>' Part I - Iranian Gov'!H53</f>
        <v>0</v>
      </c>
      <c r="K31" s="5">
        <f>' Part I - Iranian Gov'!I53</f>
        <v>0</v>
      </c>
      <c r="L31" s="5">
        <f>' Part I - Iranian Gov'!J53</f>
        <v>0</v>
      </c>
      <c r="M31" s="5">
        <f>' Part I - Iranian Gov'!K53</f>
        <v>0</v>
      </c>
      <c r="N31" s="5">
        <f>' Part I - Iranian Gov'!L53</f>
        <v>0</v>
      </c>
      <c r="O31" s="5">
        <f>' Part I - Iranian Gov'!M53</f>
        <v>0</v>
      </c>
      <c r="P31" s="5">
        <f>' Part I - Iranian Gov'!N53</f>
        <v>0</v>
      </c>
    </row>
    <row r="32" spans="1:16" ht="11.25">
      <c r="A32" s="1">
        <f>'Resources and Methods'!$C$7</f>
      </c>
      <c r="B32" s="2">
        <v>39903</v>
      </c>
      <c r="C32" s="5">
        <f>' Part I - Iranian Gov'!A54</f>
        <v>0</v>
      </c>
      <c r="D32" s="5">
        <f>' Part I - Iranian Gov'!B54</f>
        <v>0</v>
      </c>
      <c r="E32" s="5">
        <f>' Part I - Iranian Gov'!C54</f>
        <v>0</v>
      </c>
      <c r="F32" s="5">
        <f>' Part I - Iranian Gov'!D54</f>
        <v>0</v>
      </c>
      <c r="G32" s="5">
        <f>' Part I - Iranian Gov'!E54</f>
        <v>0</v>
      </c>
      <c r="H32" s="5">
        <f>' Part I - Iranian Gov'!F54</f>
        <v>0</v>
      </c>
      <c r="I32" s="5">
        <f>' Part I - Iranian Gov'!G54</f>
        <v>0</v>
      </c>
      <c r="J32" s="5">
        <f>' Part I - Iranian Gov'!H54</f>
        <v>0</v>
      </c>
      <c r="K32" s="5">
        <f>' Part I - Iranian Gov'!I54</f>
        <v>0</v>
      </c>
      <c r="L32" s="5">
        <f>' Part I - Iranian Gov'!J54</f>
        <v>0</v>
      </c>
      <c r="M32" s="5">
        <f>' Part I - Iranian Gov'!K54</f>
        <v>0</v>
      </c>
      <c r="N32" s="5">
        <f>' Part I - Iranian Gov'!L54</f>
        <v>0</v>
      </c>
      <c r="O32" s="5">
        <f>' Part I - Iranian Gov'!M54</f>
        <v>0</v>
      </c>
      <c r="P32" s="5">
        <f>' Part I - Iranian Gov'!N54</f>
        <v>0</v>
      </c>
    </row>
    <row r="33" spans="1:16" ht="11.25">
      <c r="A33" s="1">
        <f>'Resources and Methods'!$C$7</f>
      </c>
      <c r="B33" s="2">
        <v>39903</v>
      </c>
      <c r="C33" s="5">
        <f>' Part I - Iranian Gov'!A55</f>
        <v>0</v>
      </c>
      <c r="D33" s="5">
        <f>' Part I - Iranian Gov'!B55</f>
        <v>0</v>
      </c>
      <c r="E33" s="5">
        <f>' Part I - Iranian Gov'!C55</f>
        <v>0</v>
      </c>
      <c r="F33" s="5">
        <f>' Part I - Iranian Gov'!D55</f>
        <v>0</v>
      </c>
      <c r="G33" s="5">
        <f>' Part I - Iranian Gov'!E55</f>
        <v>0</v>
      </c>
      <c r="H33" s="5">
        <f>' Part I - Iranian Gov'!F55</f>
        <v>0</v>
      </c>
      <c r="I33" s="5">
        <f>' Part I - Iranian Gov'!G55</f>
        <v>0</v>
      </c>
      <c r="J33" s="5">
        <f>' Part I - Iranian Gov'!H55</f>
        <v>0</v>
      </c>
      <c r="K33" s="5">
        <f>' Part I - Iranian Gov'!I55</f>
        <v>0</v>
      </c>
      <c r="L33" s="5">
        <f>' Part I - Iranian Gov'!J55</f>
        <v>0</v>
      </c>
      <c r="M33" s="5">
        <f>' Part I - Iranian Gov'!K55</f>
        <v>0</v>
      </c>
      <c r="N33" s="5">
        <f>' Part I - Iranian Gov'!L55</f>
        <v>0</v>
      </c>
      <c r="O33" s="5">
        <f>' Part I - Iranian Gov'!M55</f>
        <v>0</v>
      </c>
      <c r="P33" s="5">
        <f>' Part I - Iranian Gov'!N55</f>
        <v>0</v>
      </c>
    </row>
    <row r="34" spans="1:16" ht="11.25">
      <c r="A34" s="1">
        <f>'Resources and Methods'!$C$7</f>
      </c>
      <c r="B34" s="2">
        <v>39903</v>
      </c>
      <c r="C34" s="5">
        <f>' Part I - Iranian Gov'!A56</f>
        <v>0</v>
      </c>
      <c r="D34" s="5">
        <f>' Part I - Iranian Gov'!B56</f>
        <v>0</v>
      </c>
      <c r="E34" s="5">
        <f>' Part I - Iranian Gov'!C56</f>
        <v>0</v>
      </c>
      <c r="F34" s="5">
        <f>' Part I - Iranian Gov'!D56</f>
        <v>0</v>
      </c>
      <c r="G34" s="5">
        <f>' Part I - Iranian Gov'!E56</f>
        <v>0</v>
      </c>
      <c r="H34" s="5">
        <f>' Part I - Iranian Gov'!F56</f>
        <v>0</v>
      </c>
      <c r="I34" s="5">
        <f>' Part I - Iranian Gov'!G56</f>
        <v>0</v>
      </c>
      <c r="J34" s="5">
        <f>' Part I - Iranian Gov'!H56</f>
        <v>0</v>
      </c>
      <c r="K34" s="5">
        <f>' Part I - Iranian Gov'!I56</f>
        <v>0</v>
      </c>
      <c r="L34" s="5">
        <f>' Part I - Iranian Gov'!J56</f>
        <v>0</v>
      </c>
      <c r="M34" s="5">
        <f>' Part I - Iranian Gov'!K56</f>
        <v>0</v>
      </c>
      <c r="N34" s="5">
        <f>' Part I - Iranian Gov'!L56</f>
        <v>0</v>
      </c>
      <c r="O34" s="5">
        <f>' Part I - Iranian Gov'!M56</f>
        <v>0</v>
      </c>
      <c r="P34" s="5">
        <f>' Part I - Iranian Gov'!N56</f>
        <v>0</v>
      </c>
    </row>
    <row r="35" spans="1:16" ht="11.25">
      <c r="A35" s="1">
        <f>'Resources and Methods'!$C$7</f>
      </c>
      <c r="B35" s="2">
        <v>39903</v>
      </c>
      <c r="C35" s="5">
        <f>' Part I - Iranian Gov'!A57</f>
        <v>0</v>
      </c>
      <c r="D35" s="5">
        <f>' Part I - Iranian Gov'!B57</f>
        <v>0</v>
      </c>
      <c r="E35" s="5">
        <f>' Part I - Iranian Gov'!C57</f>
        <v>0</v>
      </c>
      <c r="F35" s="5">
        <f>' Part I - Iranian Gov'!D57</f>
        <v>0</v>
      </c>
      <c r="G35" s="5">
        <f>' Part I - Iranian Gov'!E57</f>
        <v>0</v>
      </c>
      <c r="H35" s="5">
        <f>' Part I - Iranian Gov'!F57</f>
        <v>0</v>
      </c>
      <c r="I35" s="5">
        <f>' Part I - Iranian Gov'!G57</f>
        <v>0</v>
      </c>
      <c r="J35" s="5">
        <f>' Part I - Iranian Gov'!H57</f>
        <v>0</v>
      </c>
      <c r="K35" s="5">
        <f>' Part I - Iranian Gov'!I57</f>
        <v>0</v>
      </c>
      <c r="L35" s="5">
        <f>' Part I - Iranian Gov'!J57</f>
        <v>0</v>
      </c>
      <c r="M35" s="5">
        <f>' Part I - Iranian Gov'!K57</f>
        <v>0</v>
      </c>
      <c r="N35" s="5">
        <f>' Part I - Iranian Gov'!L57</f>
        <v>0</v>
      </c>
      <c r="O35" s="5">
        <f>' Part I - Iranian Gov'!M57</f>
        <v>0</v>
      </c>
      <c r="P35" s="5">
        <f>' Part I - Iranian Gov'!N57</f>
        <v>0</v>
      </c>
    </row>
    <row r="36" spans="1:16" ht="11.25">
      <c r="A36" s="1">
        <f>'Resources and Methods'!$C$7</f>
      </c>
      <c r="B36" s="2">
        <v>39903</v>
      </c>
      <c r="C36" s="5">
        <f>' Part I - Iranian Gov'!A58</f>
        <v>0</v>
      </c>
      <c r="D36" s="5">
        <f>' Part I - Iranian Gov'!B58</f>
        <v>0</v>
      </c>
      <c r="E36" s="5">
        <f>' Part I - Iranian Gov'!C58</f>
        <v>0</v>
      </c>
      <c r="F36" s="5">
        <f>' Part I - Iranian Gov'!D58</f>
        <v>0</v>
      </c>
      <c r="G36" s="5">
        <f>' Part I - Iranian Gov'!E58</f>
        <v>0</v>
      </c>
      <c r="H36" s="5">
        <f>' Part I - Iranian Gov'!F58</f>
        <v>0</v>
      </c>
      <c r="I36" s="5">
        <f>' Part I - Iranian Gov'!G58</f>
        <v>0</v>
      </c>
      <c r="J36" s="5">
        <f>' Part I - Iranian Gov'!H58</f>
        <v>0</v>
      </c>
      <c r="K36" s="5">
        <f>' Part I - Iranian Gov'!I58</f>
        <v>0</v>
      </c>
      <c r="L36" s="5">
        <f>' Part I - Iranian Gov'!J58</f>
        <v>0</v>
      </c>
      <c r="M36" s="5">
        <f>' Part I - Iranian Gov'!K58</f>
        <v>0</v>
      </c>
      <c r="N36" s="5">
        <f>' Part I - Iranian Gov'!L58</f>
        <v>0</v>
      </c>
      <c r="O36" s="5">
        <f>' Part I - Iranian Gov'!M58</f>
        <v>0</v>
      </c>
      <c r="P36" s="5">
        <f>' Part I - Iranian Gov'!N58</f>
        <v>0</v>
      </c>
    </row>
    <row r="37" spans="1:16" ht="11.25">
      <c r="A37" s="1">
        <f>'Resources and Methods'!$C$7</f>
      </c>
      <c r="B37" s="2">
        <v>39903</v>
      </c>
      <c r="C37" s="5">
        <f>' Part I - Iranian Gov'!A59</f>
        <v>0</v>
      </c>
      <c r="D37" s="5">
        <f>' Part I - Iranian Gov'!B59</f>
        <v>0</v>
      </c>
      <c r="E37" s="5">
        <f>' Part I - Iranian Gov'!C59</f>
        <v>0</v>
      </c>
      <c r="F37" s="5">
        <f>' Part I - Iranian Gov'!D59</f>
        <v>0</v>
      </c>
      <c r="G37" s="5">
        <f>' Part I - Iranian Gov'!E59</f>
        <v>0</v>
      </c>
      <c r="H37" s="5">
        <f>' Part I - Iranian Gov'!F59</f>
        <v>0</v>
      </c>
      <c r="I37" s="5">
        <f>' Part I - Iranian Gov'!G59</f>
        <v>0</v>
      </c>
      <c r="J37" s="5">
        <f>' Part I - Iranian Gov'!H59</f>
        <v>0</v>
      </c>
      <c r="K37" s="5">
        <f>' Part I - Iranian Gov'!I59</f>
        <v>0</v>
      </c>
      <c r="L37" s="5">
        <f>' Part I - Iranian Gov'!J59</f>
        <v>0</v>
      </c>
      <c r="M37" s="5">
        <f>' Part I - Iranian Gov'!K59</f>
        <v>0</v>
      </c>
      <c r="N37" s="5">
        <f>' Part I - Iranian Gov'!L59</f>
        <v>0</v>
      </c>
      <c r="O37" s="5">
        <f>' Part I - Iranian Gov'!M59</f>
        <v>0</v>
      </c>
      <c r="P37" s="5">
        <f>' Part I - Iranian Gov'!N59</f>
        <v>0</v>
      </c>
    </row>
    <row r="38" spans="1:16" ht="11.25">
      <c r="A38" s="1">
        <f>'Resources and Methods'!$C$7</f>
      </c>
      <c r="B38" s="2">
        <v>39903</v>
      </c>
      <c r="C38" s="5">
        <f>' Part I - Iranian Gov'!A60</f>
        <v>0</v>
      </c>
      <c r="D38" s="5">
        <f>' Part I - Iranian Gov'!B60</f>
        <v>0</v>
      </c>
      <c r="E38" s="5">
        <f>' Part I - Iranian Gov'!C60</f>
        <v>0</v>
      </c>
      <c r="F38" s="5">
        <f>' Part I - Iranian Gov'!D60</f>
        <v>0</v>
      </c>
      <c r="G38" s="5">
        <f>' Part I - Iranian Gov'!E60</f>
        <v>0</v>
      </c>
      <c r="H38" s="5">
        <f>' Part I - Iranian Gov'!F60</f>
        <v>0</v>
      </c>
      <c r="I38" s="5">
        <f>' Part I - Iranian Gov'!G60</f>
        <v>0</v>
      </c>
      <c r="J38" s="5">
        <f>' Part I - Iranian Gov'!H60</f>
        <v>0</v>
      </c>
      <c r="K38" s="5">
        <f>' Part I - Iranian Gov'!I60</f>
        <v>0</v>
      </c>
      <c r="L38" s="5">
        <f>' Part I - Iranian Gov'!J60</f>
        <v>0</v>
      </c>
      <c r="M38" s="5">
        <f>' Part I - Iranian Gov'!K60</f>
        <v>0</v>
      </c>
      <c r="N38" s="5">
        <f>' Part I - Iranian Gov'!L60</f>
        <v>0</v>
      </c>
      <c r="O38" s="5">
        <f>' Part I - Iranian Gov'!M60</f>
        <v>0</v>
      </c>
      <c r="P38" s="5">
        <f>' Part I - Iranian Gov'!N60</f>
        <v>0</v>
      </c>
    </row>
    <row r="39" spans="1:16" ht="11.25">
      <c r="A39" s="1">
        <f>'Resources and Methods'!$C$7</f>
      </c>
      <c r="B39" s="2">
        <v>39903</v>
      </c>
      <c r="C39" s="5">
        <f>' Part I - Iranian Gov'!A61</f>
        <v>0</v>
      </c>
      <c r="D39" s="5">
        <f>' Part I - Iranian Gov'!B61</f>
        <v>0</v>
      </c>
      <c r="E39" s="5">
        <f>' Part I - Iranian Gov'!C61</f>
        <v>0</v>
      </c>
      <c r="F39" s="5">
        <f>' Part I - Iranian Gov'!D61</f>
        <v>0</v>
      </c>
      <c r="G39" s="5">
        <f>' Part I - Iranian Gov'!E61</f>
        <v>0</v>
      </c>
      <c r="H39" s="5">
        <f>' Part I - Iranian Gov'!F61</f>
        <v>0</v>
      </c>
      <c r="I39" s="5">
        <f>' Part I - Iranian Gov'!G61</f>
        <v>0</v>
      </c>
      <c r="J39" s="5">
        <f>' Part I - Iranian Gov'!H61</f>
        <v>0</v>
      </c>
      <c r="K39" s="5">
        <f>' Part I - Iranian Gov'!I61</f>
        <v>0</v>
      </c>
      <c r="L39" s="5">
        <f>' Part I - Iranian Gov'!J61</f>
        <v>0</v>
      </c>
      <c r="M39" s="5">
        <f>' Part I - Iranian Gov'!K61</f>
        <v>0</v>
      </c>
      <c r="N39" s="5">
        <f>' Part I - Iranian Gov'!L61</f>
        <v>0</v>
      </c>
      <c r="O39" s="5">
        <f>' Part I - Iranian Gov'!M61</f>
        <v>0</v>
      </c>
      <c r="P39" s="5">
        <f>' Part I - Iranian Gov'!N61</f>
        <v>0</v>
      </c>
    </row>
    <row r="40" spans="1:16" ht="11.25">
      <c r="A40" s="1">
        <f>'Resources and Methods'!$C$7</f>
      </c>
      <c r="B40" s="2">
        <v>39903</v>
      </c>
      <c r="C40" s="5">
        <f>' Part I - Iranian Gov'!A62</f>
        <v>0</v>
      </c>
      <c r="D40" s="5">
        <f>' Part I - Iranian Gov'!B62</f>
        <v>0</v>
      </c>
      <c r="E40" s="5">
        <f>' Part I - Iranian Gov'!C62</f>
        <v>0</v>
      </c>
      <c r="F40" s="5">
        <f>' Part I - Iranian Gov'!D62</f>
        <v>0</v>
      </c>
      <c r="G40" s="5">
        <f>' Part I - Iranian Gov'!E62</f>
        <v>0</v>
      </c>
      <c r="H40" s="5">
        <f>' Part I - Iranian Gov'!F62</f>
        <v>0</v>
      </c>
      <c r="I40" s="5">
        <f>' Part I - Iranian Gov'!G62</f>
        <v>0</v>
      </c>
      <c r="J40" s="5">
        <f>' Part I - Iranian Gov'!H62</f>
        <v>0</v>
      </c>
      <c r="K40" s="5">
        <f>' Part I - Iranian Gov'!I62</f>
        <v>0</v>
      </c>
      <c r="L40" s="5">
        <f>' Part I - Iranian Gov'!J62</f>
        <v>0</v>
      </c>
      <c r="M40" s="5">
        <f>' Part I - Iranian Gov'!K62</f>
        <v>0</v>
      </c>
      <c r="N40" s="5">
        <f>' Part I - Iranian Gov'!L62</f>
        <v>0</v>
      </c>
      <c r="O40" s="5">
        <f>' Part I - Iranian Gov'!M62</f>
        <v>0</v>
      </c>
      <c r="P40" s="5">
        <f>' Part I - Iranian Gov'!N62</f>
        <v>0</v>
      </c>
    </row>
    <row r="41" spans="1:16" ht="11.25">
      <c r="A41" s="1">
        <f>'Resources and Methods'!$C$7</f>
      </c>
      <c r="B41" s="2">
        <v>39903</v>
      </c>
      <c r="C41" s="5">
        <f>' Part I - Iranian Gov'!A63</f>
        <v>0</v>
      </c>
      <c r="D41" s="5">
        <f>' Part I - Iranian Gov'!B63</f>
        <v>0</v>
      </c>
      <c r="E41" s="5">
        <f>' Part I - Iranian Gov'!C63</f>
        <v>0</v>
      </c>
      <c r="F41" s="5">
        <f>' Part I - Iranian Gov'!D63</f>
        <v>0</v>
      </c>
      <c r="G41" s="5">
        <f>' Part I - Iranian Gov'!E63</f>
        <v>0</v>
      </c>
      <c r="H41" s="5">
        <f>' Part I - Iranian Gov'!F63</f>
        <v>0</v>
      </c>
      <c r="I41" s="5">
        <f>' Part I - Iranian Gov'!G63</f>
        <v>0</v>
      </c>
      <c r="J41" s="5">
        <f>' Part I - Iranian Gov'!H63</f>
        <v>0</v>
      </c>
      <c r="K41" s="5">
        <f>' Part I - Iranian Gov'!I63</f>
        <v>0</v>
      </c>
      <c r="L41" s="5">
        <f>' Part I - Iranian Gov'!J63</f>
        <v>0</v>
      </c>
      <c r="M41" s="5">
        <f>' Part I - Iranian Gov'!K63</f>
        <v>0</v>
      </c>
      <c r="N41" s="5">
        <f>' Part I - Iranian Gov'!L63</f>
        <v>0</v>
      </c>
      <c r="O41" s="5">
        <f>' Part I - Iranian Gov'!M63</f>
        <v>0</v>
      </c>
      <c r="P41" s="5">
        <f>' Part I - Iranian Gov'!N63</f>
        <v>0</v>
      </c>
    </row>
    <row r="42" spans="1:16" ht="11.25">
      <c r="A42" s="1">
        <f>'Resources and Methods'!$C$7</f>
      </c>
      <c r="B42" s="2">
        <v>39903</v>
      </c>
      <c r="C42" s="5">
        <f>' Part I - Iranian Gov'!A64</f>
        <v>0</v>
      </c>
      <c r="D42" s="5">
        <f>' Part I - Iranian Gov'!B64</f>
        <v>0</v>
      </c>
      <c r="E42" s="5">
        <f>' Part I - Iranian Gov'!C64</f>
        <v>0</v>
      </c>
      <c r="F42" s="5">
        <f>' Part I - Iranian Gov'!D64</f>
        <v>0</v>
      </c>
      <c r="G42" s="5">
        <f>' Part I - Iranian Gov'!E64</f>
        <v>0</v>
      </c>
      <c r="H42" s="5">
        <f>' Part I - Iranian Gov'!F64</f>
        <v>0</v>
      </c>
      <c r="I42" s="5">
        <f>' Part I - Iranian Gov'!G64</f>
        <v>0</v>
      </c>
      <c r="J42" s="5">
        <f>' Part I - Iranian Gov'!H64</f>
        <v>0</v>
      </c>
      <c r="K42" s="5">
        <f>' Part I - Iranian Gov'!I64</f>
        <v>0</v>
      </c>
      <c r="L42" s="5">
        <f>' Part I - Iranian Gov'!J64</f>
        <v>0</v>
      </c>
      <c r="M42" s="5">
        <f>' Part I - Iranian Gov'!K64</f>
        <v>0</v>
      </c>
      <c r="N42" s="5">
        <f>' Part I - Iranian Gov'!L64</f>
        <v>0</v>
      </c>
      <c r="O42" s="5">
        <f>' Part I - Iranian Gov'!M64</f>
        <v>0</v>
      </c>
      <c r="P42" s="5">
        <f>' Part I - Iranian Gov'!N64</f>
        <v>0</v>
      </c>
    </row>
    <row r="43" spans="1:16" ht="11.25">
      <c r="A43" s="1">
        <f>'Resources and Methods'!$C$7</f>
      </c>
      <c r="B43" s="2">
        <v>39903</v>
      </c>
      <c r="C43" s="5">
        <f>' Part I - Iranian Gov'!A65</f>
        <v>0</v>
      </c>
      <c r="D43" s="5">
        <f>' Part I - Iranian Gov'!B65</f>
        <v>0</v>
      </c>
      <c r="E43" s="5">
        <f>' Part I - Iranian Gov'!C65</f>
        <v>0</v>
      </c>
      <c r="F43" s="5">
        <f>' Part I - Iranian Gov'!D65</f>
        <v>0</v>
      </c>
      <c r="G43" s="5">
        <f>' Part I - Iranian Gov'!E65</f>
        <v>0</v>
      </c>
      <c r="H43" s="5">
        <f>' Part I - Iranian Gov'!F65</f>
        <v>0</v>
      </c>
      <c r="I43" s="5">
        <f>' Part I - Iranian Gov'!G65</f>
        <v>0</v>
      </c>
      <c r="J43" s="5">
        <f>' Part I - Iranian Gov'!H65</f>
        <v>0</v>
      </c>
      <c r="K43" s="5">
        <f>' Part I - Iranian Gov'!I65</f>
        <v>0</v>
      </c>
      <c r="L43" s="5">
        <f>' Part I - Iranian Gov'!J65</f>
        <v>0</v>
      </c>
      <c r="M43" s="5">
        <f>' Part I - Iranian Gov'!K65</f>
        <v>0</v>
      </c>
      <c r="N43" s="5">
        <f>' Part I - Iranian Gov'!L65</f>
        <v>0</v>
      </c>
      <c r="O43" s="5">
        <f>' Part I - Iranian Gov'!M65</f>
        <v>0</v>
      </c>
      <c r="P43" s="5">
        <f>' Part I - Iranian Gov'!N65</f>
        <v>0</v>
      </c>
    </row>
    <row r="44" spans="1:16" ht="11.25">
      <c r="A44" s="1">
        <f>'Resources and Methods'!$C$7</f>
      </c>
      <c r="B44" s="2">
        <v>39903</v>
      </c>
      <c r="C44" s="5">
        <f>' Part I - Iranian Gov'!A66</f>
        <v>0</v>
      </c>
      <c r="D44" s="5">
        <f>' Part I - Iranian Gov'!B66</f>
        <v>0</v>
      </c>
      <c r="E44" s="5">
        <f>' Part I - Iranian Gov'!C66</f>
        <v>0</v>
      </c>
      <c r="F44" s="5">
        <f>' Part I - Iranian Gov'!D66</f>
        <v>0</v>
      </c>
      <c r="G44" s="5">
        <f>' Part I - Iranian Gov'!E66</f>
        <v>0</v>
      </c>
      <c r="H44" s="5">
        <f>' Part I - Iranian Gov'!F66</f>
        <v>0</v>
      </c>
      <c r="I44" s="5">
        <f>' Part I - Iranian Gov'!G66</f>
        <v>0</v>
      </c>
      <c r="J44" s="5">
        <f>' Part I - Iranian Gov'!H66</f>
        <v>0</v>
      </c>
      <c r="K44" s="5">
        <f>' Part I - Iranian Gov'!I66</f>
        <v>0</v>
      </c>
      <c r="L44" s="5">
        <f>' Part I - Iranian Gov'!J66</f>
        <v>0</v>
      </c>
      <c r="M44" s="5">
        <f>' Part I - Iranian Gov'!K66</f>
        <v>0</v>
      </c>
      <c r="N44" s="5">
        <f>' Part I - Iranian Gov'!L66</f>
        <v>0</v>
      </c>
      <c r="O44" s="5">
        <f>' Part I - Iranian Gov'!M66</f>
        <v>0</v>
      </c>
      <c r="P44" s="5">
        <f>' Part I - Iranian Gov'!N66</f>
        <v>0</v>
      </c>
    </row>
    <row r="45" spans="1:16" ht="11.25">
      <c r="A45" s="1">
        <f>'Resources and Methods'!$C$7</f>
      </c>
      <c r="B45" s="2">
        <v>39903</v>
      </c>
      <c r="C45" s="5">
        <f>' Part I - Iranian Gov'!A67</f>
        <v>0</v>
      </c>
      <c r="D45" s="5">
        <f>' Part I - Iranian Gov'!B67</f>
        <v>0</v>
      </c>
      <c r="E45" s="5">
        <f>' Part I - Iranian Gov'!C67</f>
        <v>0</v>
      </c>
      <c r="F45" s="5">
        <f>' Part I - Iranian Gov'!D67</f>
        <v>0</v>
      </c>
      <c r="G45" s="5">
        <f>' Part I - Iranian Gov'!E67</f>
        <v>0</v>
      </c>
      <c r="H45" s="5">
        <f>' Part I - Iranian Gov'!F67</f>
        <v>0</v>
      </c>
      <c r="I45" s="5">
        <f>' Part I - Iranian Gov'!G67</f>
        <v>0</v>
      </c>
      <c r="J45" s="5">
        <f>' Part I - Iranian Gov'!H67</f>
        <v>0</v>
      </c>
      <c r="K45" s="5">
        <f>' Part I - Iranian Gov'!I67</f>
        <v>0</v>
      </c>
      <c r="L45" s="5">
        <f>' Part I - Iranian Gov'!J67</f>
        <v>0</v>
      </c>
      <c r="M45" s="5">
        <f>' Part I - Iranian Gov'!K67</f>
        <v>0</v>
      </c>
      <c r="N45" s="5">
        <f>' Part I - Iranian Gov'!L67</f>
        <v>0</v>
      </c>
      <c r="O45" s="5">
        <f>' Part I - Iranian Gov'!M67</f>
        <v>0</v>
      </c>
      <c r="P45" s="5">
        <f>' Part I - Iranian Gov'!N67</f>
        <v>0</v>
      </c>
    </row>
    <row r="46" spans="1:16" ht="11.25">
      <c r="A46" s="1">
        <f>'Resources and Methods'!$C$7</f>
      </c>
      <c r="B46" s="2">
        <v>39903</v>
      </c>
      <c r="C46" s="5">
        <f>' Part I - Iranian Gov'!A68</f>
        <v>0</v>
      </c>
      <c r="D46" s="5">
        <f>' Part I - Iranian Gov'!B68</f>
        <v>0</v>
      </c>
      <c r="E46" s="5">
        <f>' Part I - Iranian Gov'!C68</f>
        <v>0</v>
      </c>
      <c r="F46" s="5">
        <f>' Part I - Iranian Gov'!D68</f>
        <v>0</v>
      </c>
      <c r="G46" s="5">
        <f>' Part I - Iranian Gov'!E68</f>
        <v>0</v>
      </c>
      <c r="H46" s="5">
        <f>' Part I - Iranian Gov'!F68</f>
        <v>0</v>
      </c>
      <c r="I46" s="5">
        <f>' Part I - Iranian Gov'!G68</f>
        <v>0</v>
      </c>
      <c r="J46" s="5">
        <f>' Part I - Iranian Gov'!H68</f>
        <v>0</v>
      </c>
      <c r="K46" s="5">
        <f>' Part I - Iranian Gov'!I68</f>
        <v>0</v>
      </c>
      <c r="L46" s="5">
        <f>' Part I - Iranian Gov'!J68</f>
        <v>0</v>
      </c>
      <c r="M46" s="5">
        <f>' Part I - Iranian Gov'!K68</f>
        <v>0</v>
      </c>
      <c r="N46" s="5">
        <f>' Part I - Iranian Gov'!L68</f>
        <v>0</v>
      </c>
      <c r="O46" s="5">
        <f>' Part I - Iranian Gov'!M68</f>
        <v>0</v>
      </c>
      <c r="P46" s="5">
        <f>' Part I - Iranian Gov'!N68</f>
        <v>0</v>
      </c>
    </row>
    <row r="47" spans="1:16" ht="11.25">
      <c r="A47" s="1">
        <f>'Resources and Methods'!$C$7</f>
      </c>
      <c r="B47" s="2">
        <v>39903</v>
      </c>
      <c r="C47" s="5">
        <f>' Part I - Iranian Gov'!A69</f>
        <v>0</v>
      </c>
      <c r="D47" s="5">
        <f>' Part I - Iranian Gov'!B69</f>
        <v>0</v>
      </c>
      <c r="E47" s="5">
        <f>' Part I - Iranian Gov'!C69</f>
        <v>0</v>
      </c>
      <c r="F47" s="5">
        <f>' Part I - Iranian Gov'!D69</f>
        <v>0</v>
      </c>
      <c r="G47" s="5">
        <f>' Part I - Iranian Gov'!E69</f>
        <v>0</v>
      </c>
      <c r="H47" s="5">
        <f>' Part I - Iranian Gov'!F69</f>
        <v>0</v>
      </c>
      <c r="I47" s="5">
        <f>' Part I - Iranian Gov'!G69</f>
        <v>0</v>
      </c>
      <c r="J47" s="5">
        <f>' Part I - Iranian Gov'!H69</f>
        <v>0</v>
      </c>
      <c r="K47" s="5">
        <f>' Part I - Iranian Gov'!I69</f>
        <v>0</v>
      </c>
      <c r="L47" s="5">
        <f>' Part I - Iranian Gov'!J69</f>
        <v>0</v>
      </c>
      <c r="M47" s="5">
        <f>' Part I - Iranian Gov'!K69</f>
        <v>0</v>
      </c>
      <c r="N47" s="5">
        <f>' Part I - Iranian Gov'!L69</f>
        <v>0</v>
      </c>
      <c r="O47" s="5">
        <f>' Part I - Iranian Gov'!M69</f>
        <v>0</v>
      </c>
      <c r="P47" s="5">
        <f>' Part I - Iranian Gov'!N69</f>
        <v>0</v>
      </c>
    </row>
    <row r="48" spans="1:16" ht="11.25">
      <c r="A48" s="1">
        <f>'Resources and Methods'!$C$7</f>
      </c>
      <c r="B48" s="2">
        <v>39903</v>
      </c>
      <c r="C48" s="5">
        <f>' Part I - Iranian Gov'!A70</f>
        <v>0</v>
      </c>
      <c r="D48" s="5">
        <f>' Part I - Iranian Gov'!B70</f>
        <v>0</v>
      </c>
      <c r="E48" s="5">
        <f>' Part I - Iranian Gov'!C70</f>
        <v>0</v>
      </c>
      <c r="F48" s="5">
        <f>' Part I - Iranian Gov'!D70</f>
        <v>0</v>
      </c>
      <c r="G48" s="5">
        <f>' Part I - Iranian Gov'!E70</f>
        <v>0</v>
      </c>
      <c r="H48" s="5">
        <f>' Part I - Iranian Gov'!F70</f>
        <v>0</v>
      </c>
      <c r="I48" s="5">
        <f>' Part I - Iranian Gov'!G70</f>
        <v>0</v>
      </c>
      <c r="J48" s="5">
        <f>' Part I - Iranian Gov'!H70</f>
        <v>0</v>
      </c>
      <c r="K48" s="5">
        <f>' Part I - Iranian Gov'!I70</f>
        <v>0</v>
      </c>
      <c r="L48" s="5">
        <f>' Part I - Iranian Gov'!J70</f>
        <v>0</v>
      </c>
      <c r="M48" s="5">
        <f>' Part I - Iranian Gov'!K70</f>
        <v>0</v>
      </c>
      <c r="N48" s="5">
        <f>' Part I - Iranian Gov'!L70</f>
        <v>0</v>
      </c>
      <c r="O48" s="5">
        <f>' Part I - Iranian Gov'!M70</f>
        <v>0</v>
      </c>
      <c r="P48" s="5">
        <f>' Part I - Iranian Gov'!N70</f>
        <v>0</v>
      </c>
    </row>
    <row r="49" spans="1:16" ht="11.25">
      <c r="A49" s="1">
        <f>'Resources and Methods'!$C$7</f>
      </c>
      <c r="B49" s="2">
        <v>39903</v>
      </c>
      <c r="C49" s="5">
        <f>' Part I - Iranian Gov'!A71</f>
        <v>0</v>
      </c>
      <c r="D49" s="5">
        <f>' Part I - Iranian Gov'!B71</f>
        <v>0</v>
      </c>
      <c r="E49" s="5">
        <f>' Part I - Iranian Gov'!C71</f>
        <v>0</v>
      </c>
      <c r="F49" s="5">
        <f>' Part I - Iranian Gov'!D71</f>
        <v>0</v>
      </c>
      <c r="G49" s="5">
        <f>' Part I - Iranian Gov'!E71</f>
        <v>0</v>
      </c>
      <c r="H49" s="5">
        <f>' Part I - Iranian Gov'!F71</f>
        <v>0</v>
      </c>
      <c r="I49" s="5">
        <f>' Part I - Iranian Gov'!G71</f>
        <v>0</v>
      </c>
      <c r="J49" s="5">
        <f>' Part I - Iranian Gov'!H71</f>
        <v>0</v>
      </c>
      <c r="K49" s="5">
        <f>' Part I - Iranian Gov'!I71</f>
        <v>0</v>
      </c>
      <c r="L49" s="5">
        <f>' Part I - Iranian Gov'!J71</f>
        <v>0</v>
      </c>
      <c r="M49" s="5">
        <f>' Part I - Iranian Gov'!K71</f>
        <v>0</v>
      </c>
      <c r="N49" s="5">
        <f>' Part I - Iranian Gov'!L71</f>
        <v>0</v>
      </c>
      <c r="O49" s="5">
        <f>' Part I - Iranian Gov'!M71</f>
        <v>0</v>
      </c>
      <c r="P49" s="5">
        <f>' Part I - Iranian Gov'!N71</f>
        <v>0</v>
      </c>
    </row>
    <row r="50" spans="1:16" ht="11.25">
      <c r="A50" s="1">
        <f>'Resources and Methods'!$C$7</f>
      </c>
      <c r="B50" s="2">
        <v>39903</v>
      </c>
      <c r="C50" s="5">
        <f>' Part I - Iranian Gov'!A72</f>
        <v>0</v>
      </c>
      <c r="D50" s="5">
        <f>' Part I - Iranian Gov'!B72</f>
        <v>0</v>
      </c>
      <c r="E50" s="5">
        <f>' Part I - Iranian Gov'!C72</f>
        <v>0</v>
      </c>
      <c r="F50" s="5">
        <f>' Part I - Iranian Gov'!D72</f>
        <v>0</v>
      </c>
      <c r="G50" s="5">
        <f>' Part I - Iranian Gov'!E72</f>
        <v>0</v>
      </c>
      <c r="H50" s="5">
        <f>' Part I - Iranian Gov'!F72</f>
        <v>0</v>
      </c>
      <c r="I50" s="5">
        <f>' Part I - Iranian Gov'!G72</f>
        <v>0</v>
      </c>
      <c r="J50" s="5">
        <f>' Part I - Iranian Gov'!H72</f>
        <v>0</v>
      </c>
      <c r="K50" s="5">
        <f>' Part I - Iranian Gov'!I72</f>
        <v>0</v>
      </c>
      <c r="L50" s="5">
        <f>' Part I - Iranian Gov'!J72</f>
        <v>0</v>
      </c>
      <c r="M50" s="5">
        <f>' Part I - Iranian Gov'!K72</f>
        <v>0</v>
      </c>
      <c r="N50" s="5">
        <f>' Part I - Iranian Gov'!L72</f>
        <v>0</v>
      </c>
      <c r="O50" s="5">
        <f>' Part I - Iranian Gov'!M72</f>
        <v>0</v>
      </c>
      <c r="P50" s="5">
        <f>' Part I - Iranian Gov'!N72</f>
        <v>0</v>
      </c>
    </row>
    <row r="51" spans="1:16" ht="11.25">
      <c r="A51" s="1">
        <f>'Resources and Methods'!$C$7</f>
      </c>
      <c r="B51" s="2">
        <v>39903</v>
      </c>
      <c r="C51" s="5">
        <f>' Part I - Iranian Gov'!A73</f>
        <v>0</v>
      </c>
      <c r="D51" s="5">
        <f>' Part I - Iranian Gov'!B73</f>
        <v>0</v>
      </c>
      <c r="E51" s="5">
        <f>' Part I - Iranian Gov'!C73</f>
        <v>0</v>
      </c>
      <c r="F51" s="5">
        <f>' Part I - Iranian Gov'!D73</f>
        <v>0</v>
      </c>
      <c r="G51" s="5">
        <f>' Part I - Iranian Gov'!E73</f>
        <v>0</v>
      </c>
      <c r="H51" s="5">
        <f>' Part I - Iranian Gov'!F73</f>
        <v>0</v>
      </c>
      <c r="I51" s="5">
        <f>' Part I - Iranian Gov'!G73</f>
        <v>0</v>
      </c>
      <c r="J51" s="5">
        <f>' Part I - Iranian Gov'!H73</f>
        <v>0</v>
      </c>
      <c r="K51" s="5">
        <f>' Part I - Iranian Gov'!I73</f>
        <v>0</v>
      </c>
      <c r="L51" s="5">
        <f>' Part I - Iranian Gov'!J73</f>
        <v>0</v>
      </c>
      <c r="M51" s="5">
        <f>' Part I - Iranian Gov'!K73</f>
        <v>0</v>
      </c>
      <c r="N51" s="5">
        <f>' Part I - Iranian Gov'!L73</f>
        <v>0</v>
      </c>
      <c r="O51" s="5">
        <f>' Part I - Iranian Gov'!M73</f>
        <v>0</v>
      </c>
      <c r="P51" s="5">
        <f>' Part I - Iranian Gov'!N73</f>
        <v>0</v>
      </c>
    </row>
    <row r="52" spans="1:16" ht="11.25">
      <c r="A52" s="1">
        <f>'Resources and Methods'!$C$7</f>
      </c>
      <c r="B52" s="2">
        <v>39903</v>
      </c>
      <c r="C52" s="5">
        <f>' Part I - Iranian Gov'!A74</f>
        <v>0</v>
      </c>
      <c r="D52" s="5">
        <f>' Part I - Iranian Gov'!B74</f>
        <v>0</v>
      </c>
      <c r="E52" s="5">
        <f>' Part I - Iranian Gov'!C74</f>
        <v>0</v>
      </c>
      <c r="F52" s="5">
        <f>' Part I - Iranian Gov'!D74</f>
        <v>0</v>
      </c>
      <c r="G52" s="5">
        <f>' Part I - Iranian Gov'!E74</f>
        <v>0</v>
      </c>
      <c r="H52" s="5">
        <f>' Part I - Iranian Gov'!F74</f>
        <v>0</v>
      </c>
      <c r="I52" s="5">
        <f>' Part I - Iranian Gov'!G74</f>
        <v>0</v>
      </c>
      <c r="J52" s="5">
        <f>' Part I - Iranian Gov'!H74</f>
        <v>0</v>
      </c>
      <c r="K52" s="5">
        <f>' Part I - Iranian Gov'!I74</f>
        <v>0</v>
      </c>
      <c r="L52" s="5">
        <f>' Part I - Iranian Gov'!J74</f>
        <v>0</v>
      </c>
      <c r="M52" s="5">
        <f>' Part I - Iranian Gov'!K74</f>
        <v>0</v>
      </c>
      <c r="N52" s="5">
        <f>' Part I - Iranian Gov'!L74</f>
        <v>0</v>
      </c>
      <c r="O52" s="5">
        <f>' Part I - Iranian Gov'!M74</f>
        <v>0</v>
      </c>
      <c r="P52" s="5">
        <f>' Part I - Iranian Gov'!N74</f>
        <v>0</v>
      </c>
    </row>
    <row r="53" spans="1:16" ht="11.25">
      <c r="A53" s="1">
        <f>'Resources and Methods'!$C$7</f>
      </c>
      <c r="B53" s="2">
        <v>39903</v>
      </c>
      <c r="C53" s="5">
        <f>' Part I - Iranian Gov'!A75</f>
        <v>0</v>
      </c>
      <c r="D53" s="5">
        <f>' Part I - Iranian Gov'!B75</f>
        <v>0</v>
      </c>
      <c r="E53" s="5">
        <f>' Part I - Iranian Gov'!C75</f>
        <v>0</v>
      </c>
      <c r="F53" s="5">
        <f>' Part I - Iranian Gov'!D75</f>
        <v>0</v>
      </c>
      <c r="G53" s="5">
        <f>' Part I - Iranian Gov'!E75</f>
        <v>0</v>
      </c>
      <c r="H53" s="5">
        <f>' Part I - Iranian Gov'!F75</f>
        <v>0</v>
      </c>
      <c r="I53" s="5">
        <f>' Part I - Iranian Gov'!G75</f>
        <v>0</v>
      </c>
      <c r="J53" s="5">
        <f>' Part I - Iranian Gov'!H75</f>
        <v>0</v>
      </c>
      <c r="K53" s="5">
        <f>' Part I - Iranian Gov'!I75</f>
        <v>0</v>
      </c>
      <c r="L53" s="5">
        <f>' Part I - Iranian Gov'!J75</f>
        <v>0</v>
      </c>
      <c r="M53" s="5">
        <f>' Part I - Iranian Gov'!K75</f>
        <v>0</v>
      </c>
      <c r="N53" s="5">
        <f>' Part I - Iranian Gov'!L75</f>
        <v>0</v>
      </c>
      <c r="O53" s="5">
        <f>' Part I - Iranian Gov'!M75</f>
        <v>0</v>
      </c>
      <c r="P53" s="5">
        <f>' Part I - Iranian Gov'!N75</f>
        <v>0</v>
      </c>
    </row>
    <row r="54" spans="1:16" ht="11.25">
      <c r="A54" s="1">
        <f>'Resources and Methods'!$C$7</f>
      </c>
      <c r="B54" s="2">
        <v>39903</v>
      </c>
      <c r="C54" s="5">
        <f>' Part I - Iranian Gov'!A76</f>
        <v>0</v>
      </c>
      <c r="D54" s="5">
        <f>' Part I - Iranian Gov'!B76</f>
        <v>0</v>
      </c>
      <c r="E54" s="5">
        <f>' Part I - Iranian Gov'!C76</f>
        <v>0</v>
      </c>
      <c r="F54" s="5">
        <f>' Part I - Iranian Gov'!D76</f>
        <v>0</v>
      </c>
      <c r="G54" s="5">
        <f>' Part I - Iranian Gov'!E76</f>
        <v>0</v>
      </c>
      <c r="H54" s="5">
        <f>' Part I - Iranian Gov'!F76</f>
        <v>0</v>
      </c>
      <c r="I54" s="5">
        <f>' Part I - Iranian Gov'!G76</f>
        <v>0</v>
      </c>
      <c r="J54" s="5">
        <f>' Part I - Iranian Gov'!H76</f>
        <v>0</v>
      </c>
      <c r="K54" s="5">
        <f>' Part I - Iranian Gov'!I76</f>
        <v>0</v>
      </c>
      <c r="L54" s="5">
        <f>' Part I - Iranian Gov'!J76</f>
        <v>0</v>
      </c>
      <c r="M54" s="5">
        <f>' Part I - Iranian Gov'!K76</f>
        <v>0</v>
      </c>
      <c r="N54" s="5">
        <f>' Part I - Iranian Gov'!L76</f>
        <v>0</v>
      </c>
      <c r="O54" s="5">
        <f>' Part I - Iranian Gov'!M76</f>
        <v>0</v>
      </c>
      <c r="P54" s="5">
        <f>' Part I - Iranian Gov'!N76</f>
        <v>0</v>
      </c>
    </row>
    <row r="55" spans="1:16" ht="11.25">
      <c r="A55" s="1">
        <f>'Resources and Methods'!$C$7</f>
      </c>
      <c r="B55" s="2">
        <v>39903</v>
      </c>
      <c r="C55" s="5">
        <f>' Part I - Iranian Gov'!A77</f>
        <v>0</v>
      </c>
      <c r="D55" s="5">
        <f>' Part I - Iranian Gov'!B77</f>
        <v>0</v>
      </c>
      <c r="E55" s="5">
        <f>' Part I - Iranian Gov'!C77</f>
        <v>0</v>
      </c>
      <c r="F55" s="5">
        <f>' Part I - Iranian Gov'!D77</f>
        <v>0</v>
      </c>
      <c r="G55" s="5">
        <f>' Part I - Iranian Gov'!E77</f>
        <v>0</v>
      </c>
      <c r="H55" s="5">
        <f>' Part I - Iranian Gov'!F77</f>
        <v>0</v>
      </c>
      <c r="I55" s="5">
        <f>' Part I - Iranian Gov'!G77</f>
        <v>0</v>
      </c>
      <c r="J55" s="5">
        <f>' Part I - Iranian Gov'!H77</f>
        <v>0</v>
      </c>
      <c r="K55" s="5">
        <f>' Part I - Iranian Gov'!I77</f>
        <v>0</v>
      </c>
      <c r="L55" s="5">
        <f>' Part I - Iranian Gov'!J77</f>
        <v>0</v>
      </c>
      <c r="M55" s="5">
        <f>' Part I - Iranian Gov'!K77</f>
        <v>0</v>
      </c>
      <c r="N55" s="5">
        <f>' Part I - Iranian Gov'!L77</f>
        <v>0</v>
      </c>
      <c r="O55" s="5">
        <f>' Part I - Iranian Gov'!M77</f>
        <v>0</v>
      </c>
      <c r="P55" s="5">
        <f>' Part I - Iranian Gov'!N77</f>
        <v>0</v>
      </c>
    </row>
    <row r="56" spans="1:16" ht="11.25">
      <c r="A56" s="1">
        <f>'Resources and Methods'!$C$7</f>
      </c>
      <c r="B56" s="2">
        <v>39903</v>
      </c>
      <c r="C56" s="5">
        <f>' Part I - Iranian Gov'!A78</f>
        <v>0</v>
      </c>
      <c r="D56" s="5">
        <f>' Part I - Iranian Gov'!B78</f>
        <v>0</v>
      </c>
      <c r="E56" s="5">
        <f>' Part I - Iranian Gov'!C78</f>
        <v>0</v>
      </c>
      <c r="F56" s="5">
        <f>' Part I - Iranian Gov'!D78</f>
        <v>0</v>
      </c>
      <c r="G56" s="5">
        <f>' Part I - Iranian Gov'!E78</f>
        <v>0</v>
      </c>
      <c r="H56" s="5">
        <f>' Part I - Iranian Gov'!F78</f>
        <v>0</v>
      </c>
      <c r="I56" s="5">
        <f>' Part I - Iranian Gov'!G78</f>
        <v>0</v>
      </c>
      <c r="J56" s="5">
        <f>' Part I - Iranian Gov'!H78</f>
        <v>0</v>
      </c>
      <c r="K56" s="5">
        <f>' Part I - Iranian Gov'!I78</f>
        <v>0</v>
      </c>
      <c r="L56" s="5">
        <f>' Part I - Iranian Gov'!J78</f>
        <v>0</v>
      </c>
      <c r="M56" s="5">
        <f>' Part I - Iranian Gov'!K78</f>
        <v>0</v>
      </c>
      <c r="N56" s="5">
        <f>' Part I - Iranian Gov'!L78</f>
        <v>0</v>
      </c>
      <c r="O56" s="5">
        <f>' Part I - Iranian Gov'!M78</f>
        <v>0</v>
      </c>
      <c r="P56" s="5">
        <f>' Part I - Iranian Gov'!N78</f>
        <v>0</v>
      </c>
    </row>
    <row r="57" spans="1:16" ht="11.25">
      <c r="A57" s="1">
        <f>'Resources and Methods'!$C$7</f>
      </c>
      <c r="B57" s="2">
        <v>39903</v>
      </c>
      <c r="C57" s="5">
        <f>' Part I - Iranian Gov'!A79</f>
        <v>0</v>
      </c>
      <c r="D57" s="5">
        <f>' Part I - Iranian Gov'!B79</f>
        <v>0</v>
      </c>
      <c r="E57" s="5">
        <f>' Part I - Iranian Gov'!C79</f>
        <v>0</v>
      </c>
      <c r="F57" s="5">
        <f>' Part I - Iranian Gov'!D79</f>
        <v>0</v>
      </c>
      <c r="G57" s="5">
        <f>' Part I - Iranian Gov'!E79</f>
        <v>0</v>
      </c>
      <c r="H57" s="5">
        <f>' Part I - Iranian Gov'!F79</f>
        <v>0</v>
      </c>
      <c r="I57" s="5">
        <f>' Part I - Iranian Gov'!G79</f>
        <v>0</v>
      </c>
      <c r="J57" s="5">
        <f>' Part I - Iranian Gov'!H79</f>
        <v>0</v>
      </c>
      <c r="K57" s="5">
        <f>' Part I - Iranian Gov'!I79</f>
        <v>0</v>
      </c>
      <c r="L57" s="5">
        <f>' Part I - Iranian Gov'!J79</f>
        <v>0</v>
      </c>
      <c r="M57" s="5">
        <f>' Part I - Iranian Gov'!K79</f>
        <v>0</v>
      </c>
      <c r="N57" s="5">
        <f>' Part I - Iranian Gov'!L79</f>
        <v>0</v>
      </c>
      <c r="O57" s="5">
        <f>' Part I - Iranian Gov'!M79</f>
        <v>0</v>
      </c>
      <c r="P57" s="5">
        <f>' Part I - Iranian Gov'!N79</f>
        <v>0</v>
      </c>
    </row>
    <row r="58" spans="1:16" ht="11.25">
      <c r="A58" s="1">
        <f>'Resources and Methods'!$C$7</f>
      </c>
      <c r="B58" s="2">
        <v>39903</v>
      </c>
      <c r="C58" s="5">
        <f>' Part I - Iranian Gov'!A80</f>
        <v>0</v>
      </c>
      <c r="D58" s="5">
        <f>' Part I - Iranian Gov'!B80</f>
        <v>0</v>
      </c>
      <c r="E58" s="5">
        <f>' Part I - Iranian Gov'!C80</f>
        <v>0</v>
      </c>
      <c r="F58" s="5">
        <f>' Part I - Iranian Gov'!D80</f>
        <v>0</v>
      </c>
      <c r="G58" s="5">
        <f>' Part I - Iranian Gov'!E80</f>
        <v>0</v>
      </c>
      <c r="H58" s="5">
        <f>' Part I - Iranian Gov'!F80</f>
        <v>0</v>
      </c>
      <c r="I58" s="5">
        <f>' Part I - Iranian Gov'!G80</f>
        <v>0</v>
      </c>
      <c r="J58" s="5">
        <f>' Part I - Iranian Gov'!H80</f>
        <v>0</v>
      </c>
      <c r="K58" s="5">
        <f>' Part I - Iranian Gov'!I80</f>
        <v>0</v>
      </c>
      <c r="L58" s="5">
        <f>' Part I - Iranian Gov'!J80</f>
        <v>0</v>
      </c>
      <c r="M58" s="5">
        <f>' Part I - Iranian Gov'!K80</f>
        <v>0</v>
      </c>
      <c r="N58" s="5">
        <f>' Part I - Iranian Gov'!L80</f>
        <v>0</v>
      </c>
      <c r="O58" s="5">
        <f>' Part I - Iranian Gov'!M80</f>
        <v>0</v>
      </c>
      <c r="P58" s="5">
        <f>' Part I - Iranian Gov'!N80</f>
        <v>0</v>
      </c>
    </row>
    <row r="59" spans="1:16" ht="11.25">
      <c r="A59" s="1">
        <f>'Resources and Methods'!$C$7</f>
      </c>
      <c r="B59" s="2">
        <v>39903</v>
      </c>
      <c r="C59" s="5">
        <f>' Part I - Iranian Gov'!A81</f>
        <v>0</v>
      </c>
      <c r="D59" s="5">
        <f>' Part I - Iranian Gov'!B81</f>
        <v>0</v>
      </c>
      <c r="E59" s="5">
        <f>' Part I - Iranian Gov'!C81</f>
        <v>0</v>
      </c>
      <c r="F59" s="5">
        <f>' Part I - Iranian Gov'!D81</f>
        <v>0</v>
      </c>
      <c r="G59" s="5">
        <f>' Part I - Iranian Gov'!E81</f>
        <v>0</v>
      </c>
      <c r="H59" s="5">
        <f>' Part I - Iranian Gov'!F81</f>
        <v>0</v>
      </c>
      <c r="I59" s="5">
        <f>' Part I - Iranian Gov'!G81</f>
        <v>0</v>
      </c>
      <c r="J59" s="5">
        <f>' Part I - Iranian Gov'!H81</f>
        <v>0</v>
      </c>
      <c r="K59" s="5">
        <f>' Part I - Iranian Gov'!I81</f>
        <v>0</v>
      </c>
      <c r="L59" s="5">
        <f>' Part I - Iranian Gov'!J81</f>
        <v>0</v>
      </c>
      <c r="M59" s="5">
        <f>' Part I - Iranian Gov'!K81</f>
        <v>0</v>
      </c>
      <c r="N59" s="5">
        <f>' Part I - Iranian Gov'!L81</f>
        <v>0</v>
      </c>
      <c r="O59" s="5">
        <f>' Part I - Iranian Gov'!M81</f>
        <v>0</v>
      </c>
      <c r="P59" s="5">
        <f>' Part I - Iranian Gov'!N81</f>
        <v>0</v>
      </c>
    </row>
    <row r="60" spans="1:16" ht="11.25">
      <c r="A60" s="1">
        <f>'Resources and Methods'!$C$7</f>
      </c>
      <c r="B60" s="2">
        <v>39903</v>
      </c>
      <c r="C60" s="5">
        <f>' Part I - Iranian Gov'!A82</f>
        <v>0</v>
      </c>
      <c r="D60" s="5">
        <f>' Part I - Iranian Gov'!B82</f>
        <v>0</v>
      </c>
      <c r="E60" s="5">
        <f>' Part I - Iranian Gov'!C82</f>
        <v>0</v>
      </c>
      <c r="F60" s="5">
        <f>' Part I - Iranian Gov'!D82</f>
        <v>0</v>
      </c>
      <c r="G60" s="5">
        <f>' Part I - Iranian Gov'!E82</f>
        <v>0</v>
      </c>
      <c r="H60" s="5">
        <f>' Part I - Iranian Gov'!F82</f>
        <v>0</v>
      </c>
      <c r="I60" s="5">
        <f>' Part I - Iranian Gov'!G82</f>
        <v>0</v>
      </c>
      <c r="J60" s="5">
        <f>' Part I - Iranian Gov'!H82</f>
        <v>0</v>
      </c>
      <c r="K60" s="5">
        <f>' Part I - Iranian Gov'!I82</f>
        <v>0</v>
      </c>
      <c r="L60" s="5">
        <f>' Part I - Iranian Gov'!J82</f>
        <v>0</v>
      </c>
      <c r="M60" s="5">
        <f>' Part I - Iranian Gov'!K82</f>
        <v>0</v>
      </c>
      <c r="N60" s="5">
        <f>' Part I - Iranian Gov'!L82</f>
        <v>0</v>
      </c>
      <c r="O60" s="5">
        <f>' Part I - Iranian Gov'!M82</f>
        <v>0</v>
      </c>
      <c r="P60" s="5">
        <f>' Part I - Iranian Gov'!N82</f>
        <v>0</v>
      </c>
    </row>
    <row r="61" spans="1:16" ht="11.25">
      <c r="A61" s="1">
        <f>'Resources and Methods'!$C$7</f>
      </c>
      <c r="B61" s="2">
        <v>39903</v>
      </c>
      <c r="C61" s="5">
        <f>' Part I - Iranian Gov'!A83</f>
        <v>0</v>
      </c>
      <c r="D61" s="5">
        <f>' Part I - Iranian Gov'!B83</f>
        <v>0</v>
      </c>
      <c r="E61" s="5">
        <f>' Part I - Iranian Gov'!C83</f>
        <v>0</v>
      </c>
      <c r="F61" s="5">
        <f>' Part I - Iranian Gov'!D83</f>
        <v>0</v>
      </c>
      <c r="G61" s="5">
        <f>' Part I - Iranian Gov'!E83</f>
        <v>0</v>
      </c>
      <c r="H61" s="5">
        <f>' Part I - Iranian Gov'!F83</f>
        <v>0</v>
      </c>
      <c r="I61" s="5">
        <f>' Part I - Iranian Gov'!G83</f>
        <v>0</v>
      </c>
      <c r="J61" s="5">
        <f>' Part I - Iranian Gov'!H83</f>
        <v>0</v>
      </c>
      <c r="K61" s="5">
        <f>' Part I - Iranian Gov'!I83</f>
        <v>0</v>
      </c>
      <c r="L61" s="5">
        <f>' Part I - Iranian Gov'!J83</f>
        <v>0</v>
      </c>
      <c r="M61" s="5">
        <f>' Part I - Iranian Gov'!K83</f>
        <v>0</v>
      </c>
      <c r="N61" s="5">
        <f>' Part I - Iranian Gov'!L83</f>
        <v>0</v>
      </c>
      <c r="O61" s="5">
        <f>' Part I - Iranian Gov'!M83</f>
        <v>0</v>
      </c>
      <c r="P61" s="5">
        <f>' Part I - Iranian Gov'!N83</f>
        <v>0</v>
      </c>
    </row>
    <row r="62" spans="1:16" ht="11.25">
      <c r="A62" s="1">
        <f>'Resources and Methods'!$C$7</f>
      </c>
      <c r="B62" s="2">
        <v>39903</v>
      </c>
      <c r="C62" s="5">
        <f>' Part I - Iranian Gov'!A84</f>
        <v>0</v>
      </c>
      <c r="D62" s="5">
        <f>' Part I - Iranian Gov'!B84</f>
        <v>0</v>
      </c>
      <c r="E62" s="5">
        <f>' Part I - Iranian Gov'!C84</f>
        <v>0</v>
      </c>
      <c r="F62" s="5">
        <f>' Part I - Iranian Gov'!D84</f>
        <v>0</v>
      </c>
      <c r="G62" s="5">
        <f>' Part I - Iranian Gov'!E84</f>
        <v>0</v>
      </c>
      <c r="H62" s="5">
        <f>' Part I - Iranian Gov'!F84</f>
        <v>0</v>
      </c>
      <c r="I62" s="5">
        <f>' Part I - Iranian Gov'!G84</f>
        <v>0</v>
      </c>
      <c r="J62" s="5">
        <f>' Part I - Iranian Gov'!H84</f>
        <v>0</v>
      </c>
      <c r="K62" s="5">
        <f>' Part I - Iranian Gov'!I84</f>
        <v>0</v>
      </c>
      <c r="L62" s="5">
        <f>' Part I - Iranian Gov'!J84</f>
        <v>0</v>
      </c>
      <c r="M62" s="5">
        <f>' Part I - Iranian Gov'!K84</f>
        <v>0</v>
      </c>
      <c r="N62" s="5">
        <f>' Part I - Iranian Gov'!L84</f>
        <v>0</v>
      </c>
      <c r="O62" s="5">
        <f>' Part I - Iranian Gov'!M84</f>
        <v>0</v>
      </c>
      <c r="P62" s="5">
        <f>' Part I - Iranian Gov'!N84</f>
        <v>0</v>
      </c>
    </row>
    <row r="63" spans="1:16" ht="11.25">
      <c r="A63" s="1">
        <f>'Resources and Methods'!$C$7</f>
      </c>
      <c r="B63" s="2">
        <v>39903</v>
      </c>
      <c r="C63" s="5">
        <f>' Part I - Iranian Gov'!A85</f>
        <v>0</v>
      </c>
      <c r="D63" s="5">
        <f>' Part I - Iranian Gov'!B85</f>
        <v>0</v>
      </c>
      <c r="E63" s="5">
        <f>' Part I - Iranian Gov'!C85</f>
        <v>0</v>
      </c>
      <c r="F63" s="5">
        <f>' Part I - Iranian Gov'!D85</f>
        <v>0</v>
      </c>
      <c r="G63" s="5">
        <f>' Part I - Iranian Gov'!E85</f>
        <v>0</v>
      </c>
      <c r="H63" s="5">
        <f>' Part I - Iranian Gov'!F85</f>
        <v>0</v>
      </c>
      <c r="I63" s="5">
        <f>' Part I - Iranian Gov'!G85</f>
        <v>0</v>
      </c>
      <c r="J63" s="5">
        <f>' Part I - Iranian Gov'!H85</f>
        <v>0</v>
      </c>
      <c r="K63" s="5">
        <f>' Part I - Iranian Gov'!I85</f>
        <v>0</v>
      </c>
      <c r="L63" s="5">
        <f>' Part I - Iranian Gov'!J85</f>
        <v>0</v>
      </c>
      <c r="M63" s="5">
        <f>' Part I - Iranian Gov'!K85</f>
        <v>0</v>
      </c>
      <c r="N63" s="5">
        <f>' Part I - Iranian Gov'!L85</f>
        <v>0</v>
      </c>
      <c r="O63" s="5">
        <f>' Part I - Iranian Gov'!M85</f>
        <v>0</v>
      </c>
      <c r="P63" s="5">
        <f>' Part I - Iranian Gov'!N85</f>
        <v>0</v>
      </c>
    </row>
    <row r="64" spans="1:16" ht="11.25">
      <c r="A64" s="1">
        <f>'Resources and Methods'!$C$7</f>
      </c>
      <c r="B64" s="2">
        <v>39903</v>
      </c>
      <c r="C64" s="5">
        <f>' Part I - Iranian Gov'!A86</f>
        <v>0</v>
      </c>
      <c r="D64" s="5">
        <f>' Part I - Iranian Gov'!B86</f>
        <v>0</v>
      </c>
      <c r="E64" s="5">
        <f>' Part I - Iranian Gov'!C86</f>
        <v>0</v>
      </c>
      <c r="F64" s="5">
        <f>' Part I - Iranian Gov'!D86</f>
        <v>0</v>
      </c>
      <c r="G64" s="5">
        <f>' Part I - Iranian Gov'!E86</f>
        <v>0</v>
      </c>
      <c r="H64" s="5">
        <f>' Part I - Iranian Gov'!F86</f>
        <v>0</v>
      </c>
      <c r="I64" s="5">
        <f>' Part I - Iranian Gov'!G86</f>
        <v>0</v>
      </c>
      <c r="J64" s="5">
        <f>' Part I - Iranian Gov'!H86</f>
        <v>0</v>
      </c>
      <c r="K64" s="5">
        <f>' Part I - Iranian Gov'!I86</f>
        <v>0</v>
      </c>
      <c r="L64" s="5">
        <f>' Part I - Iranian Gov'!J86</f>
        <v>0</v>
      </c>
      <c r="M64" s="5">
        <f>' Part I - Iranian Gov'!K86</f>
        <v>0</v>
      </c>
      <c r="N64" s="5">
        <f>' Part I - Iranian Gov'!L86</f>
        <v>0</v>
      </c>
      <c r="O64" s="5">
        <f>' Part I - Iranian Gov'!M86</f>
        <v>0</v>
      </c>
      <c r="P64" s="5">
        <f>' Part I - Iranian Gov'!N86</f>
        <v>0</v>
      </c>
    </row>
    <row r="65" spans="1:16" ht="11.25">
      <c r="A65" s="1">
        <f>'Resources and Methods'!$C$7</f>
      </c>
      <c r="B65" s="2">
        <v>39903</v>
      </c>
      <c r="C65" s="5">
        <f>' Part I - Iranian Gov'!A87</f>
        <v>0</v>
      </c>
      <c r="D65" s="5">
        <f>' Part I - Iranian Gov'!B87</f>
        <v>0</v>
      </c>
      <c r="E65" s="5">
        <f>' Part I - Iranian Gov'!C87</f>
        <v>0</v>
      </c>
      <c r="F65" s="5">
        <f>' Part I - Iranian Gov'!D87</f>
        <v>0</v>
      </c>
      <c r="G65" s="5">
        <f>' Part I - Iranian Gov'!E87</f>
        <v>0</v>
      </c>
      <c r="H65" s="5">
        <f>' Part I - Iranian Gov'!F87</f>
        <v>0</v>
      </c>
      <c r="I65" s="5">
        <f>' Part I - Iranian Gov'!G87</f>
        <v>0</v>
      </c>
      <c r="J65" s="5">
        <f>' Part I - Iranian Gov'!H87</f>
        <v>0</v>
      </c>
      <c r="K65" s="5">
        <f>' Part I - Iranian Gov'!I87</f>
        <v>0</v>
      </c>
      <c r="L65" s="5">
        <f>' Part I - Iranian Gov'!J87</f>
        <v>0</v>
      </c>
      <c r="M65" s="5">
        <f>' Part I - Iranian Gov'!K87</f>
        <v>0</v>
      </c>
      <c r="N65" s="5">
        <f>' Part I - Iranian Gov'!L87</f>
        <v>0</v>
      </c>
      <c r="O65" s="5">
        <f>' Part I - Iranian Gov'!M87</f>
        <v>0</v>
      </c>
      <c r="P65" s="5">
        <f>' Part I - Iranian Gov'!N87</f>
        <v>0</v>
      </c>
    </row>
    <row r="66" spans="1:16" ht="11.25">
      <c r="A66" s="1">
        <f>'Resources and Methods'!$C$7</f>
      </c>
      <c r="B66" s="2">
        <v>39903</v>
      </c>
      <c r="C66" s="5">
        <f>' Part I - Iranian Gov'!A88</f>
        <v>0</v>
      </c>
      <c r="D66" s="5">
        <f>' Part I - Iranian Gov'!B88</f>
        <v>0</v>
      </c>
      <c r="E66" s="5">
        <f>' Part I - Iranian Gov'!C88</f>
        <v>0</v>
      </c>
      <c r="F66" s="5">
        <f>' Part I - Iranian Gov'!D88</f>
        <v>0</v>
      </c>
      <c r="G66" s="5">
        <f>' Part I - Iranian Gov'!E88</f>
        <v>0</v>
      </c>
      <c r="H66" s="5">
        <f>' Part I - Iranian Gov'!F88</f>
        <v>0</v>
      </c>
      <c r="I66" s="5">
        <f>' Part I - Iranian Gov'!G88</f>
        <v>0</v>
      </c>
      <c r="J66" s="5">
        <f>' Part I - Iranian Gov'!H88</f>
        <v>0</v>
      </c>
      <c r="K66" s="5">
        <f>' Part I - Iranian Gov'!I88</f>
        <v>0</v>
      </c>
      <c r="L66" s="5">
        <f>' Part I - Iranian Gov'!J88</f>
        <v>0</v>
      </c>
      <c r="M66" s="5">
        <f>' Part I - Iranian Gov'!K88</f>
        <v>0</v>
      </c>
      <c r="N66" s="5">
        <f>' Part I - Iranian Gov'!L88</f>
        <v>0</v>
      </c>
      <c r="O66" s="5">
        <f>' Part I - Iranian Gov'!M88</f>
        <v>0</v>
      </c>
      <c r="P66" s="5">
        <f>' Part I - Iranian Gov'!N88</f>
        <v>0</v>
      </c>
    </row>
    <row r="67" spans="1:16" ht="11.25">
      <c r="A67" s="1">
        <f>'Resources and Methods'!$C$7</f>
      </c>
      <c r="B67" s="2">
        <v>39903</v>
      </c>
      <c r="C67" s="5">
        <f>' Part I - Iranian Gov'!A89</f>
        <v>0</v>
      </c>
      <c r="D67" s="5">
        <f>' Part I - Iranian Gov'!B89</f>
        <v>0</v>
      </c>
      <c r="E67" s="5">
        <f>' Part I - Iranian Gov'!C89</f>
        <v>0</v>
      </c>
      <c r="F67" s="5">
        <f>' Part I - Iranian Gov'!D89</f>
        <v>0</v>
      </c>
      <c r="G67" s="5">
        <f>' Part I - Iranian Gov'!E89</f>
        <v>0</v>
      </c>
      <c r="H67" s="5">
        <f>' Part I - Iranian Gov'!F89</f>
        <v>0</v>
      </c>
      <c r="I67" s="5">
        <f>' Part I - Iranian Gov'!G89</f>
        <v>0</v>
      </c>
      <c r="J67" s="5">
        <f>' Part I - Iranian Gov'!H89</f>
        <v>0</v>
      </c>
      <c r="K67" s="5">
        <f>' Part I - Iranian Gov'!I89</f>
        <v>0</v>
      </c>
      <c r="L67" s="5">
        <f>' Part I - Iranian Gov'!J89</f>
        <v>0</v>
      </c>
      <c r="M67" s="5">
        <f>' Part I - Iranian Gov'!K89</f>
        <v>0</v>
      </c>
      <c r="N67" s="5">
        <f>' Part I - Iranian Gov'!L89</f>
        <v>0</v>
      </c>
      <c r="O67" s="5">
        <f>' Part I - Iranian Gov'!M89</f>
        <v>0</v>
      </c>
      <c r="P67" s="5">
        <f>' Part I - Iranian Gov'!N89</f>
        <v>0</v>
      </c>
    </row>
    <row r="68" spans="1:16" ht="11.25">
      <c r="A68" s="1">
        <f>'Resources and Methods'!$C$7</f>
      </c>
      <c r="B68" s="2">
        <v>39903</v>
      </c>
      <c r="C68" s="5">
        <f>' Part I - Iranian Gov'!A90</f>
        <v>0</v>
      </c>
      <c r="D68" s="5">
        <f>' Part I - Iranian Gov'!B90</f>
        <v>0</v>
      </c>
      <c r="E68" s="5">
        <f>' Part I - Iranian Gov'!C90</f>
        <v>0</v>
      </c>
      <c r="F68" s="5">
        <f>' Part I - Iranian Gov'!D90</f>
        <v>0</v>
      </c>
      <c r="G68" s="5">
        <f>' Part I - Iranian Gov'!E90</f>
        <v>0</v>
      </c>
      <c r="H68" s="5">
        <f>' Part I - Iranian Gov'!F90</f>
        <v>0</v>
      </c>
      <c r="I68" s="5">
        <f>' Part I - Iranian Gov'!G90</f>
        <v>0</v>
      </c>
      <c r="J68" s="5">
        <f>' Part I - Iranian Gov'!H90</f>
        <v>0</v>
      </c>
      <c r="K68" s="5">
        <f>' Part I - Iranian Gov'!I90</f>
        <v>0</v>
      </c>
      <c r="L68" s="5">
        <f>' Part I - Iranian Gov'!J90</f>
        <v>0</v>
      </c>
      <c r="M68" s="5">
        <f>' Part I - Iranian Gov'!K90</f>
        <v>0</v>
      </c>
      <c r="N68" s="5">
        <f>' Part I - Iranian Gov'!L90</f>
        <v>0</v>
      </c>
      <c r="O68" s="5">
        <f>' Part I - Iranian Gov'!M90</f>
        <v>0</v>
      </c>
      <c r="P68" s="5">
        <f>' Part I - Iranian Gov'!N90</f>
        <v>0</v>
      </c>
    </row>
    <row r="69" spans="1:16" ht="11.25">
      <c r="A69" s="1">
        <f>'Resources and Methods'!$C$7</f>
      </c>
      <c r="B69" s="2">
        <v>39903</v>
      </c>
      <c r="C69" s="5">
        <f>' Part I - Iranian Gov'!A91</f>
        <v>0</v>
      </c>
      <c r="D69" s="5">
        <f>' Part I - Iranian Gov'!B91</f>
        <v>0</v>
      </c>
      <c r="E69" s="5">
        <f>' Part I - Iranian Gov'!C91</f>
        <v>0</v>
      </c>
      <c r="F69" s="5">
        <f>' Part I - Iranian Gov'!D91</f>
        <v>0</v>
      </c>
      <c r="G69" s="5">
        <f>' Part I - Iranian Gov'!E91</f>
        <v>0</v>
      </c>
      <c r="H69" s="5">
        <f>' Part I - Iranian Gov'!F91</f>
        <v>0</v>
      </c>
      <c r="I69" s="5">
        <f>' Part I - Iranian Gov'!G91</f>
        <v>0</v>
      </c>
      <c r="J69" s="5">
        <f>' Part I - Iranian Gov'!H91</f>
        <v>0</v>
      </c>
      <c r="K69" s="5">
        <f>' Part I - Iranian Gov'!I91</f>
        <v>0</v>
      </c>
      <c r="L69" s="5">
        <f>' Part I - Iranian Gov'!J91</f>
        <v>0</v>
      </c>
      <c r="M69" s="5">
        <f>' Part I - Iranian Gov'!K91</f>
        <v>0</v>
      </c>
      <c r="N69" s="5">
        <f>' Part I - Iranian Gov'!L91</f>
        <v>0</v>
      </c>
      <c r="O69" s="5">
        <f>' Part I - Iranian Gov'!M91</f>
        <v>0</v>
      </c>
      <c r="P69" s="5">
        <f>' Part I - Iranian Gov'!N91</f>
        <v>0</v>
      </c>
    </row>
    <row r="70" spans="1:16" ht="11.25">
      <c r="A70" s="1">
        <f>'Resources and Methods'!$C$7</f>
      </c>
      <c r="B70" s="2">
        <v>39903</v>
      </c>
      <c r="C70" s="5">
        <f>' Part I - Iranian Gov'!A92</f>
        <v>0</v>
      </c>
      <c r="D70" s="5">
        <f>' Part I - Iranian Gov'!B92</f>
        <v>0</v>
      </c>
      <c r="E70" s="5">
        <f>' Part I - Iranian Gov'!C92</f>
        <v>0</v>
      </c>
      <c r="F70" s="5">
        <f>' Part I - Iranian Gov'!D92</f>
        <v>0</v>
      </c>
      <c r="G70" s="5">
        <f>' Part I - Iranian Gov'!E92</f>
        <v>0</v>
      </c>
      <c r="H70" s="5">
        <f>' Part I - Iranian Gov'!F92</f>
        <v>0</v>
      </c>
      <c r="I70" s="5">
        <f>' Part I - Iranian Gov'!G92</f>
        <v>0</v>
      </c>
      <c r="J70" s="5">
        <f>' Part I - Iranian Gov'!H92</f>
        <v>0</v>
      </c>
      <c r="K70" s="5">
        <f>' Part I - Iranian Gov'!I92</f>
        <v>0</v>
      </c>
      <c r="L70" s="5">
        <f>' Part I - Iranian Gov'!J92</f>
        <v>0</v>
      </c>
      <c r="M70" s="5">
        <f>' Part I - Iranian Gov'!K92</f>
        <v>0</v>
      </c>
      <c r="N70" s="5">
        <f>' Part I - Iranian Gov'!L92</f>
        <v>0</v>
      </c>
      <c r="O70" s="5">
        <f>' Part I - Iranian Gov'!M92</f>
        <v>0</v>
      </c>
      <c r="P70" s="5">
        <f>' Part I - Iranian Gov'!N92</f>
        <v>0</v>
      </c>
    </row>
    <row r="71" spans="1:16" ht="11.25">
      <c r="A71" s="1">
        <f>'Resources and Methods'!$C$7</f>
      </c>
      <c r="B71" s="2">
        <v>39903</v>
      </c>
      <c r="C71" s="5">
        <f>' Part I - Iranian Gov'!A93</f>
        <v>0</v>
      </c>
      <c r="D71" s="5">
        <f>' Part I - Iranian Gov'!B93</f>
        <v>0</v>
      </c>
      <c r="E71" s="5">
        <f>' Part I - Iranian Gov'!C93</f>
        <v>0</v>
      </c>
      <c r="F71" s="5">
        <f>' Part I - Iranian Gov'!D93</f>
        <v>0</v>
      </c>
      <c r="G71" s="5">
        <f>' Part I - Iranian Gov'!E93</f>
        <v>0</v>
      </c>
      <c r="H71" s="5">
        <f>' Part I - Iranian Gov'!F93</f>
        <v>0</v>
      </c>
      <c r="I71" s="5">
        <f>' Part I - Iranian Gov'!G93</f>
        <v>0</v>
      </c>
      <c r="J71" s="5">
        <f>' Part I - Iranian Gov'!H93</f>
        <v>0</v>
      </c>
      <c r="K71" s="5">
        <f>' Part I - Iranian Gov'!I93</f>
        <v>0</v>
      </c>
      <c r="L71" s="5">
        <f>' Part I - Iranian Gov'!J93</f>
        <v>0</v>
      </c>
      <c r="M71" s="5">
        <f>' Part I - Iranian Gov'!K93</f>
        <v>0</v>
      </c>
      <c r="N71" s="5">
        <f>' Part I - Iranian Gov'!L93</f>
        <v>0</v>
      </c>
      <c r="O71" s="5">
        <f>' Part I - Iranian Gov'!M93</f>
        <v>0</v>
      </c>
      <c r="P71" s="5">
        <f>' Part I - Iranian Gov'!N93</f>
        <v>0</v>
      </c>
    </row>
    <row r="72" spans="1:16" ht="11.25">
      <c r="A72" s="1">
        <f>'Resources and Methods'!$C$7</f>
      </c>
      <c r="B72" s="2">
        <v>39903</v>
      </c>
      <c r="C72" s="5">
        <f>' Part I - Iranian Gov'!A94</f>
        <v>0</v>
      </c>
      <c r="D72" s="5">
        <f>' Part I - Iranian Gov'!B94</f>
        <v>0</v>
      </c>
      <c r="E72" s="5">
        <f>' Part I - Iranian Gov'!C94</f>
        <v>0</v>
      </c>
      <c r="F72" s="5">
        <f>' Part I - Iranian Gov'!D94</f>
        <v>0</v>
      </c>
      <c r="G72" s="5">
        <f>' Part I - Iranian Gov'!E94</f>
        <v>0</v>
      </c>
      <c r="H72" s="5">
        <f>' Part I - Iranian Gov'!F94</f>
        <v>0</v>
      </c>
      <c r="I72" s="5">
        <f>' Part I - Iranian Gov'!G94</f>
        <v>0</v>
      </c>
      <c r="J72" s="5">
        <f>' Part I - Iranian Gov'!H94</f>
        <v>0</v>
      </c>
      <c r="K72" s="5">
        <f>' Part I - Iranian Gov'!I94</f>
        <v>0</v>
      </c>
      <c r="L72" s="5">
        <f>' Part I - Iranian Gov'!J94</f>
        <v>0</v>
      </c>
      <c r="M72" s="5">
        <f>' Part I - Iranian Gov'!K94</f>
        <v>0</v>
      </c>
      <c r="N72" s="5">
        <f>' Part I - Iranian Gov'!L94</f>
        <v>0</v>
      </c>
      <c r="O72" s="5">
        <f>' Part I - Iranian Gov'!M94</f>
        <v>0</v>
      </c>
      <c r="P72" s="5">
        <f>' Part I - Iranian Gov'!N94</f>
        <v>0</v>
      </c>
    </row>
    <row r="73" spans="1:16" ht="11.25">
      <c r="A73" s="1">
        <f>'Resources and Methods'!$C$7</f>
      </c>
      <c r="B73" s="2">
        <v>39903</v>
      </c>
      <c r="C73" s="5">
        <f>' Part I - Iranian Gov'!A95</f>
        <v>0</v>
      </c>
      <c r="D73" s="5">
        <f>' Part I - Iranian Gov'!B95</f>
        <v>0</v>
      </c>
      <c r="E73" s="5">
        <f>' Part I - Iranian Gov'!C95</f>
        <v>0</v>
      </c>
      <c r="F73" s="5">
        <f>' Part I - Iranian Gov'!D95</f>
        <v>0</v>
      </c>
      <c r="G73" s="5">
        <f>' Part I - Iranian Gov'!E95</f>
        <v>0</v>
      </c>
      <c r="H73" s="5">
        <f>' Part I - Iranian Gov'!F95</f>
        <v>0</v>
      </c>
      <c r="I73" s="5">
        <f>' Part I - Iranian Gov'!G95</f>
        <v>0</v>
      </c>
      <c r="J73" s="5">
        <f>' Part I - Iranian Gov'!H95</f>
        <v>0</v>
      </c>
      <c r="K73" s="5">
        <f>' Part I - Iranian Gov'!I95</f>
        <v>0</v>
      </c>
      <c r="L73" s="5">
        <f>' Part I - Iranian Gov'!J95</f>
        <v>0</v>
      </c>
      <c r="M73" s="5">
        <f>' Part I - Iranian Gov'!K95</f>
        <v>0</v>
      </c>
      <c r="N73" s="5">
        <f>' Part I - Iranian Gov'!L95</f>
        <v>0</v>
      </c>
      <c r="O73" s="5">
        <f>' Part I - Iranian Gov'!M95</f>
        <v>0</v>
      </c>
      <c r="P73" s="5">
        <f>' Part I - Iranian Gov'!N95</f>
        <v>0</v>
      </c>
    </row>
    <row r="74" spans="1:16" ht="11.25">
      <c r="A74" s="1">
        <f>'Resources and Methods'!$C$7</f>
      </c>
      <c r="B74" s="2">
        <v>39903</v>
      </c>
      <c r="C74" s="5">
        <f>' Part I - Iranian Gov'!A96</f>
        <v>0</v>
      </c>
      <c r="D74" s="5">
        <f>' Part I - Iranian Gov'!B96</f>
        <v>0</v>
      </c>
      <c r="E74" s="5">
        <f>' Part I - Iranian Gov'!C96</f>
        <v>0</v>
      </c>
      <c r="F74" s="5">
        <f>' Part I - Iranian Gov'!D96</f>
        <v>0</v>
      </c>
      <c r="G74" s="5">
        <f>' Part I - Iranian Gov'!E96</f>
        <v>0</v>
      </c>
      <c r="H74" s="5">
        <f>' Part I - Iranian Gov'!F96</f>
        <v>0</v>
      </c>
      <c r="I74" s="5">
        <f>' Part I - Iranian Gov'!G96</f>
        <v>0</v>
      </c>
      <c r="J74" s="5">
        <f>' Part I - Iranian Gov'!H96</f>
        <v>0</v>
      </c>
      <c r="K74" s="5">
        <f>' Part I - Iranian Gov'!I96</f>
        <v>0</v>
      </c>
      <c r="L74" s="5">
        <f>' Part I - Iranian Gov'!J96</f>
        <v>0</v>
      </c>
      <c r="M74" s="5">
        <f>' Part I - Iranian Gov'!K96</f>
        <v>0</v>
      </c>
      <c r="N74" s="5">
        <f>' Part I - Iranian Gov'!L96</f>
        <v>0</v>
      </c>
      <c r="O74" s="5">
        <f>' Part I - Iranian Gov'!M96</f>
        <v>0</v>
      </c>
      <c r="P74" s="5">
        <f>' Part I - Iranian Gov'!N96</f>
        <v>0</v>
      </c>
    </row>
    <row r="75" spans="1:16" ht="11.25">
      <c r="A75" s="1">
        <f>'Resources and Methods'!$C$7</f>
      </c>
      <c r="B75" s="2">
        <v>39903</v>
      </c>
      <c r="C75" s="5">
        <f>' Part I - Iranian Gov'!A97</f>
        <v>0</v>
      </c>
      <c r="D75" s="5">
        <f>' Part I - Iranian Gov'!B97</f>
        <v>0</v>
      </c>
      <c r="E75" s="5">
        <f>' Part I - Iranian Gov'!C97</f>
        <v>0</v>
      </c>
      <c r="F75" s="5">
        <f>' Part I - Iranian Gov'!D97</f>
        <v>0</v>
      </c>
      <c r="G75" s="5">
        <f>' Part I - Iranian Gov'!E97</f>
        <v>0</v>
      </c>
      <c r="H75" s="5">
        <f>' Part I - Iranian Gov'!F97</f>
        <v>0</v>
      </c>
      <c r="I75" s="5">
        <f>' Part I - Iranian Gov'!G97</f>
        <v>0</v>
      </c>
      <c r="J75" s="5">
        <f>' Part I - Iranian Gov'!H97</f>
        <v>0</v>
      </c>
      <c r="K75" s="5">
        <f>' Part I - Iranian Gov'!I97</f>
        <v>0</v>
      </c>
      <c r="L75" s="5">
        <f>' Part I - Iranian Gov'!J97</f>
        <v>0</v>
      </c>
      <c r="M75" s="5">
        <f>' Part I - Iranian Gov'!K97</f>
        <v>0</v>
      </c>
      <c r="N75" s="5">
        <f>' Part I - Iranian Gov'!L97</f>
        <v>0</v>
      </c>
      <c r="O75" s="5">
        <f>' Part I - Iranian Gov'!M97</f>
        <v>0</v>
      </c>
      <c r="P75" s="5">
        <f>' Part I - Iranian Gov'!N97</f>
        <v>0</v>
      </c>
    </row>
    <row r="76" spans="1:16" ht="11.25">
      <c r="A76" s="1">
        <f>'Resources and Methods'!$C$7</f>
      </c>
      <c r="B76" s="2">
        <v>39903</v>
      </c>
      <c r="C76" s="5">
        <f>' Part I - Iranian Gov'!A98</f>
        <v>0</v>
      </c>
      <c r="D76" s="5">
        <f>' Part I - Iranian Gov'!B98</f>
        <v>0</v>
      </c>
      <c r="E76" s="5">
        <f>' Part I - Iranian Gov'!C98</f>
        <v>0</v>
      </c>
      <c r="F76" s="5">
        <f>' Part I - Iranian Gov'!D98</f>
        <v>0</v>
      </c>
      <c r="G76" s="5">
        <f>' Part I - Iranian Gov'!E98</f>
        <v>0</v>
      </c>
      <c r="H76" s="5">
        <f>' Part I - Iranian Gov'!F98</f>
        <v>0</v>
      </c>
      <c r="I76" s="5">
        <f>' Part I - Iranian Gov'!G98</f>
        <v>0</v>
      </c>
      <c r="J76" s="5">
        <f>' Part I - Iranian Gov'!H98</f>
        <v>0</v>
      </c>
      <c r="K76" s="5">
        <f>' Part I - Iranian Gov'!I98</f>
        <v>0</v>
      </c>
      <c r="L76" s="5">
        <f>' Part I - Iranian Gov'!J98</f>
        <v>0</v>
      </c>
      <c r="M76" s="5">
        <f>' Part I - Iranian Gov'!K98</f>
        <v>0</v>
      </c>
      <c r="N76" s="5">
        <f>' Part I - Iranian Gov'!L98</f>
        <v>0</v>
      </c>
      <c r="O76" s="5">
        <f>' Part I - Iranian Gov'!M98</f>
        <v>0</v>
      </c>
      <c r="P76" s="5">
        <f>' Part I - Iranian Gov'!N98</f>
        <v>0</v>
      </c>
    </row>
    <row r="77" spans="1:16" ht="11.25">
      <c r="A77" s="1">
        <f>'Resources and Methods'!$C$7</f>
      </c>
      <c r="B77" s="2">
        <v>39903</v>
      </c>
      <c r="C77" s="5">
        <f>' Part I - Iranian Gov'!A99</f>
        <v>0</v>
      </c>
      <c r="D77" s="5">
        <f>' Part I - Iranian Gov'!B99</f>
        <v>0</v>
      </c>
      <c r="E77" s="5">
        <f>' Part I - Iranian Gov'!C99</f>
        <v>0</v>
      </c>
      <c r="F77" s="5">
        <f>' Part I - Iranian Gov'!D99</f>
        <v>0</v>
      </c>
      <c r="G77" s="5">
        <f>' Part I - Iranian Gov'!E99</f>
        <v>0</v>
      </c>
      <c r="H77" s="5">
        <f>' Part I - Iranian Gov'!F99</f>
        <v>0</v>
      </c>
      <c r="I77" s="5">
        <f>' Part I - Iranian Gov'!G99</f>
        <v>0</v>
      </c>
      <c r="J77" s="5">
        <f>' Part I - Iranian Gov'!H99</f>
        <v>0</v>
      </c>
      <c r="K77" s="5">
        <f>' Part I - Iranian Gov'!I99</f>
        <v>0</v>
      </c>
      <c r="L77" s="5">
        <f>' Part I - Iranian Gov'!J99</f>
        <v>0</v>
      </c>
      <c r="M77" s="5">
        <f>' Part I - Iranian Gov'!K99</f>
        <v>0</v>
      </c>
      <c r="N77" s="5">
        <f>' Part I - Iranian Gov'!L99</f>
        <v>0</v>
      </c>
      <c r="O77" s="5">
        <f>' Part I - Iranian Gov'!M99</f>
        <v>0</v>
      </c>
      <c r="P77" s="5">
        <f>' Part I - Iranian Gov'!N99</f>
        <v>0</v>
      </c>
    </row>
    <row r="78" spans="1:16" ht="11.25">
      <c r="A78" s="1">
        <f>'Resources and Methods'!$C$7</f>
      </c>
      <c r="B78" s="2">
        <v>39903</v>
      </c>
      <c r="C78" s="5">
        <f>' Part I - Iranian Gov'!A100</f>
        <v>0</v>
      </c>
      <c r="D78" s="5">
        <f>' Part I - Iranian Gov'!B100</f>
        <v>0</v>
      </c>
      <c r="E78" s="5">
        <f>' Part I - Iranian Gov'!C100</f>
        <v>0</v>
      </c>
      <c r="F78" s="5">
        <f>' Part I - Iranian Gov'!D100</f>
        <v>0</v>
      </c>
      <c r="G78" s="5">
        <f>' Part I - Iranian Gov'!E100</f>
        <v>0</v>
      </c>
      <c r="H78" s="5">
        <f>' Part I - Iranian Gov'!F100</f>
        <v>0</v>
      </c>
      <c r="I78" s="5">
        <f>' Part I - Iranian Gov'!G100</f>
        <v>0</v>
      </c>
      <c r="J78" s="5">
        <f>' Part I - Iranian Gov'!H100</f>
        <v>0</v>
      </c>
      <c r="K78" s="5">
        <f>' Part I - Iranian Gov'!I100</f>
        <v>0</v>
      </c>
      <c r="L78" s="5">
        <f>' Part I - Iranian Gov'!J100</f>
        <v>0</v>
      </c>
      <c r="M78" s="5">
        <f>' Part I - Iranian Gov'!K100</f>
        <v>0</v>
      </c>
      <c r="N78" s="5">
        <f>' Part I - Iranian Gov'!L100</f>
        <v>0</v>
      </c>
      <c r="O78" s="5">
        <f>' Part I - Iranian Gov'!M100</f>
        <v>0</v>
      </c>
      <c r="P78" s="5">
        <f>' Part I - Iranian Gov'!N100</f>
        <v>0</v>
      </c>
    </row>
    <row r="79" spans="1:16" ht="11.25">
      <c r="A79" s="1">
        <f>'Resources and Methods'!$C$7</f>
      </c>
      <c r="B79" s="2">
        <v>39903</v>
      </c>
      <c r="C79" s="5">
        <f>' Part I - Iranian Gov'!A101</f>
        <v>0</v>
      </c>
      <c r="D79" s="5">
        <f>' Part I - Iranian Gov'!B101</f>
        <v>0</v>
      </c>
      <c r="E79" s="5">
        <f>' Part I - Iranian Gov'!C101</f>
        <v>0</v>
      </c>
      <c r="F79" s="5">
        <f>' Part I - Iranian Gov'!D101</f>
        <v>0</v>
      </c>
      <c r="G79" s="5">
        <f>' Part I - Iranian Gov'!E101</f>
        <v>0</v>
      </c>
      <c r="H79" s="5">
        <f>' Part I - Iranian Gov'!F101</f>
        <v>0</v>
      </c>
      <c r="I79" s="5">
        <f>' Part I - Iranian Gov'!G101</f>
        <v>0</v>
      </c>
      <c r="J79" s="5">
        <f>' Part I - Iranian Gov'!H101</f>
        <v>0</v>
      </c>
      <c r="K79" s="5">
        <f>' Part I - Iranian Gov'!I101</f>
        <v>0</v>
      </c>
      <c r="L79" s="5">
        <f>' Part I - Iranian Gov'!J101</f>
        <v>0</v>
      </c>
      <c r="M79" s="5">
        <f>' Part I - Iranian Gov'!K101</f>
        <v>0</v>
      </c>
      <c r="N79" s="5">
        <f>' Part I - Iranian Gov'!L101</f>
        <v>0</v>
      </c>
      <c r="O79" s="5">
        <f>' Part I - Iranian Gov'!M101</f>
        <v>0</v>
      </c>
      <c r="P79" s="5">
        <f>' Part I - Iranian Gov'!N101</f>
        <v>0</v>
      </c>
    </row>
    <row r="80" spans="1:16" ht="11.25">
      <c r="A80" s="1">
        <f>'Resources and Methods'!$C$7</f>
      </c>
      <c r="B80" s="2">
        <v>39903</v>
      </c>
      <c r="C80" s="5">
        <f>' Part I - Iranian Gov'!A102</f>
        <v>0</v>
      </c>
      <c r="D80" s="5">
        <f>' Part I - Iranian Gov'!B102</f>
        <v>0</v>
      </c>
      <c r="E80" s="5">
        <f>' Part I - Iranian Gov'!C102</f>
        <v>0</v>
      </c>
      <c r="F80" s="5">
        <f>' Part I - Iranian Gov'!D102</f>
        <v>0</v>
      </c>
      <c r="G80" s="5">
        <f>' Part I - Iranian Gov'!E102</f>
        <v>0</v>
      </c>
      <c r="H80" s="5">
        <f>' Part I - Iranian Gov'!F102</f>
        <v>0</v>
      </c>
      <c r="I80" s="5">
        <f>' Part I - Iranian Gov'!G102</f>
        <v>0</v>
      </c>
      <c r="J80" s="5">
        <f>' Part I - Iranian Gov'!H102</f>
        <v>0</v>
      </c>
      <c r="K80" s="5">
        <f>' Part I - Iranian Gov'!I102</f>
        <v>0</v>
      </c>
      <c r="L80" s="5">
        <f>' Part I - Iranian Gov'!J102</f>
        <v>0</v>
      </c>
      <c r="M80" s="5">
        <f>' Part I - Iranian Gov'!K102</f>
        <v>0</v>
      </c>
      <c r="N80" s="5">
        <f>' Part I - Iranian Gov'!L102</f>
        <v>0</v>
      </c>
      <c r="O80" s="5">
        <f>' Part I - Iranian Gov'!M102</f>
        <v>0</v>
      </c>
      <c r="P80" s="5">
        <f>' Part I - Iranian Gov'!N102</f>
        <v>0</v>
      </c>
    </row>
    <row r="81" spans="1:16" ht="11.25">
      <c r="A81" s="1">
        <f>'Resources and Methods'!$C$7</f>
      </c>
      <c r="B81" s="2">
        <v>39903</v>
      </c>
      <c r="C81" s="5">
        <f>' Part I - Iranian Gov'!A103</f>
        <v>0</v>
      </c>
      <c r="D81" s="5">
        <f>' Part I - Iranian Gov'!B103</f>
        <v>0</v>
      </c>
      <c r="E81" s="5">
        <f>' Part I - Iranian Gov'!C103</f>
        <v>0</v>
      </c>
      <c r="F81" s="5">
        <f>' Part I - Iranian Gov'!D103</f>
        <v>0</v>
      </c>
      <c r="G81" s="5">
        <f>' Part I - Iranian Gov'!E103</f>
        <v>0</v>
      </c>
      <c r="H81" s="5">
        <f>' Part I - Iranian Gov'!F103</f>
        <v>0</v>
      </c>
      <c r="I81" s="5">
        <f>' Part I - Iranian Gov'!G103</f>
        <v>0</v>
      </c>
      <c r="J81" s="5">
        <f>' Part I - Iranian Gov'!H103</f>
        <v>0</v>
      </c>
      <c r="K81" s="5">
        <f>' Part I - Iranian Gov'!I103</f>
        <v>0</v>
      </c>
      <c r="L81" s="5">
        <f>' Part I - Iranian Gov'!J103</f>
        <v>0</v>
      </c>
      <c r="M81" s="5">
        <f>' Part I - Iranian Gov'!K103</f>
        <v>0</v>
      </c>
      <c r="N81" s="5">
        <f>' Part I - Iranian Gov'!L103</f>
        <v>0</v>
      </c>
      <c r="O81" s="5">
        <f>' Part I - Iranian Gov'!M103</f>
        <v>0</v>
      </c>
      <c r="P81" s="5">
        <f>' Part I - Iranian Gov'!N103</f>
        <v>0</v>
      </c>
    </row>
    <row r="82" spans="1:16" ht="11.25">
      <c r="A82" s="1">
        <f>'Resources and Methods'!$C$7</f>
      </c>
      <c r="B82" s="2">
        <v>39903</v>
      </c>
      <c r="C82" s="5">
        <f>' Part I - Iranian Gov'!A104</f>
        <v>0</v>
      </c>
      <c r="D82" s="5">
        <f>' Part I - Iranian Gov'!B104</f>
        <v>0</v>
      </c>
      <c r="E82" s="5">
        <f>' Part I - Iranian Gov'!C104</f>
        <v>0</v>
      </c>
      <c r="F82" s="5">
        <f>' Part I - Iranian Gov'!D104</f>
        <v>0</v>
      </c>
      <c r="G82" s="5">
        <f>' Part I - Iranian Gov'!E104</f>
        <v>0</v>
      </c>
      <c r="H82" s="5">
        <f>' Part I - Iranian Gov'!F104</f>
        <v>0</v>
      </c>
      <c r="I82" s="5">
        <f>' Part I - Iranian Gov'!G104</f>
        <v>0</v>
      </c>
      <c r="J82" s="5">
        <f>' Part I - Iranian Gov'!H104</f>
        <v>0</v>
      </c>
      <c r="K82" s="5">
        <f>' Part I - Iranian Gov'!I104</f>
        <v>0</v>
      </c>
      <c r="L82" s="5">
        <f>' Part I - Iranian Gov'!J104</f>
        <v>0</v>
      </c>
      <c r="M82" s="5">
        <f>' Part I - Iranian Gov'!K104</f>
        <v>0</v>
      </c>
      <c r="N82" s="5">
        <f>' Part I - Iranian Gov'!L104</f>
        <v>0</v>
      </c>
      <c r="O82" s="5">
        <f>' Part I - Iranian Gov'!M104</f>
        <v>0</v>
      </c>
      <c r="P82" s="5">
        <f>' Part I - Iranian Gov'!N104</f>
        <v>0</v>
      </c>
    </row>
    <row r="83" spans="1:16" ht="11.25">
      <c r="A83" s="1">
        <f>'Resources and Methods'!$C$7</f>
      </c>
      <c r="B83" s="2">
        <v>39903</v>
      </c>
      <c r="C83" s="5">
        <f>' Part I - Iranian Gov'!A105</f>
        <v>0</v>
      </c>
      <c r="D83" s="5">
        <f>' Part I - Iranian Gov'!B105</f>
        <v>0</v>
      </c>
      <c r="E83" s="5">
        <f>' Part I - Iranian Gov'!C105</f>
        <v>0</v>
      </c>
      <c r="F83" s="5">
        <f>' Part I - Iranian Gov'!D105</f>
        <v>0</v>
      </c>
      <c r="G83" s="5">
        <f>' Part I - Iranian Gov'!E105</f>
        <v>0</v>
      </c>
      <c r="H83" s="5">
        <f>' Part I - Iranian Gov'!F105</f>
        <v>0</v>
      </c>
      <c r="I83" s="5">
        <f>' Part I - Iranian Gov'!G105</f>
        <v>0</v>
      </c>
      <c r="J83" s="5">
        <f>' Part I - Iranian Gov'!H105</f>
        <v>0</v>
      </c>
      <c r="K83" s="5">
        <f>' Part I - Iranian Gov'!I105</f>
        <v>0</v>
      </c>
      <c r="L83" s="5">
        <f>' Part I - Iranian Gov'!J105</f>
        <v>0</v>
      </c>
      <c r="M83" s="5">
        <f>' Part I - Iranian Gov'!K105</f>
        <v>0</v>
      </c>
      <c r="N83" s="5">
        <f>' Part I - Iranian Gov'!L105</f>
        <v>0</v>
      </c>
      <c r="O83" s="5">
        <f>' Part I - Iranian Gov'!M105</f>
        <v>0</v>
      </c>
      <c r="P83" s="5">
        <f>' Part I - Iranian Gov'!N105</f>
        <v>0</v>
      </c>
    </row>
    <row r="84" spans="1:16" ht="11.25">
      <c r="A84" s="1">
        <f>'Resources and Methods'!$C$7</f>
      </c>
      <c r="B84" s="2">
        <v>39903</v>
      </c>
      <c r="C84" s="5">
        <f>' Part I - Iranian Gov'!A106</f>
        <v>0</v>
      </c>
      <c r="D84" s="5">
        <f>' Part I - Iranian Gov'!B106</f>
        <v>0</v>
      </c>
      <c r="E84" s="5">
        <f>' Part I - Iranian Gov'!C106</f>
        <v>0</v>
      </c>
      <c r="F84" s="5">
        <f>' Part I - Iranian Gov'!D106</f>
        <v>0</v>
      </c>
      <c r="G84" s="5">
        <f>' Part I - Iranian Gov'!E106</f>
        <v>0</v>
      </c>
      <c r="H84" s="5">
        <f>' Part I - Iranian Gov'!F106</f>
        <v>0</v>
      </c>
      <c r="I84" s="5">
        <f>' Part I - Iranian Gov'!G106</f>
        <v>0</v>
      </c>
      <c r="J84" s="5">
        <f>' Part I - Iranian Gov'!H106</f>
        <v>0</v>
      </c>
      <c r="K84" s="5">
        <f>' Part I - Iranian Gov'!I106</f>
        <v>0</v>
      </c>
      <c r="L84" s="5">
        <f>' Part I - Iranian Gov'!J106</f>
        <v>0</v>
      </c>
      <c r="M84" s="5">
        <f>' Part I - Iranian Gov'!K106</f>
        <v>0</v>
      </c>
      <c r="N84" s="5">
        <f>' Part I - Iranian Gov'!L106</f>
        <v>0</v>
      </c>
      <c r="O84" s="5">
        <f>' Part I - Iranian Gov'!M106</f>
        <v>0</v>
      </c>
      <c r="P84" s="5">
        <f>' Part I - Iranian Gov'!N106</f>
        <v>0</v>
      </c>
    </row>
    <row r="85" spans="1:16" ht="11.25">
      <c r="A85" s="1">
        <f>'Resources and Methods'!$C$7</f>
      </c>
      <c r="B85" s="2">
        <v>39903</v>
      </c>
      <c r="C85" s="5">
        <f>' Part I - Iranian Gov'!A107</f>
        <v>0</v>
      </c>
      <c r="D85" s="5">
        <f>' Part I - Iranian Gov'!B107</f>
        <v>0</v>
      </c>
      <c r="E85" s="5">
        <f>' Part I - Iranian Gov'!C107</f>
        <v>0</v>
      </c>
      <c r="F85" s="5">
        <f>' Part I - Iranian Gov'!D107</f>
        <v>0</v>
      </c>
      <c r="G85" s="5">
        <f>' Part I - Iranian Gov'!E107</f>
        <v>0</v>
      </c>
      <c r="H85" s="5">
        <f>' Part I - Iranian Gov'!F107</f>
        <v>0</v>
      </c>
      <c r="I85" s="5">
        <f>' Part I - Iranian Gov'!G107</f>
        <v>0</v>
      </c>
      <c r="J85" s="5">
        <f>' Part I - Iranian Gov'!H107</f>
        <v>0</v>
      </c>
      <c r="K85" s="5">
        <f>' Part I - Iranian Gov'!I107</f>
        <v>0</v>
      </c>
      <c r="L85" s="5">
        <f>' Part I - Iranian Gov'!J107</f>
        <v>0</v>
      </c>
      <c r="M85" s="5">
        <f>' Part I - Iranian Gov'!K107</f>
        <v>0</v>
      </c>
      <c r="N85" s="5">
        <f>' Part I - Iranian Gov'!L107</f>
        <v>0</v>
      </c>
      <c r="O85" s="5">
        <f>' Part I - Iranian Gov'!M107</f>
        <v>0</v>
      </c>
      <c r="P85" s="5">
        <f>' Part I - Iranian Gov'!N107</f>
        <v>0</v>
      </c>
    </row>
    <row r="86" spans="1:16" ht="11.25">
      <c r="A86" s="1">
        <f>'Resources and Methods'!$C$7</f>
      </c>
      <c r="B86" s="2">
        <v>39903</v>
      </c>
      <c r="C86" s="5">
        <f>' Part I - Iranian Gov'!A108</f>
        <v>0</v>
      </c>
      <c r="D86" s="5">
        <f>' Part I - Iranian Gov'!B108</f>
        <v>0</v>
      </c>
      <c r="E86" s="5">
        <f>' Part I - Iranian Gov'!C108</f>
        <v>0</v>
      </c>
      <c r="F86" s="5">
        <f>' Part I - Iranian Gov'!D108</f>
        <v>0</v>
      </c>
      <c r="G86" s="5">
        <f>' Part I - Iranian Gov'!E108</f>
        <v>0</v>
      </c>
      <c r="H86" s="5">
        <f>' Part I - Iranian Gov'!F108</f>
        <v>0</v>
      </c>
      <c r="I86" s="5">
        <f>' Part I - Iranian Gov'!G108</f>
        <v>0</v>
      </c>
      <c r="J86" s="5">
        <f>' Part I - Iranian Gov'!H108</f>
        <v>0</v>
      </c>
      <c r="K86" s="5">
        <f>' Part I - Iranian Gov'!I108</f>
        <v>0</v>
      </c>
      <c r="L86" s="5">
        <f>' Part I - Iranian Gov'!J108</f>
        <v>0</v>
      </c>
      <c r="M86" s="5">
        <f>' Part I - Iranian Gov'!K108</f>
        <v>0</v>
      </c>
      <c r="N86" s="5">
        <f>' Part I - Iranian Gov'!L108</f>
        <v>0</v>
      </c>
      <c r="O86" s="5">
        <f>' Part I - Iranian Gov'!M108</f>
        <v>0</v>
      </c>
      <c r="P86" s="5">
        <f>' Part I - Iranian Gov'!N108</f>
        <v>0</v>
      </c>
    </row>
    <row r="87" spans="1:16" ht="11.25">
      <c r="A87" s="1">
        <f>'Resources and Methods'!$C$7</f>
      </c>
      <c r="B87" s="2">
        <v>39903</v>
      </c>
      <c r="C87" s="5">
        <f>' Part I - Iranian Gov'!A109</f>
        <v>0</v>
      </c>
      <c r="D87" s="5">
        <f>' Part I - Iranian Gov'!B109</f>
        <v>0</v>
      </c>
      <c r="E87" s="5">
        <f>' Part I - Iranian Gov'!C109</f>
        <v>0</v>
      </c>
      <c r="F87" s="5">
        <f>' Part I - Iranian Gov'!D109</f>
        <v>0</v>
      </c>
      <c r="G87" s="5">
        <f>' Part I - Iranian Gov'!E109</f>
        <v>0</v>
      </c>
      <c r="H87" s="5">
        <f>' Part I - Iranian Gov'!F109</f>
        <v>0</v>
      </c>
      <c r="I87" s="5">
        <f>' Part I - Iranian Gov'!G109</f>
        <v>0</v>
      </c>
      <c r="J87" s="5">
        <f>' Part I - Iranian Gov'!H109</f>
        <v>0</v>
      </c>
      <c r="K87" s="5">
        <f>' Part I - Iranian Gov'!I109</f>
        <v>0</v>
      </c>
      <c r="L87" s="5">
        <f>' Part I - Iranian Gov'!J109</f>
        <v>0</v>
      </c>
      <c r="M87" s="5">
        <f>' Part I - Iranian Gov'!K109</f>
        <v>0</v>
      </c>
      <c r="N87" s="5">
        <f>' Part I - Iranian Gov'!L109</f>
        <v>0</v>
      </c>
      <c r="O87" s="5">
        <f>' Part I - Iranian Gov'!M109</f>
        <v>0</v>
      </c>
      <c r="P87" s="5">
        <f>' Part I - Iranian Gov'!N109</f>
        <v>0</v>
      </c>
    </row>
    <row r="88" spans="1:16" ht="11.25">
      <c r="A88" s="1">
        <f>'Resources and Methods'!$C$7</f>
      </c>
      <c r="B88" s="2">
        <v>39903</v>
      </c>
      <c r="C88" s="5">
        <f>' Part I - Iranian Gov'!A110</f>
        <v>0</v>
      </c>
      <c r="D88" s="5">
        <f>' Part I - Iranian Gov'!B110</f>
        <v>0</v>
      </c>
      <c r="E88" s="5">
        <f>' Part I - Iranian Gov'!C110</f>
        <v>0</v>
      </c>
      <c r="F88" s="5">
        <f>' Part I - Iranian Gov'!D110</f>
        <v>0</v>
      </c>
      <c r="G88" s="5">
        <f>' Part I - Iranian Gov'!E110</f>
        <v>0</v>
      </c>
      <c r="H88" s="5">
        <f>' Part I - Iranian Gov'!F110</f>
        <v>0</v>
      </c>
      <c r="I88" s="5">
        <f>' Part I - Iranian Gov'!G110</f>
        <v>0</v>
      </c>
      <c r="J88" s="5">
        <f>' Part I - Iranian Gov'!H110</f>
        <v>0</v>
      </c>
      <c r="K88" s="5">
        <f>' Part I - Iranian Gov'!I110</f>
        <v>0</v>
      </c>
      <c r="L88" s="5">
        <f>' Part I - Iranian Gov'!J110</f>
        <v>0</v>
      </c>
      <c r="M88" s="5">
        <f>' Part I - Iranian Gov'!K110</f>
        <v>0</v>
      </c>
      <c r="N88" s="5">
        <f>' Part I - Iranian Gov'!L110</f>
        <v>0</v>
      </c>
      <c r="O88" s="5">
        <f>' Part I - Iranian Gov'!M110</f>
        <v>0</v>
      </c>
      <c r="P88" s="5">
        <f>' Part I - Iranian Gov'!N110</f>
        <v>0</v>
      </c>
    </row>
    <row r="89" spans="1:16" ht="11.25">
      <c r="A89" s="1">
        <f>'Resources and Methods'!$C$7</f>
      </c>
      <c r="B89" s="2">
        <v>39903</v>
      </c>
      <c r="C89" s="5">
        <f>' Part I - Iranian Gov'!A111</f>
        <v>0</v>
      </c>
      <c r="D89" s="5">
        <f>' Part I - Iranian Gov'!B111</f>
        <v>0</v>
      </c>
      <c r="E89" s="5">
        <f>' Part I - Iranian Gov'!C111</f>
        <v>0</v>
      </c>
      <c r="F89" s="5">
        <f>' Part I - Iranian Gov'!D111</f>
        <v>0</v>
      </c>
      <c r="G89" s="5">
        <f>' Part I - Iranian Gov'!E111</f>
        <v>0</v>
      </c>
      <c r="H89" s="5">
        <f>' Part I - Iranian Gov'!F111</f>
        <v>0</v>
      </c>
      <c r="I89" s="5">
        <f>' Part I - Iranian Gov'!G111</f>
        <v>0</v>
      </c>
      <c r="J89" s="5">
        <f>' Part I - Iranian Gov'!H111</f>
        <v>0</v>
      </c>
      <c r="K89" s="5">
        <f>' Part I - Iranian Gov'!I111</f>
        <v>0</v>
      </c>
      <c r="L89" s="5">
        <f>' Part I - Iranian Gov'!J111</f>
        <v>0</v>
      </c>
      <c r="M89" s="5">
        <f>' Part I - Iranian Gov'!K111</f>
        <v>0</v>
      </c>
      <c r="N89" s="5">
        <f>' Part I - Iranian Gov'!L111</f>
        <v>0</v>
      </c>
      <c r="O89" s="5">
        <f>' Part I - Iranian Gov'!M111</f>
        <v>0</v>
      </c>
      <c r="P89" s="5">
        <f>' Part I - Iranian Gov'!N111</f>
        <v>0</v>
      </c>
    </row>
    <row r="90" spans="1:16" ht="11.25">
      <c r="A90" s="1">
        <f>'Resources and Methods'!$C$7</f>
      </c>
      <c r="B90" s="2">
        <v>39903</v>
      </c>
      <c r="C90" s="5">
        <f>' Part I - Iranian Gov'!A112</f>
        <v>0</v>
      </c>
      <c r="D90" s="5">
        <f>' Part I - Iranian Gov'!B112</f>
        <v>0</v>
      </c>
      <c r="E90" s="5">
        <f>' Part I - Iranian Gov'!C112</f>
        <v>0</v>
      </c>
      <c r="F90" s="5">
        <f>' Part I - Iranian Gov'!D112</f>
        <v>0</v>
      </c>
      <c r="G90" s="5">
        <f>' Part I - Iranian Gov'!E112</f>
        <v>0</v>
      </c>
      <c r="H90" s="5">
        <f>' Part I - Iranian Gov'!F112</f>
        <v>0</v>
      </c>
      <c r="I90" s="5">
        <f>' Part I - Iranian Gov'!G112</f>
        <v>0</v>
      </c>
      <c r="J90" s="5">
        <f>' Part I - Iranian Gov'!H112</f>
        <v>0</v>
      </c>
      <c r="K90" s="5">
        <f>' Part I - Iranian Gov'!I112</f>
        <v>0</v>
      </c>
      <c r="L90" s="5">
        <f>' Part I - Iranian Gov'!J112</f>
        <v>0</v>
      </c>
      <c r="M90" s="5">
        <f>' Part I - Iranian Gov'!K112</f>
        <v>0</v>
      </c>
      <c r="N90" s="5">
        <f>' Part I - Iranian Gov'!L112</f>
        <v>0</v>
      </c>
      <c r="O90" s="5">
        <f>' Part I - Iranian Gov'!M112</f>
        <v>0</v>
      </c>
      <c r="P90" s="5">
        <f>' Part I - Iranian Gov'!N112</f>
        <v>0</v>
      </c>
    </row>
    <row r="91" spans="1:16" ht="11.25">
      <c r="A91" s="1">
        <f>'Resources and Methods'!$C$7</f>
      </c>
      <c r="B91" s="2">
        <v>39903</v>
      </c>
      <c r="C91" s="5">
        <f>' Part I - Iranian Gov'!A113</f>
        <v>0</v>
      </c>
      <c r="D91" s="5">
        <f>' Part I - Iranian Gov'!B113</f>
        <v>0</v>
      </c>
      <c r="E91" s="5">
        <f>' Part I - Iranian Gov'!C113</f>
        <v>0</v>
      </c>
      <c r="F91" s="5">
        <f>' Part I - Iranian Gov'!D113</f>
        <v>0</v>
      </c>
      <c r="G91" s="5">
        <f>' Part I - Iranian Gov'!E113</f>
        <v>0</v>
      </c>
      <c r="H91" s="5">
        <f>' Part I - Iranian Gov'!F113</f>
        <v>0</v>
      </c>
      <c r="I91" s="5">
        <f>' Part I - Iranian Gov'!G113</f>
        <v>0</v>
      </c>
      <c r="J91" s="5">
        <f>' Part I - Iranian Gov'!H113</f>
        <v>0</v>
      </c>
      <c r="K91" s="5">
        <f>' Part I - Iranian Gov'!I113</f>
        <v>0</v>
      </c>
      <c r="L91" s="5">
        <f>' Part I - Iranian Gov'!J113</f>
        <v>0</v>
      </c>
      <c r="M91" s="5">
        <f>' Part I - Iranian Gov'!K113</f>
        <v>0</v>
      </c>
      <c r="N91" s="5">
        <f>' Part I - Iranian Gov'!L113</f>
        <v>0</v>
      </c>
      <c r="O91" s="5">
        <f>' Part I - Iranian Gov'!M113</f>
        <v>0</v>
      </c>
      <c r="P91" s="5">
        <f>' Part I - Iranian Gov'!N113</f>
        <v>0</v>
      </c>
    </row>
    <row r="92" spans="1:16" ht="11.25">
      <c r="A92" s="1">
        <f>'Resources and Methods'!$C$7</f>
      </c>
      <c r="B92" s="2">
        <v>39903</v>
      </c>
      <c r="C92" s="5">
        <f>' Part I - Iranian Gov'!A114</f>
        <v>0</v>
      </c>
      <c r="D92" s="5">
        <f>' Part I - Iranian Gov'!B114</f>
        <v>0</v>
      </c>
      <c r="E92" s="5">
        <f>' Part I - Iranian Gov'!C114</f>
        <v>0</v>
      </c>
      <c r="F92" s="5">
        <f>' Part I - Iranian Gov'!D114</f>
        <v>0</v>
      </c>
      <c r="G92" s="5">
        <f>' Part I - Iranian Gov'!E114</f>
        <v>0</v>
      </c>
      <c r="H92" s="5">
        <f>' Part I - Iranian Gov'!F114</f>
        <v>0</v>
      </c>
      <c r="I92" s="5">
        <f>' Part I - Iranian Gov'!G114</f>
        <v>0</v>
      </c>
      <c r="J92" s="5">
        <f>' Part I - Iranian Gov'!H114</f>
        <v>0</v>
      </c>
      <c r="K92" s="5">
        <f>' Part I - Iranian Gov'!I114</f>
        <v>0</v>
      </c>
      <c r="L92" s="5">
        <f>' Part I - Iranian Gov'!J114</f>
        <v>0</v>
      </c>
      <c r="M92" s="5">
        <f>' Part I - Iranian Gov'!K114</f>
        <v>0</v>
      </c>
      <c r="N92" s="5">
        <f>' Part I - Iranian Gov'!L114</f>
        <v>0</v>
      </c>
      <c r="O92" s="5">
        <f>' Part I - Iranian Gov'!M114</f>
        <v>0</v>
      </c>
      <c r="P92" s="5">
        <f>' Part I - Iranian Gov'!N114</f>
        <v>0</v>
      </c>
    </row>
    <row r="93" spans="1:16" ht="11.25">
      <c r="A93" s="1">
        <f>'Resources and Methods'!$C$7</f>
      </c>
      <c r="B93" s="2">
        <v>39903</v>
      </c>
      <c r="C93" s="5">
        <f>' Part I - Iranian Gov'!A115</f>
        <v>0</v>
      </c>
      <c r="D93" s="5">
        <f>' Part I - Iranian Gov'!B115</f>
        <v>0</v>
      </c>
      <c r="E93" s="5">
        <f>' Part I - Iranian Gov'!C115</f>
        <v>0</v>
      </c>
      <c r="F93" s="5">
        <f>' Part I - Iranian Gov'!D115</f>
        <v>0</v>
      </c>
      <c r="G93" s="5">
        <f>' Part I - Iranian Gov'!E115</f>
        <v>0</v>
      </c>
      <c r="H93" s="5">
        <f>' Part I - Iranian Gov'!F115</f>
        <v>0</v>
      </c>
      <c r="I93" s="5">
        <f>' Part I - Iranian Gov'!G115</f>
        <v>0</v>
      </c>
      <c r="J93" s="5">
        <f>' Part I - Iranian Gov'!H115</f>
        <v>0</v>
      </c>
      <c r="K93" s="5">
        <f>' Part I - Iranian Gov'!I115</f>
        <v>0</v>
      </c>
      <c r="L93" s="5">
        <f>' Part I - Iranian Gov'!J115</f>
        <v>0</v>
      </c>
      <c r="M93" s="5">
        <f>' Part I - Iranian Gov'!K115</f>
        <v>0</v>
      </c>
      <c r="N93" s="5">
        <f>' Part I - Iranian Gov'!L115</f>
        <v>0</v>
      </c>
      <c r="O93" s="5">
        <f>' Part I - Iranian Gov'!M115</f>
        <v>0</v>
      </c>
      <c r="P93" s="5">
        <f>' Part I - Iranian Gov'!N115</f>
        <v>0</v>
      </c>
    </row>
    <row r="94" spans="1:16" ht="11.25">
      <c r="A94" s="1">
        <f>'Resources and Methods'!$C$7</f>
      </c>
      <c r="B94" s="2">
        <v>39903</v>
      </c>
      <c r="C94" s="5">
        <f>' Part I - Iranian Gov'!A116</f>
        <v>0</v>
      </c>
      <c r="D94" s="5">
        <f>' Part I - Iranian Gov'!B116</f>
        <v>0</v>
      </c>
      <c r="E94" s="5">
        <f>' Part I - Iranian Gov'!C116</f>
        <v>0</v>
      </c>
      <c r="F94" s="5">
        <f>' Part I - Iranian Gov'!D116</f>
        <v>0</v>
      </c>
      <c r="G94" s="5">
        <f>' Part I - Iranian Gov'!E116</f>
        <v>0</v>
      </c>
      <c r="H94" s="5">
        <f>' Part I - Iranian Gov'!F116</f>
        <v>0</v>
      </c>
      <c r="I94" s="5">
        <f>' Part I - Iranian Gov'!G116</f>
        <v>0</v>
      </c>
      <c r="J94" s="5">
        <f>' Part I - Iranian Gov'!H116</f>
        <v>0</v>
      </c>
      <c r="K94" s="5">
        <f>' Part I - Iranian Gov'!I116</f>
        <v>0</v>
      </c>
      <c r="L94" s="5">
        <f>' Part I - Iranian Gov'!J116</f>
        <v>0</v>
      </c>
      <c r="M94" s="5">
        <f>' Part I - Iranian Gov'!K116</f>
        <v>0</v>
      </c>
      <c r="N94" s="5">
        <f>' Part I - Iranian Gov'!L116</f>
        <v>0</v>
      </c>
      <c r="O94" s="5">
        <f>' Part I - Iranian Gov'!M116</f>
        <v>0</v>
      </c>
      <c r="P94" s="5">
        <f>' Part I - Iranian Gov'!N116</f>
        <v>0</v>
      </c>
    </row>
    <row r="95" spans="1:16" ht="11.25">
      <c r="A95" s="1">
        <f>'Resources and Methods'!$C$7</f>
      </c>
      <c r="B95" s="2">
        <v>39903</v>
      </c>
      <c r="C95" s="5">
        <f>' Part I - Iranian Gov'!A117</f>
        <v>0</v>
      </c>
      <c r="D95" s="5">
        <f>' Part I - Iranian Gov'!B117</f>
        <v>0</v>
      </c>
      <c r="E95" s="5">
        <f>' Part I - Iranian Gov'!C117</f>
        <v>0</v>
      </c>
      <c r="F95" s="5">
        <f>' Part I - Iranian Gov'!D117</f>
        <v>0</v>
      </c>
      <c r="G95" s="5">
        <f>' Part I - Iranian Gov'!E117</f>
        <v>0</v>
      </c>
      <c r="H95" s="5">
        <f>' Part I - Iranian Gov'!F117</f>
        <v>0</v>
      </c>
      <c r="I95" s="5">
        <f>' Part I - Iranian Gov'!G117</f>
        <v>0</v>
      </c>
      <c r="J95" s="5">
        <f>' Part I - Iranian Gov'!H117</f>
        <v>0</v>
      </c>
      <c r="K95" s="5">
        <f>' Part I - Iranian Gov'!I117</f>
        <v>0</v>
      </c>
      <c r="L95" s="5">
        <f>' Part I - Iranian Gov'!J117</f>
        <v>0</v>
      </c>
      <c r="M95" s="5">
        <f>' Part I - Iranian Gov'!K117</f>
        <v>0</v>
      </c>
      <c r="N95" s="5">
        <f>' Part I - Iranian Gov'!L117</f>
        <v>0</v>
      </c>
      <c r="O95" s="5">
        <f>' Part I - Iranian Gov'!M117</f>
        <v>0</v>
      </c>
      <c r="P95" s="5">
        <f>' Part I - Iranian Gov'!N117</f>
        <v>0</v>
      </c>
    </row>
    <row r="96" spans="1:16" ht="11.25">
      <c r="A96" s="1">
        <f>'Resources and Methods'!$C$7</f>
      </c>
      <c r="B96" s="2">
        <v>39903</v>
      </c>
      <c r="C96" s="5">
        <f>' Part I - Iranian Gov'!A118</f>
        <v>0</v>
      </c>
      <c r="D96" s="5">
        <f>' Part I - Iranian Gov'!B118</f>
        <v>0</v>
      </c>
      <c r="E96" s="5">
        <f>' Part I - Iranian Gov'!C118</f>
        <v>0</v>
      </c>
      <c r="F96" s="5">
        <f>' Part I - Iranian Gov'!D118</f>
        <v>0</v>
      </c>
      <c r="G96" s="5">
        <f>' Part I - Iranian Gov'!E118</f>
        <v>0</v>
      </c>
      <c r="H96" s="5">
        <f>' Part I - Iranian Gov'!F118</f>
        <v>0</v>
      </c>
      <c r="I96" s="5">
        <f>' Part I - Iranian Gov'!G118</f>
        <v>0</v>
      </c>
      <c r="J96" s="5">
        <f>' Part I - Iranian Gov'!H118</f>
        <v>0</v>
      </c>
      <c r="K96" s="5">
        <f>' Part I - Iranian Gov'!I118</f>
        <v>0</v>
      </c>
      <c r="L96" s="5">
        <f>' Part I - Iranian Gov'!J118</f>
        <v>0</v>
      </c>
      <c r="M96" s="5">
        <f>' Part I - Iranian Gov'!K118</f>
        <v>0</v>
      </c>
      <c r="N96" s="5">
        <f>' Part I - Iranian Gov'!L118</f>
        <v>0</v>
      </c>
      <c r="O96" s="5">
        <f>' Part I - Iranian Gov'!M118</f>
        <v>0</v>
      </c>
      <c r="P96" s="5">
        <f>' Part I - Iranian Gov'!N118</f>
        <v>0</v>
      </c>
    </row>
    <row r="97" spans="1:16" ht="11.25">
      <c r="A97" s="1">
        <f>'Resources and Methods'!$C$7</f>
      </c>
      <c r="B97" s="2">
        <v>39903</v>
      </c>
      <c r="C97" s="5">
        <f>' Part I - Iranian Gov'!A119</f>
        <v>0</v>
      </c>
      <c r="D97" s="5">
        <f>' Part I - Iranian Gov'!B119</f>
        <v>0</v>
      </c>
      <c r="E97" s="5">
        <f>' Part I - Iranian Gov'!C119</f>
        <v>0</v>
      </c>
      <c r="F97" s="5">
        <f>' Part I - Iranian Gov'!D119</f>
        <v>0</v>
      </c>
      <c r="G97" s="5">
        <f>' Part I - Iranian Gov'!E119</f>
        <v>0</v>
      </c>
      <c r="H97" s="5">
        <f>' Part I - Iranian Gov'!F119</f>
        <v>0</v>
      </c>
      <c r="I97" s="5">
        <f>' Part I - Iranian Gov'!G119</f>
        <v>0</v>
      </c>
      <c r="J97" s="5">
        <f>' Part I - Iranian Gov'!H119</f>
        <v>0</v>
      </c>
      <c r="K97" s="5">
        <f>' Part I - Iranian Gov'!I119</f>
        <v>0</v>
      </c>
      <c r="L97" s="5">
        <f>' Part I - Iranian Gov'!J119</f>
        <v>0</v>
      </c>
      <c r="M97" s="5">
        <f>' Part I - Iranian Gov'!K119</f>
        <v>0</v>
      </c>
      <c r="N97" s="5">
        <f>' Part I - Iranian Gov'!L119</f>
        <v>0</v>
      </c>
      <c r="O97" s="5">
        <f>' Part I - Iranian Gov'!M119</f>
        <v>0</v>
      </c>
      <c r="P97" s="5">
        <f>' Part I - Iranian Gov'!N119</f>
        <v>0</v>
      </c>
    </row>
    <row r="98" spans="1:16" ht="11.25">
      <c r="A98" s="1">
        <f>'Resources and Methods'!$C$7</f>
      </c>
      <c r="B98" s="2">
        <v>39903</v>
      </c>
      <c r="C98" s="5">
        <f>' Part I - Iranian Gov'!A120</f>
        <v>0</v>
      </c>
      <c r="D98" s="5">
        <f>' Part I - Iranian Gov'!B120</f>
        <v>0</v>
      </c>
      <c r="E98" s="5">
        <f>' Part I - Iranian Gov'!C120</f>
        <v>0</v>
      </c>
      <c r="F98" s="5">
        <f>' Part I - Iranian Gov'!D120</f>
        <v>0</v>
      </c>
      <c r="G98" s="5">
        <f>' Part I - Iranian Gov'!E120</f>
        <v>0</v>
      </c>
      <c r="H98" s="5">
        <f>' Part I - Iranian Gov'!F120</f>
        <v>0</v>
      </c>
      <c r="I98" s="5">
        <f>' Part I - Iranian Gov'!G120</f>
        <v>0</v>
      </c>
      <c r="J98" s="5">
        <f>' Part I - Iranian Gov'!H120</f>
        <v>0</v>
      </c>
      <c r="K98" s="5">
        <f>' Part I - Iranian Gov'!I120</f>
        <v>0</v>
      </c>
      <c r="L98" s="5">
        <f>' Part I - Iranian Gov'!J120</f>
        <v>0</v>
      </c>
      <c r="M98" s="5">
        <f>' Part I - Iranian Gov'!K120</f>
        <v>0</v>
      </c>
      <c r="N98" s="5">
        <f>' Part I - Iranian Gov'!L120</f>
        <v>0</v>
      </c>
      <c r="O98" s="5">
        <f>' Part I - Iranian Gov'!M120</f>
        <v>0</v>
      </c>
      <c r="P98" s="5">
        <f>' Part I - Iranian Gov'!N120</f>
        <v>0</v>
      </c>
    </row>
    <row r="99" spans="1:16" ht="11.25">
      <c r="A99" s="1">
        <f>'Resources and Methods'!$C$7</f>
      </c>
      <c r="B99" s="2">
        <v>39903</v>
      </c>
      <c r="C99" s="5">
        <f>' Part I - Iranian Gov'!A121</f>
        <v>0</v>
      </c>
      <c r="D99" s="5">
        <f>' Part I - Iranian Gov'!B121</f>
        <v>0</v>
      </c>
      <c r="E99" s="5">
        <f>' Part I - Iranian Gov'!C121</f>
        <v>0</v>
      </c>
      <c r="F99" s="5">
        <f>' Part I - Iranian Gov'!D121</f>
        <v>0</v>
      </c>
      <c r="G99" s="5">
        <f>' Part I - Iranian Gov'!E121</f>
        <v>0</v>
      </c>
      <c r="H99" s="5">
        <f>' Part I - Iranian Gov'!F121</f>
        <v>0</v>
      </c>
      <c r="I99" s="5">
        <f>' Part I - Iranian Gov'!G121</f>
        <v>0</v>
      </c>
      <c r="J99" s="5">
        <f>' Part I - Iranian Gov'!H121</f>
        <v>0</v>
      </c>
      <c r="K99" s="5">
        <f>' Part I - Iranian Gov'!I121</f>
        <v>0</v>
      </c>
      <c r="L99" s="5">
        <f>' Part I - Iranian Gov'!J121</f>
        <v>0</v>
      </c>
      <c r="M99" s="5">
        <f>' Part I - Iranian Gov'!K121</f>
        <v>0</v>
      </c>
      <c r="N99" s="5">
        <f>' Part I - Iranian Gov'!L121</f>
        <v>0</v>
      </c>
      <c r="O99" s="5">
        <f>' Part I - Iranian Gov'!M121</f>
        <v>0</v>
      </c>
      <c r="P99" s="5">
        <f>' Part I - Iranian Gov'!N121</f>
        <v>0</v>
      </c>
    </row>
    <row r="100" spans="1:16" ht="11.25">
      <c r="A100" s="1">
        <f>'Resources and Methods'!$C$7</f>
      </c>
      <c r="B100" s="2">
        <v>39903</v>
      </c>
      <c r="C100" s="5">
        <f>' Part I - Iranian Gov'!A122</f>
        <v>0</v>
      </c>
      <c r="D100" s="5">
        <f>' Part I - Iranian Gov'!B122</f>
        <v>0</v>
      </c>
      <c r="E100" s="5">
        <f>' Part I - Iranian Gov'!C122</f>
        <v>0</v>
      </c>
      <c r="F100" s="5">
        <f>' Part I - Iranian Gov'!D122</f>
        <v>0</v>
      </c>
      <c r="G100" s="5">
        <f>' Part I - Iranian Gov'!E122</f>
        <v>0</v>
      </c>
      <c r="H100" s="5">
        <f>' Part I - Iranian Gov'!F122</f>
        <v>0</v>
      </c>
      <c r="I100" s="5">
        <f>' Part I - Iranian Gov'!G122</f>
        <v>0</v>
      </c>
      <c r="J100" s="5">
        <f>' Part I - Iranian Gov'!H122</f>
        <v>0</v>
      </c>
      <c r="K100" s="5">
        <f>' Part I - Iranian Gov'!I122</f>
        <v>0</v>
      </c>
      <c r="L100" s="5">
        <f>' Part I - Iranian Gov'!J122</f>
        <v>0</v>
      </c>
      <c r="M100" s="5">
        <f>' Part I - Iranian Gov'!K122</f>
        <v>0</v>
      </c>
      <c r="N100" s="5">
        <f>' Part I - Iranian Gov'!L122</f>
        <v>0</v>
      </c>
      <c r="O100" s="5">
        <f>' Part I - Iranian Gov'!M122</f>
        <v>0</v>
      </c>
      <c r="P100" s="5">
        <f>' Part I - Iranian Gov'!N122</f>
        <v>0</v>
      </c>
    </row>
    <row r="101" spans="1:16" ht="11.25">
      <c r="A101" s="1">
        <f>'Resources and Methods'!$C$7</f>
      </c>
      <c r="B101" s="2">
        <v>39903</v>
      </c>
      <c r="C101" s="5">
        <f>' Part I - Iranian Gov'!A123</f>
        <v>0</v>
      </c>
      <c r="D101" s="5">
        <f>' Part I - Iranian Gov'!B123</f>
        <v>0</v>
      </c>
      <c r="E101" s="5">
        <f>' Part I - Iranian Gov'!C123</f>
        <v>0</v>
      </c>
      <c r="F101" s="5">
        <f>' Part I - Iranian Gov'!D123</f>
        <v>0</v>
      </c>
      <c r="G101" s="5">
        <f>' Part I - Iranian Gov'!E123</f>
        <v>0</v>
      </c>
      <c r="H101" s="5">
        <f>' Part I - Iranian Gov'!F123</f>
        <v>0</v>
      </c>
      <c r="I101" s="5">
        <f>' Part I - Iranian Gov'!G123</f>
        <v>0</v>
      </c>
      <c r="J101" s="5">
        <f>' Part I - Iranian Gov'!H123</f>
        <v>0</v>
      </c>
      <c r="K101" s="5">
        <f>' Part I - Iranian Gov'!I123</f>
        <v>0</v>
      </c>
      <c r="L101" s="5">
        <f>' Part I - Iranian Gov'!J123</f>
        <v>0</v>
      </c>
      <c r="M101" s="5">
        <f>' Part I - Iranian Gov'!K123</f>
        <v>0</v>
      </c>
      <c r="N101" s="5">
        <f>' Part I - Iranian Gov'!L123</f>
        <v>0</v>
      </c>
      <c r="O101" s="5">
        <f>' Part I - Iranian Gov'!M123</f>
        <v>0</v>
      </c>
      <c r="P101" s="5">
        <f>' Part I - Iranian Gov'!N123</f>
        <v>0</v>
      </c>
    </row>
    <row r="102" spans="1:16" ht="11.25">
      <c r="A102" s="1">
        <f>'Resources and Methods'!$C$7</f>
      </c>
      <c r="B102" s="2">
        <v>39903</v>
      </c>
      <c r="C102" s="5">
        <f>' Part I - Iranian Gov'!A124</f>
        <v>0</v>
      </c>
      <c r="D102" s="5">
        <f>' Part I - Iranian Gov'!B124</f>
        <v>0</v>
      </c>
      <c r="E102" s="5">
        <f>' Part I - Iranian Gov'!C124</f>
        <v>0</v>
      </c>
      <c r="F102" s="5">
        <f>' Part I - Iranian Gov'!D124</f>
        <v>0</v>
      </c>
      <c r="G102" s="5">
        <f>' Part I - Iranian Gov'!E124</f>
        <v>0</v>
      </c>
      <c r="H102" s="5">
        <f>' Part I - Iranian Gov'!F124</f>
        <v>0</v>
      </c>
      <c r="I102" s="5">
        <f>' Part I - Iranian Gov'!G124</f>
        <v>0</v>
      </c>
      <c r="J102" s="5">
        <f>' Part I - Iranian Gov'!H124</f>
        <v>0</v>
      </c>
      <c r="K102" s="5">
        <f>' Part I - Iranian Gov'!I124</f>
        <v>0</v>
      </c>
      <c r="L102" s="5">
        <f>' Part I - Iranian Gov'!J124</f>
        <v>0</v>
      </c>
      <c r="M102" s="5">
        <f>' Part I - Iranian Gov'!K124</f>
        <v>0</v>
      </c>
      <c r="N102" s="5">
        <f>' Part I - Iranian Gov'!L124</f>
        <v>0</v>
      </c>
      <c r="O102" s="5">
        <f>' Part I - Iranian Gov'!M124</f>
        <v>0</v>
      </c>
      <c r="P102" s="5">
        <f>' Part I - Iranian Gov'!N124</f>
        <v>0</v>
      </c>
    </row>
    <row r="103" spans="1:16" ht="11.25">
      <c r="A103" s="1">
        <f>'Resources and Methods'!$C$7</f>
      </c>
      <c r="B103" s="2">
        <v>39903</v>
      </c>
      <c r="C103" s="5">
        <f>' Part I - Iranian Gov'!A125</f>
        <v>0</v>
      </c>
      <c r="D103" s="5">
        <f>' Part I - Iranian Gov'!B125</f>
        <v>0</v>
      </c>
      <c r="E103" s="5">
        <f>' Part I - Iranian Gov'!C125</f>
        <v>0</v>
      </c>
      <c r="F103" s="5">
        <f>' Part I - Iranian Gov'!D125</f>
        <v>0</v>
      </c>
      <c r="G103" s="5">
        <f>' Part I - Iranian Gov'!E125</f>
        <v>0</v>
      </c>
      <c r="H103" s="5">
        <f>' Part I - Iranian Gov'!F125</f>
        <v>0</v>
      </c>
      <c r="I103" s="5">
        <f>' Part I - Iranian Gov'!G125</f>
        <v>0</v>
      </c>
      <c r="J103" s="5">
        <f>' Part I - Iranian Gov'!H125</f>
        <v>0</v>
      </c>
      <c r="K103" s="5">
        <f>' Part I - Iranian Gov'!I125</f>
        <v>0</v>
      </c>
      <c r="L103" s="5">
        <f>' Part I - Iranian Gov'!J125</f>
        <v>0</v>
      </c>
      <c r="M103" s="5">
        <f>' Part I - Iranian Gov'!K125</f>
        <v>0</v>
      </c>
      <c r="N103" s="5">
        <f>' Part I - Iranian Gov'!L125</f>
        <v>0</v>
      </c>
      <c r="O103" s="5">
        <f>' Part I - Iranian Gov'!M125</f>
        <v>0</v>
      </c>
      <c r="P103" s="5">
        <f>' Part I - Iranian Gov'!N125</f>
        <v>0</v>
      </c>
    </row>
    <row r="104" spans="1:16" ht="11.25">
      <c r="A104" s="1">
        <f>'Resources and Methods'!$C$7</f>
      </c>
      <c r="B104" s="2">
        <v>39903</v>
      </c>
      <c r="C104" s="5">
        <f>' Part I - Iranian Gov'!A126</f>
        <v>0</v>
      </c>
      <c r="D104" s="5">
        <f>' Part I - Iranian Gov'!B126</f>
        <v>0</v>
      </c>
      <c r="E104" s="5">
        <f>' Part I - Iranian Gov'!C126</f>
        <v>0</v>
      </c>
      <c r="F104" s="5">
        <f>' Part I - Iranian Gov'!D126</f>
        <v>0</v>
      </c>
      <c r="G104" s="5">
        <f>' Part I - Iranian Gov'!E126</f>
        <v>0</v>
      </c>
      <c r="H104" s="5">
        <f>' Part I - Iranian Gov'!F126</f>
        <v>0</v>
      </c>
      <c r="I104" s="5">
        <f>' Part I - Iranian Gov'!G126</f>
        <v>0</v>
      </c>
      <c r="J104" s="5">
        <f>' Part I - Iranian Gov'!H126</f>
        <v>0</v>
      </c>
      <c r="K104" s="5">
        <f>' Part I - Iranian Gov'!I126</f>
        <v>0</v>
      </c>
      <c r="L104" s="5">
        <f>' Part I - Iranian Gov'!J126</f>
        <v>0</v>
      </c>
      <c r="M104" s="5">
        <f>' Part I - Iranian Gov'!K126</f>
        <v>0</v>
      </c>
      <c r="N104" s="5">
        <f>' Part I - Iranian Gov'!L126</f>
        <v>0</v>
      </c>
      <c r="O104" s="5">
        <f>' Part I - Iranian Gov'!M126</f>
        <v>0</v>
      </c>
      <c r="P104" s="5">
        <f>' Part I - Iranian Gov'!N126</f>
        <v>0</v>
      </c>
    </row>
    <row r="105" spans="1:16" ht="11.25">
      <c r="A105" s="1">
        <f>'Resources and Methods'!$C$7</f>
      </c>
      <c r="B105" s="2">
        <v>39903</v>
      </c>
      <c r="C105" s="5">
        <f>' Part I - Iranian Gov'!A127</f>
        <v>0</v>
      </c>
      <c r="D105" s="5">
        <f>' Part I - Iranian Gov'!B127</f>
        <v>0</v>
      </c>
      <c r="E105" s="5">
        <f>' Part I - Iranian Gov'!C127</f>
        <v>0</v>
      </c>
      <c r="F105" s="5">
        <f>' Part I - Iranian Gov'!D127</f>
        <v>0</v>
      </c>
      <c r="G105" s="5">
        <f>' Part I - Iranian Gov'!E127</f>
        <v>0</v>
      </c>
      <c r="H105" s="5">
        <f>' Part I - Iranian Gov'!F127</f>
        <v>0</v>
      </c>
      <c r="I105" s="5">
        <f>' Part I - Iranian Gov'!G127</f>
        <v>0</v>
      </c>
      <c r="J105" s="5">
        <f>' Part I - Iranian Gov'!H127</f>
        <v>0</v>
      </c>
      <c r="K105" s="5">
        <f>' Part I - Iranian Gov'!I127</f>
        <v>0</v>
      </c>
      <c r="L105" s="5">
        <f>' Part I - Iranian Gov'!J127</f>
        <v>0</v>
      </c>
      <c r="M105" s="5">
        <f>' Part I - Iranian Gov'!K127</f>
        <v>0</v>
      </c>
      <c r="N105" s="5">
        <f>' Part I - Iranian Gov'!L127</f>
        <v>0</v>
      </c>
      <c r="O105" s="5">
        <f>' Part I - Iranian Gov'!M127</f>
        <v>0</v>
      </c>
      <c r="P105" s="5">
        <f>' Part I - Iranian Gov'!N127</f>
        <v>0</v>
      </c>
    </row>
    <row r="106" spans="1:16" ht="11.25">
      <c r="A106" s="1">
        <f>'Resources and Methods'!$C$7</f>
      </c>
      <c r="B106" s="2">
        <v>39903</v>
      </c>
      <c r="C106" s="5">
        <f>' Part I - Iranian Gov'!A128</f>
        <v>0</v>
      </c>
      <c r="D106" s="5">
        <f>' Part I - Iranian Gov'!B128</f>
        <v>0</v>
      </c>
      <c r="E106" s="5">
        <f>' Part I - Iranian Gov'!C128</f>
        <v>0</v>
      </c>
      <c r="F106" s="5">
        <f>' Part I - Iranian Gov'!D128</f>
        <v>0</v>
      </c>
      <c r="G106" s="5">
        <f>' Part I - Iranian Gov'!E128</f>
        <v>0</v>
      </c>
      <c r="H106" s="5">
        <f>' Part I - Iranian Gov'!F128</f>
        <v>0</v>
      </c>
      <c r="I106" s="5">
        <f>' Part I - Iranian Gov'!G128</f>
        <v>0</v>
      </c>
      <c r="J106" s="5">
        <f>' Part I - Iranian Gov'!H128</f>
        <v>0</v>
      </c>
      <c r="K106" s="5">
        <f>' Part I - Iranian Gov'!I128</f>
        <v>0</v>
      </c>
      <c r="L106" s="5">
        <f>' Part I - Iranian Gov'!J128</f>
        <v>0</v>
      </c>
      <c r="M106" s="5">
        <f>' Part I - Iranian Gov'!K128</f>
        <v>0</v>
      </c>
      <c r="N106" s="5">
        <f>' Part I - Iranian Gov'!L128</f>
        <v>0</v>
      </c>
      <c r="O106" s="5">
        <f>' Part I - Iranian Gov'!M128</f>
        <v>0</v>
      </c>
      <c r="P106" s="5">
        <f>' Part I - Iranian Gov'!N128</f>
        <v>0</v>
      </c>
    </row>
    <row r="107" spans="1:16" ht="11.25">
      <c r="A107" s="1">
        <f>'Resources and Methods'!$C$7</f>
      </c>
      <c r="B107" s="2">
        <v>39903</v>
      </c>
      <c r="C107" s="5">
        <f>' Part I - Iranian Gov'!A129</f>
        <v>0</v>
      </c>
      <c r="D107" s="5">
        <f>' Part I - Iranian Gov'!B129</f>
        <v>0</v>
      </c>
      <c r="E107" s="5">
        <f>' Part I - Iranian Gov'!C129</f>
        <v>0</v>
      </c>
      <c r="F107" s="5">
        <f>' Part I - Iranian Gov'!D129</f>
        <v>0</v>
      </c>
      <c r="G107" s="5">
        <f>' Part I - Iranian Gov'!E129</f>
        <v>0</v>
      </c>
      <c r="H107" s="5">
        <f>' Part I - Iranian Gov'!F129</f>
        <v>0</v>
      </c>
      <c r="I107" s="5">
        <f>' Part I - Iranian Gov'!G129</f>
        <v>0</v>
      </c>
      <c r="J107" s="5">
        <f>' Part I - Iranian Gov'!H129</f>
        <v>0</v>
      </c>
      <c r="K107" s="5">
        <f>' Part I - Iranian Gov'!I129</f>
        <v>0</v>
      </c>
      <c r="L107" s="5">
        <f>' Part I - Iranian Gov'!J129</f>
        <v>0</v>
      </c>
      <c r="M107" s="5">
        <f>' Part I - Iranian Gov'!K129</f>
        <v>0</v>
      </c>
      <c r="N107" s="5">
        <f>' Part I - Iranian Gov'!L129</f>
        <v>0</v>
      </c>
      <c r="O107" s="5">
        <f>' Part I - Iranian Gov'!M129</f>
        <v>0</v>
      </c>
      <c r="P107" s="5">
        <f>' Part I - Iranian Gov'!N129</f>
        <v>0</v>
      </c>
    </row>
    <row r="108" spans="1:16" ht="11.25">
      <c r="A108" s="1">
        <f>'Resources and Methods'!$C$7</f>
      </c>
      <c r="B108" s="2">
        <v>39903</v>
      </c>
      <c r="C108" s="5">
        <f>' Part I - Iranian Gov'!A130</f>
        <v>0</v>
      </c>
      <c r="D108" s="5">
        <f>' Part I - Iranian Gov'!B130</f>
        <v>0</v>
      </c>
      <c r="E108" s="5">
        <f>' Part I - Iranian Gov'!C130</f>
        <v>0</v>
      </c>
      <c r="F108" s="5">
        <f>' Part I - Iranian Gov'!D130</f>
        <v>0</v>
      </c>
      <c r="G108" s="5">
        <f>' Part I - Iranian Gov'!E130</f>
        <v>0</v>
      </c>
      <c r="H108" s="5">
        <f>' Part I - Iranian Gov'!F130</f>
        <v>0</v>
      </c>
      <c r="I108" s="5">
        <f>' Part I - Iranian Gov'!G130</f>
        <v>0</v>
      </c>
      <c r="J108" s="5">
        <f>' Part I - Iranian Gov'!H130</f>
        <v>0</v>
      </c>
      <c r="K108" s="5">
        <f>' Part I - Iranian Gov'!I130</f>
        <v>0</v>
      </c>
      <c r="L108" s="5">
        <f>' Part I - Iranian Gov'!J130</f>
        <v>0</v>
      </c>
      <c r="M108" s="5">
        <f>' Part I - Iranian Gov'!K130</f>
        <v>0</v>
      </c>
      <c r="N108" s="5">
        <f>' Part I - Iranian Gov'!L130</f>
        <v>0</v>
      </c>
      <c r="O108" s="5">
        <f>' Part I - Iranian Gov'!M130</f>
        <v>0</v>
      </c>
      <c r="P108" s="5">
        <f>' Part I - Iranian Gov'!N130</f>
        <v>0</v>
      </c>
    </row>
    <row r="109" spans="1:16" ht="11.25">
      <c r="A109" s="1">
        <f>'Resources and Methods'!$C$7</f>
      </c>
      <c r="B109" s="2">
        <v>39903</v>
      </c>
      <c r="C109" s="5">
        <f>' Part I - Iranian Gov'!A131</f>
        <v>0</v>
      </c>
      <c r="D109" s="5">
        <f>' Part I - Iranian Gov'!B131</f>
        <v>0</v>
      </c>
      <c r="E109" s="5">
        <f>' Part I - Iranian Gov'!C131</f>
        <v>0</v>
      </c>
      <c r="F109" s="5">
        <f>' Part I - Iranian Gov'!D131</f>
        <v>0</v>
      </c>
      <c r="G109" s="5">
        <f>' Part I - Iranian Gov'!E131</f>
        <v>0</v>
      </c>
      <c r="H109" s="5">
        <f>' Part I - Iranian Gov'!F131</f>
        <v>0</v>
      </c>
      <c r="I109" s="5">
        <f>' Part I - Iranian Gov'!G131</f>
        <v>0</v>
      </c>
      <c r="J109" s="5">
        <f>' Part I - Iranian Gov'!H131</f>
        <v>0</v>
      </c>
      <c r="K109" s="5">
        <f>' Part I - Iranian Gov'!I131</f>
        <v>0</v>
      </c>
      <c r="L109" s="5">
        <f>' Part I - Iranian Gov'!J131</f>
        <v>0</v>
      </c>
      <c r="M109" s="5">
        <f>' Part I - Iranian Gov'!K131</f>
        <v>0</v>
      </c>
      <c r="N109" s="5">
        <f>' Part I - Iranian Gov'!L131</f>
        <v>0</v>
      </c>
      <c r="O109" s="5">
        <f>' Part I - Iranian Gov'!M131</f>
        <v>0</v>
      </c>
      <c r="P109" s="5">
        <f>' Part I - Iranian Gov'!N131</f>
        <v>0</v>
      </c>
    </row>
    <row r="110" spans="1:16" ht="11.25">
      <c r="A110" s="1">
        <f>'Resources and Methods'!$C$7</f>
      </c>
      <c r="B110" s="2">
        <v>39903</v>
      </c>
      <c r="C110" s="5">
        <f>' Part I - Iranian Gov'!A132</f>
        <v>0</v>
      </c>
      <c r="D110" s="5">
        <f>' Part I - Iranian Gov'!B132</f>
        <v>0</v>
      </c>
      <c r="E110" s="5">
        <f>' Part I - Iranian Gov'!C132</f>
        <v>0</v>
      </c>
      <c r="F110" s="5">
        <f>' Part I - Iranian Gov'!D132</f>
        <v>0</v>
      </c>
      <c r="G110" s="5">
        <f>' Part I - Iranian Gov'!E132</f>
        <v>0</v>
      </c>
      <c r="H110" s="5">
        <f>' Part I - Iranian Gov'!F132</f>
        <v>0</v>
      </c>
      <c r="I110" s="5">
        <f>' Part I - Iranian Gov'!G132</f>
        <v>0</v>
      </c>
      <c r="J110" s="5">
        <f>' Part I - Iranian Gov'!H132</f>
        <v>0</v>
      </c>
      <c r="K110" s="5">
        <f>' Part I - Iranian Gov'!I132</f>
        <v>0</v>
      </c>
      <c r="L110" s="5">
        <f>' Part I - Iranian Gov'!J132</f>
        <v>0</v>
      </c>
      <c r="M110" s="5">
        <f>' Part I - Iranian Gov'!K132</f>
        <v>0</v>
      </c>
      <c r="N110" s="5">
        <f>' Part I - Iranian Gov'!L132</f>
        <v>0</v>
      </c>
      <c r="O110" s="5">
        <f>' Part I - Iranian Gov'!M132</f>
        <v>0</v>
      </c>
      <c r="P110" s="5">
        <f>' Part I - Iranian Gov'!N132</f>
        <v>0</v>
      </c>
    </row>
    <row r="111" spans="1:16" ht="11.25">
      <c r="A111" s="1">
        <f>'Resources and Methods'!$C$7</f>
      </c>
      <c r="B111" s="2">
        <v>39903</v>
      </c>
      <c r="C111" s="5">
        <f>' Part I - Iranian Gov'!A133</f>
        <v>0</v>
      </c>
      <c r="D111" s="5">
        <f>' Part I - Iranian Gov'!B133</f>
        <v>0</v>
      </c>
      <c r="E111" s="5">
        <f>' Part I - Iranian Gov'!C133</f>
        <v>0</v>
      </c>
      <c r="F111" s="5">
        <f>' Part I - Iranian Gov'!D133</f>
        <v>0</v>
      </c>
      <c r="G111" s="5">
        <f>' Part I - Iranian Gov'!E133</f>
        <v>0</v>
      </c>
      <c r="H111" s="5">
        <f>' Part I - Iranian Gov'!F133</f>
        <v>0</v>
      </c>
      <c r="I111" s="5">
        <f>' Part I - Iranian Gov'!G133</f>
        <v>0</v>
      </c>
      <c r="J111" s="5">
        <f>' Part I - Iranian Gov'!H133</f>
        <v>0</v>
      </c>
      <c r="K111" s="5">
        <f>' Part I - Iranian Gov'!I133</f>
        <v>0</v>
      </c>
      <c r="L111" s="5">
        <f>' Part I - Iranian Gov'!J133</f>
        <v>0</v>
      </c>
      <c r="M111" s="5">
        <f>' Part I - Iranian Gov'!K133</f>
        <v>0</v>
      </c>
      <c r="N111" s="5">
        <f>' Part I - Iranian Gov'!L133</f>
        <v>0</v>
      </c>
      <c r="O111" s="5">
        <f>' Part I - Iranian Gov'!M133</f>
        <v>0</v>
      </c>
      <c r="P111" s="5">
        <f>' Part I - Iranian Gov'!N133</f>
        <v>0</v>
      </c>
    </row>
    <row r="112" spans="1:16" ht="11.25">
      <c r="A112" s="1">
        <f>'Resources and Methods'!$C$7</f>
      </c>
      <c r="B112" s="2">
        <v>39903</v>
      </c>
      <c r="C112" s="5">
        <f>' Part I - Iranian Gov'!A134</f>
        <v>0</v>
      </c>
      <c r="D112" s="5">
        <f>' Part I - Iranian Gov'!B134</f>
        <v>0</v>
      </c>
      <c r="E112" s="5">
        <f>' Part I - Iranian Gov'!C134</f>
        <v>0</v>
      </c>
      <c r="F112" s="5">
        <f>' Part I - Iranian Gov'!D134</f>
        <v>0</v>
      </c>
      <c r="G112" s="5">
        <f>' Part I - Iranian Gov'!E134</f>
        <v>0</v>
      </c>
      <c r="H112" s="5">
        <f>' Part I - Iranian Gov'!F134</f>
        <v>0</v>
      </c>
      <c r="I112" s="5">
        <f>' Part I - Iranian Gov'!G134</f>
        <v>0</v>
      </c>
      <c r="J112" s="5">
        <f>' Part I - Iranian Gov'!H134</f>
        <v>0</v>
      </c>
      <c r="K112" s="5">
        <f>' Part I - Iranian Gov'!I134</f>
        <v>0</v>
      </c>
      <c r="L112" s="5">
        <f>' Part I - Iranian Gov'!J134</f>
        <v>0</v>
      </c>
      <c r="M112" s="5">
        <f>' Part I - Iranian Gov'!K134</f>
        <v>0</v>
      </c>
      <c r="N112" s="5">
        <f>' Part I - Iranian Gov'!L134</f>
        <v>0</v>
      </c>
      <c r="O112" s="5">
        <f>' Part I - Iranian Gov'!M134</f>
        <v>0</v>
      </c>
      <c r="P112" s="5">
        <f>' Part I - Iranian Gov'!N134</f>
        <v>0</v>
      </c>
    </row>
    <row r="113" spans="1:16" ht="11.25">
      <c r="A113" s="1">
        <f>'Resources and Methods'!$C$7</f>
      </c>
      <c r="B113" s="2">
        <v>39903</v>
      </c>
      <c r="C113" s="5">
        <f>' Part I - Iranian Gov'!A135</f>
        <v>0</v>
      </c>
      <c r="D113" s="5">
        <f>' Part I - Iranian Gov'!B135</f>
        <v>0</v>
      </c>
      <c r="E113" s="5">
        <f>' Part I - Iranian Gov'!C135</f>
        <v>0</v>
      </c>
      <c r="F113" s="5">
        <f>' Part I - Iranian Gov'!D135</f>
        <v>0</v>
      </c>
      <c r="G113" s="5">
        <f>' Part I - Iranian Gov'!E135</f>
        <v>0</v>
      </c>
      <c r="H113" s="5">
        <f>' Part I - Iranian Gov'!F135</f>
        <v>0</v>
      </c>
      <c r="I113" s="5">
        <f>' Part I - Iranian Gov'!G135</f>
        <v>0</v>
      </c>
      <c r="J113" s="5">
        <f>' Part I - Iranian Gov'!H135</f>
        <v>0</v>
      </c>
      <c r="K113" s="5">
        <f>' Part I - Iranian Gov'!I135</f>
        <v>0</v>
      </c>
      <c r="L113" s="5">
        <f>' Part I - Iranian Gov'!J135</f>
        <v>0</v>
      </c>
      <c r="M113" s="5">
        <f>' Part I - Iranian Gov'!K135</f>
        <v>0</v>
      </c>
      <c r="N113" s="5">
        <f>' Part I - Iranian Gov'!L135</f>
        <v>0</v>
      </c>
      <c r="O113" s="5">
        <f>' Part I - Iranian Gov'!M135</f>
        <v>0</v>
      </c>
      <c r="P113" s="5">
        <f>' Part I - Iranian Gov'!N135</f>
        <v>0</v>
      </c>
    </row>
    <row r="114" spans="1:16" ht="11.25">
      <c r="A114" s="1">
        <f>'Resources and Methods'!$C$7</f>
      </c>
      <c r="B114" s="2">
        <v>39903</v>
      </c>
      <c r="C114" s="5">
        <f>' Part I - Iranian Gov'!A136</f>
        <v>0</v>
      </c>
      <c r="D114" s="5">
        <f>' Part I - Iranian Gov'!B136</f>
        <v>0</v>
      </c>
      <c r="E114" s="5">
        <f>' Part I - Iranian Gov'!C136</f>
        <v>0</v>
      </c>
      <c r="F114" s="5">
        <f>' Part I - Iranian Gov'!D136</f>
        <v>0</v>
      </c>
      <c r="G114" s="5">
        <f>' Part I - Iranian Gov'!E136</f>
        <v>0</v>
      </c>
      <c r="H114" s="5">
        <f>' Part I - Iranian Gov'!F136</f>
        <v>0</v>
      </c>
      <c r="I114" s="5">
        <f>' Part I - Iranian Gov'!G136</f>
        <v>0</v>
      </c>
      <c r="J114" s="5">
        <f>' Part I - Iranian Gov'!H136</f>
        <v>0</v>
      </c>
      <c r="K114" s="5">
        <f>' Part I - Iranian Gov'!I136</f>
        <v>0</v>
      </c>
      <c r="L114" s="5">
        <f>' Part I - Iranian Gov'!J136</f>
        <v>0</v>
      </c>
      <c r="M114" s="5">
        <f>' Part I - Iranian Gov'!K136</f>
        <v>0</v>
      </c>
      <c r="N114" s="5">
        <f>' Part I - Iranian Gov'!L136</f>
        <v>0</v>
      </c>
      <c r="O114" s="5">
        <f>' Part I - Iranian Gov'!M136</f>
        <v>0</v>
      </c>
      <c r="P114" s="5">
        <f>' Part I - Iranian Gov'!N136</f>
        <v>0</v>
      </c>
    </row>
    <row r="115" spans="1:16" ht="11.25">
      <c r="A115" s="1">
        <f>'Resources and Methods'!$C$7</f>
      </c>
      <c r="B115" s="2">
        <v>39903</v>
      </c>
      <c r="C115" s="5">
        <f>' Part I - Iranian Gov'!A137</f>
        <v>0</v>
      </c>
      <c r="D115" s="5">
        <f>' Part I - Iranian Gov'!B137</f>
        <v>0</v>
      </c>
      <c r="E115" s="5">
        <f>' Part I - Iranian Gov'!C137</f>
        <v>0</v>
      </c>
      <c r="F115" s="5">
        <f>' Part I - Iranian Gov'!D137</f>
        <v>0</v>
      </c>
      <c r="G115" s="5">
        <f>' Part I - Iranian Gov'!E137</f>
        <v>0</v>
      </c>
      <c r="H115" s="5">
        <f>' Part I - Iranian Gov'!F137</f>
        <v>0</v>
      </c>
      <c r="I115" s="5">
        <f>' Part I - Iranian Gov'!G137</f>
        <v>0</v>
      </c>
      <c r="J115" s="5">
        <f>' Part I - Iranian Gov'!H137</f>
        <v>0</v>
      </c>
      <c r="K115" s="5">
        <f>' Part I - Iranian Gov'!I137</f>
        <v>0</v>
      </c>
      <c r="L115" s="5">
        <f>' Part I - Iranian Gov'!J137</f>
        <v>0</v>
      </c>
      <c r="M115" s="5">
        <f>' Part I - Iranian Gov'!K137</f>
        <v>0</v>
      </c>
      <c r="N115" s="5">
        <f>' Part I - Iranian Gov'!L137</f>
        <v>0</v>
      </c>
      <c r="O115" s="5">
        <f>' Part I - Iranian Gov'!M137</f>
        <v>0</v>
      </c>
      <c r="P115" s="5">
        <f>' Part I - Iranian Gov'!N137</f>
        <v>0</v>
      </c>
    </row>
    <row r="116" spans="1:16" ht="11.25">
      <c r="A116" s="1">
        <f>'Resources and Methods'!$C$7</f>
      </c>
      <c r="B116" s="2">
        <v>39903</v>
      </c>
      <c r="C116" s="5">
        <f>' Part I - Iranian Gov'!A138</f>
        <v>0</v>
      </c>
      <c r="D116" s="5">
        <f>' Part I - Iranian Gov'!B138</f>
        <v>0</v>
      </c>
      <c r="E116" s="5">
        <f>' Part I - Iranian Gov'!C138</f>
        <v>0</v>
      </c>
      <c r="F116" s="5">
        <f>' Part I - Iranian Gov'!D138</f>
        <v>0</v>
      </c>
      <c r="G116" s="5">
        <f>' Part I - Iranian Gov'!E138</f>
        <v>0</v>
      </c>
      <c r="H116" s="5">
        <f>' Part I - Iranian Gov'!F138</f>
        <v>0</v>
      </c>
      <c r="I116" s="5">
        <f>' Part I - Iranian Gov'!G138</f>
        <v>0</v>
      </c>
      <c r="J116" s="5">
        <f>' Part I - Iranian Gov'!H138</f>
        <v>0</v>
      </c>
      <c r="K116" s="5">
        <f>' Part I - Iranian Gov'!I138</f>
        <v>0</v>
      </c>
      <c r="L116" s="5">
        <f>' Part I - Iranian Gov'!J138</f>
        <v>0</v>
      </c>
      <c r="M116" s="5">
        <f>' Part I - Iranian Gov'!K138</f>
        <v>0</v>
      </c>
      <c r="N116" s="5">
        <f>' Part I - Iranian Gov'!L138</f>
        <v>0</v>
      </c>
      <c r="O116" s="5">
        <f>' Part I - Iranian Gov'!M138</f>
        <v>0</v>
      </c>
      <c r="P116" s="5">
        <f>' Part I - Iranian Gov'!N138</f>
        <v>0</v>
      </c>
    </row>
    <row r="117" spans="1:16" ht="11.25">
      <c r="A117" s="1">
        <f>'Resources and Methods'!$C$7</f>
      </c>
      <c r="B117" s="2">
        <v>39903</v>
      </c>
      <c r="C117" s="5">
        <f>' Part I - Iranian Gov'!A139</f>
        <v>0</v>
      </c>
      <c r="D117" s="5">
        <f>' Part I - Iranian Gov'!B139</f>
        <v>0</v>
      </c>
      <c r="E117" s="5">
        <f>' Part I - Iranian Gov'!C139</f>
        <v>0</v>
      </c>
      <c r="F117" s="5">
        <f>' Part I - Iranian Gov'!D139</f>
        <v>0</v>
      </c>
      <c r="G117" s="5">
        <f>' Part I - Iranian Gov'!E139</f>
        <v>0</v>
      </c>
      <c r="H117" s="5">
        <f>' Part I - Iranian Gov'!F139</f>
        <v>0</v>
      </c>
      <c r="I117" s="5">
        <f>' Part I - Iranian Gov'!G139</f>
        <v>0</v>
      </c>
      <c r="J117" s="5">
        <f>' Part I - Iranian Gov'!H139</f>
        <v>0</v>
      </c>
      <c r="K117" s="5">
        <f>' Part I - Iranian Gov'!I139</f>
        <v>0</v>
      </c>
      <c r="L117" s="5">
        <f>' Part I - Iranian Gov'!J139</f>
        <v>0</v>
      </c>
      <c r="M117" s="5">
        <f>' Part I - Iranian Gov'!K139</f>
        <v>0</v>
      </c>
      <c r="N117" s="5">
        <f>' Part I - Iranian Gov'!L139</f>
        <v>0</v>
      </c>
      <c r="O117" s="5">
        <f>' Part I - Iranian Gov'!M139</f>
        <v>0</v>
      </c>
      <c r="P117" s="5">
        <f>' Part I - Iranian Gov'!N139</f>
        <v>0</v>
      </c>
    </row>
    <row r="118" spans="1:16" ht="11.25">
      <c r="A118" s="1">
        <f>'Resources and Methods'!$C$7</f>
      </c>
      <c r="B118" s="2">
        <v>39903</v>
      </c>
      <c r="C118" s="5">
        <f>' Part I - Iranian Gov'!A140</f>
        <v>0</v>
      </c>
      <c r="D118" s="5">
        <f>' Part I - Iranian Gov'!B140</f>
        <v>0</v>
      </c>
      <c r="E118" s="5">
        <f>' Part I - Iranian Gov'!C140</f>
        <v>0</v>
      </c>
      <c r="F118" s="5">
        <f>' Part I - Iranian Gov'!D140</f>
        <v>0</v>
      </c>
      <c r="G118" s="5">
        <f>' Part I - Iranian Gov'!E140</f>
        <v>0</v>
      </c>
      <c r="H118" s="5">
        <f>' Part I - Iranian Gov'!F140</f>
        <v>0</v>
      </c>
      <c r="I118" s="5">
        <f>' Part I - Iranian Gov'!G140</f>
        <v>0</v>
      </c>
      <c r="J118" s="5">
        <f>' Part I - Iranian Gov'!H140</f>
        <v>0</v>
      </c>
      <c r="K118" s="5">
        <f>' Part I - Iranian Gov'!I140</f>
        <v>0</v>
      </c>
      <c r="L118" s="5">
        <f>' Part I - Iranian Gov'!J140</f>
        <v>0</v>
      </c>
      <c r="M118" s="5">
        <f>' Part I - Iranian Gov'!K140</f>
        <v>0</v>
      </c>
      <c r="N118" s="5">
        <f>' Part I - Iranian Gov'!L140</f>
        <v>0</v>
      </c>
      <c r="O118" s="5">
        <f>' Part I - Iranian Gov'!M140</f>
        <v>0</v>
      </c>
      <c r="P118" s="5">
        <f>' Part I - Iranian Gov'!N140</f>
        <v>0</v>
      </c>
    </row>
    <row r="119" spans="1:16" ht="11.25">
      <c r="A119" s="1">
        <f>'Resources and Methods'!$C$7</f>
      </c>
      <c r="B119" s="2">
        <v>39903</v>
      </c>
      <c r="C119" s="5">
        <f>' Part I - Iranian Gov'!A141</f>
        <v>0</v>
      </c>
      <c r="D119" s="5">
        <f>' Part I - Iranian Gov'!B141</f>
        <v>0</v>
      </c>
      <c r="E119" s="5">
        <f>' Part I - Iranian Gov'!C141</f>
        <v>0</v>
      </c>
      <c r="F119" s="5">
        <f>' Part I - Iranian Gov'!D141</f>
        <v>0</v>
      </c>
      <c r="G119" s="5">
        <f>' Part I - Iranian Gov'!E141</f>
        <v>0</v>
      </c>
      <c r="H119" s="5">
        <f>' Part I - Iranian Gov'!F141</f>
        <v>0</v>
      </c>
      <c r="I119" s="5">
        <f>' Part I - Iranian Gov'!G141</f>
        <v>0</v>
      </c>
      <c r="J119" s="5">
        <f>' Part I - Iranian Gov'!H141</f>
        <v>0</v>
      </c>
      <c r="K119" s="5">
        <f>' Part I - Iranian Gov'!I141</f>
        <v>0</v>
      </c>
      <c r="L119" s="5">
        <f>' Part I - Iranian Gov'!J141</f>
        <v>0</v>
      </c>
      <c r="M119" s="5">
        <f>' Part I - Iranian Gov'!K141</f>
        <v>0</v>
      </c>
      <c r="N119" s="5">
        <f>' Part I - Iranian Gov'!L141</f>
        <v>0</v>
      </c>
      <c r="O119" s="5">
        <f>' Part I - Iranian Gov'!M141</f>
        <v>0</v>
      </c>
      <c r="P119" s="5">
        <f>' Part I - Iranian Gov'!N141</f>
        <v>0</v>
      </c>
    </row>
    <row r="120" spans="1:16" ht="11.25">
      <c r="A120" s="1">
        <f>'Resources and Methods'!$C$7</f>
      </c>
      <c r="B120" s="2">
        <v>39903</v>
      </c>
      <c r="C120" s="5">
        <f>' Part I - Iranian Gov'!A142</f>
        <v>0</v>
      </c>
      <c r="D120" s="5">
        <f>' Part I - Iranian Gov'!B142</f>
        <v>0</v>
      </c>
      <c r="E120" s="5">
        <f>' Part I - Iranian Gov'!C142</f>
        <v>0</v>
      </c>
      <c r="F120" s="5">
        <f>' Part I - Iranian Gov'!D142</f>
        <v>0</v>
      </c>
      <c r="G120" s="5">
        <f>' Part I - Iranian Gov'!E142</f>
        <v>0</v>
      </c>
      <c r="H120" s="5">
        <f>' Part I - Iranian Gov'!F142</f>
        <v>0</v>
      </c>
      <c r="I120" s="5">
        <f>' Part I - Iranian Gov'!G142</f>
        <v>0</v>
      </c>
      <c r="J120" s="5">
        <f>' Part I - Iranian Gov'!H142</f>
        <v>0</v>
      </c>
      <c r="K120" s="5">
        <f>' Part I - Iranian Gov'!I142</f>
        <v>0</v>
      </c>
      <c r="L120" s="5">
        <f>' Part I - Iranian Gov'!J142</f>
        <v>0</v>
      </c>
      <c r="M120" s="5">
        <f>' Part I - Iranian Gov'!K142</f>
        <v>0</v>
      </c>
      <c r="N120" s="5">
        <f>' Part I - Iranian Gov'!L142</f>
        <v>0</v>
      </c>
      <c r="O120" s="5">
        <f>' Part I - Iranian Gov'!M142</f>
        <v>0</v>
      </c>
      <c r="P120" s="5">
        <f>' Part I - Iranian Gov'!N142</f>
        <v>0</v>
      </c>
    </row>
    <row r="121" spans="1:16" ht="11.25">
      <c r="A121" s="1">
        <f>'Resources and Methods'!$C$7</f>
      </c>
      <c r="B121" s="2">
        <v>39903</v>
      </c>
      <c r="C121" s="5">
        <f>' Part I - Iranian Gov'!A143</f>
        <v>0</v>
      </c>
      <c r="D121" s="5">
        <f>' Part I - Iranian Gov'!B143</f>
        <v>0</v>
      </c>
      <c r="E121" s="5">
        <f>' Part I - Iranian Gov'!C143</f>
        <v>0</v>
      </c>
      <c r="F121" s="5">
        <f>' Part I - Iranian Gov'!D143</f>
        <v>0</v>
      </c>
      <c r="G121" s="5">
        <f>' Part I - Iranian Gov'!E143</f>
        <v>0</v>
      </c>
      <c r="H121" s="5">
        <f>' Part I - Iranian Gov'!F143</f>
        <v>0</v>
      </c>
      <c r="I121" s="5">
        <f>' Part I - Iranian Gov'!G143</f>
        <v>0</v>
      </c>
      <c r="J121" s="5">
        <f>' Part I - Iranian Gov'!H143</f>
        <v>0</v>
      </c>
      <c r="K121" s="5">
        <f>' Part I - Iranian Gov'!I143</f>
        <v>0</v>
      </c>
      <c r="L121" s="5">
        <f>' Part I - Iranian Gov'!J143</f>
        <v>0</v>
      </c>
      <c r="M121" s="5">
        <f>' Part I - Iranian Gov'!K143</f>
        <v>0</v>
      </c>
      <c r="N121" s="5">
        <f>' Part I - Iranian Gov'!L143</f>
        <v>0</v>
      </c>
      <c r="O121" s="5">
        <f>' Part I - Iranian Gov'!M143</f>
        <v>0</v>
      </c>
      <c r="P121" s="5">
        <f>' Part I - Iranian Gov'!N143</f>
        <v>0</v>
      </c>
    </row>
    <row r="122" spans="1:16" ht="11.25">
      <c r="A122" s="1">
        <f>'Resources and Methods'!$C$7</f>
      </c>
      <c r="B122" s="2">
        <v>39903</v>
      </c>
      <c r="C122" s="5">
        <f>' Part I - Iranian Gov'!A144</f>
        <v>0</v>
      </c>
      <c r="D122" s="5">
        <f>' Part I - Iranian Gov'!B144</f>
        <v>0</v>
      </c>
      <c r="E122" s="5">
        <f>' Part I - Iranian Gov'!C144</f>
        <v>0</v>
      </c>
      <c r="F122" s="5">
        <f>' Part I - Iranian Gov'!D144</f>
        <v>0</v>
      </c>
      <c r="G122" s="5">
        <f>' Part I - Iranian Gov'!E144</f>
        <v>0</v>
      </c>
      <c r="H122" s="5">
        <f>' Part I - Iranian Gov'!F144</f>
        <v>0</v>
      </c>
      <c r="I122" s="5">
        <f>' Part I - Iranian Gov'!G144</f>
        <v>0</v>
      </c>
      <c r="J122" s="5">
        <f>' Part I - Iranian Gov'!H144</f>
        <v>0</v>
      </c>
      <c r="K122" s="5">
        <f>' Part I - Iranian Gov'!I144</f>
        <v>0</v>
      </c>
      <c r="L122" s="5">
        <f>' Part I - Iranian Gov'!J144</f>
        <v>0</v>
      </c>
      <c r="M122" s="5">
        <f>' Part I - Iranian Gov'!K144</f>
        <v>0</v>
      </c>
      <c r="N122" s="5">
        <f>' Part I - Iranian Gov'!L144</f>
        <v>0</v>
      </c>
      <c r="O122" s="5">
        <f>' Part I - Iranian Gov'!M144</f>
        <v>0</v>
      </c>
      <c r="P122" s="5">
        <f>' Part I - Iranian Gov'!N144</f>
        <v>0</v>
      </c>
    </row>
    <row r="123" spans="1:16" ht="11.25">
      <c r="A123" s="1">
        <f>'Resources and Methods'!$C$7</f>
      </c>
      <c r="B123" s="2">
        <v>39903</v>
      </c>
      <c r="C123" s="5">
        <f>' Part I - Iranian Gov'!A145</f>
        <v>0</v>
      </c>
      <c r="D123" s="5">
        <f>' Part I - Iranian Gov'!B145</f>
        <v>0</v>
      </c>
      <c r="E123" s="5">
        <f>' Part I - Iranian Gov'!C145</f>
        <v>0</v>
      </c>
      <c r="F123" s="5">
        <f>' Part I - Iranian Gov'!D145</f>
        <v>0</v>
      </c>
      <c r="G123" s="5">
        <f>' Part I - Iranian Gov'!E145</f>
        <v>0</v>
      </c>
      <c r="H123" s="5">
        <f>' Part I - Iranian Gov'!F145</f>
        <v>0</v>
      </c>
      <c r="I123" s="5">
        <f>' Part I - Iranian Gov'!G145</f>
        <v>0</v>
      </c>
      <c r="J123" s="5">
        <f>' Part I - Iranian Gov'!H145</f>
        <v>0</v>
      </c>
      <c r="K123" s="5">
        <f>' Part I - Iranian Gov'!I145</f>
        <v>0</v>
      </c>
      <c r="L123" s="5">
        <f>' Part I - Iranian Gov'!J145</f>
        <v>0</v>
      </c>
      <c r="M123" s="5">
        <f>' Part I - Iranian Gov'!K145</f>
        <v>0</v>
      </c>
      <c r="N123" s="5">
        <f>' Part I - Iranian Gov'!L145</f>
        <v>0</v>
      </c>
      <c r="O123" s="5">
        <f>' Part I - Iranian Gov'!M145</f>
        <v>0</v>
      </c>
      <c r="P123" s="5">
        <f>' Part I - Iranian Gov'!N145</f>
        <v>0</v>
      </c>
    </row>
    <row r="124" spans="1:16" ht="11.25">
      <c r="A124" s="1">
        <f>'Resources and Methods'!$C$7</f>
      </c>
      <c r="B124" s="2">
        <v>39903</v>
      </c>
      <c r="C124" s="5">
        <f>' Part I - Iranian Gov'!A146</f>
        <v>0</v>
      </c>
      <c r="D124" s="5">
        <f>' Part I - Iranian Gov'!B146</f>
        <v>0</v>
      </c>
      <c r="E124" s="5">
        <f>' Part I - Iranian Gov'!C146</f>
        <v>0</v>
      </c>
      <c r="F124" s="5">
        <f>' Part I - Iranian Gov'!D146</f>
        <v>0</v>
      </c>
      <c r="G124" s="5">
        <f>' Part I - Iranian Gov'!E146</f>
        <v>0</v>
      </c>
      <c r="H124" s="5">
        <f>' Part I - Iranian Gov'!F146</f>
        <v>0</v>
      </c>
      <c r="I124" s="5">
        <f>' Part I - Iranian Gov'!G146</f>
        <v>0</v>
      </c>
      <c r="J124" s="5">
        <f>' Part I - Iranian Gov'!H146</f>
        <v>0</v>
      </c>
      <c r="K124" s="5">
        <f>' Part I - Iranian Gov'!I146</f>
        <v>0</v>
      </c>
      <c r="L124" s="5">
        <f>' Part I - Iranian Gov'!J146</f>
        <v>0</v>
      </c>
      <c r="M124" s="5">
        <f>' Part I - Iranian Gov'!K146</f>
        <v>0</v>
      </c>
      <c r="N124" s="5">
        <f>' Part I - Iranian Gov'!L146</f>
        <v>0</v>
      </c>
      <c r="O124" s="5">
        <f>' Part I - Iranian Gov'!M146</f>
        <v>0</v>
      </c>
      <c r="P124" s="5">
        <f>' Part I - Iranian Gov'!N146</f>
        <v>0</v>
      </c>
    </row>
    <row r="125" spans="1:16" ht="11.25">
      <c r="A125" s="1">
        <f>'Resources and Methods'!$C$7</f>
      </c>
      <c r="B125" s="2">
        <v>39903</v>
      </c>
      <c r="C125" s="5">
        <f>' Part I - Iranian Gov'!A147</f>
        <v>0</v>
      </c>
      <c r="D125" s="5">
        <f>' Part I - Iranian Gov'!B147</f>
        <v>0</v>
      </c>
      <c r="E125" s="5">
        <f>' Part I - Iranian Gov'!C147</f>
        <v>0</v>
      </c>
      <c r="F125" s="5">
        <f>' Part I - Iranian Gov'!D147</f>
        <v>0</v>
      </c>
      <c r="G125" s="5">
        <f>' Part I - Iranian Gov'!E147</f>
        <v>0</v>
      </c>
      <c r="H125" s="5">
        <f>' Part I - Iranian Gov'!F147</f>
        <v>0</v>
      </c>
      <c r="I125" s="5">
        <f>' Part I - Iranian Gov'!G147</f>
        <v>0</v>
      </c>
      <c r="J125" s="5">
        <f>' Part I - Iranian Gov'!H147</f>
        <v>0</v>
      </c>
      <c r="K125" s="5">
        <f>' Part I - Iranian Gov'!I147</f>
        <v>0</v>
      </c>
      <c r="L125" s="5">
        <f>' Part I - Iranian Gov'!J147</f>
        <v>0</v>
      </c>
      <c r="M125" s="5">
        <f>' Part I - Iranian Gov'!K147</f>
        <v>0</v>
      </c>
      <c r="N125" s="5">
        <f>' Part I - Iranian Gov'!L147</f>
        <v>0</v>
      </c>
      <c r="O125" s="5">
        <f>' Part I - Iranian Gov'!M147</f>
        <v>0</v>
      </c>
      <c r="P125" s="5">
        <f>' Part I - Iranian Gov'!N147</f>
        <v>0</v>
      </c>
    </row>
    <row r="126" spans="1:16" ht="11.25">
      <c r="A126" s="1">
        <f>'Resources and Methods'!$C$7</f>
      </c>
      <c r="B126" s="2">
        <v>39903</v>
      </c>
      <c r="C126" s="5">
        <f>' Part I - Iranian Gov'!A148</f>
        <v>0</v>
      </c>
      <c r="D126" s="5">
        <f>' Part I - Iranian Gov'!B148</f>
        <v>0</v>
      </c>
      <c r="E126" s="5">
        <f>' Part I - Iranian Gov'!C148</f>
        <v>0</v>
      </c>
      <c r="F126" s="5">
        <f>' Part I - Iranian Gov'!D148</f>
        <v>0</v>
      </c>
      <c r="G126" s="5">
        <f>' Part I - Iranian Gov'!E148</f>
        <v>0</v>
      </c>
      <c r="H126" s="5">
        <f>' Part I - Iranian Gov'!F148</f>
        <v>0</v>
      </c>
      <c r="I126" s="5">
        <f>' Part I - Iranian Gov'!G148</f>
        <v>0</v>
      </c>
      <c r="J126" s="5">
        <f>' Part I - Iranian Gov'!H148</f>
        <v>0</v>
      </c>
      <c r="K126" s="5">
        <f>' Part I - Iranian Gov'!I148</f>
        <v>0</v>
      </c>
      <c r="L126" s="5">
        <f>' Part I - Iranian Gov'!J148</f>
        <v>0</v>
      </c>
      <c r="M126" s="5">
        <f>' Part I - Iranian Gov'!K148</f>
        <v>0</v>
      </c>
      <c r="N126" s="5">
        <f>' Part I - Iranian Gov'!L148</f>
        <v>0</v>
      </c>
      <c r="O126" s="5">
        <f>' Part I - Iranian Gov'!M148</f>
        <v>0</v>
      </c>
      <c r="P126" s="5">
        <f>' Part I - Iranian Gov'!N148</f>
        <v>0</v>
      </c>
    </row>
    <row r="127" spans="1:16" ht="11.25">
      <c r="A127" s="1">
        <f>'Resources and Methods'!$C$7</f>
      </c>
      <c r="B127" s="2">
        <v>39903</v>
      </c>
      <c r="C127" s="5">
        <f>' Part I - Iranian Gov'!A149</f>
        <v>0</v>
      </c>
      <c r="D127" s="5">
        <f>' Part I - Iranian Gov'!B149</f>
        <v>0</v>
      </c>
      <c r="E127" s="5">
        <f>' Part I - Iranian Gov'!C149</f>
        <v>0</v>
      </c>
      <c r="F127" s="5">
        <f>' Part I - Iranian Gov'!D149</f>
        <v>0</v>
      </c>
      <c r="G127" s="5">
        <f>' Part I - Iranian Gov'!E149</f>
        <v>0</v>
      </c>
      <c r="H127" s="5">
        <f>' Part I - Iranian Gov'!F149</f>
        <v>0</v>
      </c>
      <c r="I127" s="5">
        <f>' Part I - Iranian Gov'!G149</f>
        <v>0</v>
      </c>
      <c r="J127" s="5">
        <f>' Part I - Iranian Gov'!H149</f>
        <v>0</v>
      </c>
      <c r="K127" s="5">
        <f>' Part I - Iranian Gov'!I149</f>
        <v>0</v>
      </c>
      <c r="L127" s="5">
        <f>' Part I - Iranian Gov'!J149</f>
        <v>0</v>
      </c>
      <c r="M127" s="5">
        <f>' Part I - Iranian Gov'!K149</f>
        <v>0</v>
      </c>
      <c r="N127" s="5">
        <f>' Part I - Iranian Gov'!L149</f>
        <v>0</v>
      </c>
      <c r="O127" s="5">
        <f>' Part I - Iranian Gov'!M149</f>
        <v>0</v>
      </c>
      <c r="P127" s="5">
        <f>' Part I - Iranian Gov'!N149</f>
        <v>0</v>
      </c>
    </row>
    <row r="128" spans="1:16" ht="11.25">
      <c r="A128" s="1">
        <f>'Resources and Methods'!$C$7</f>
      </c>
      <c r="B128" s="2">
        <v>39903</v>
      </c>
      <c r="C128" s="5">
        <f>' Part I - Iranian Gov'!A150</f>
        <v>0</v>
      </c>
      <c r="D128" s="5">
        <f>' Part I - Iranian Gov'!B150</f>
        <v>0</v>
      </c>
      <c r="E128" s="5">
        <f>' Part I - Iranian Gov'!C150</f>
        <v>0</v>
      </c>
      <c r="F128" s="5">
        <f>' Part I - Iranian Gov'!D150</f>
        <v>0</v>
      </c>
      <c r="G128" s="5">
        <f>' Part I - Iranian Gov'!E150</f>
        <v>0</v>
      </c>
      <c r="H128" s="5">
        <f>' Part I - Iranian Gov'!F150</f>
        <v>0</v>
      </c>
      <c r="I128" s="5">
        <f>' Part I - Iranian Gov'!G150</f>
        <v>0</v>
      </c>
      <c r="J128" s="5">
        <f>' Part I - Iranian Gov'!H150</f>
        <v>0</v>
      </c>
      <c r="K128" s="5">
        <f>' Part I - Iranian Gov'!I150</f>
        <v>0</v>
      </c>
      <c r="L128" s="5">
        <f>' Part I - Iranian Gov'!J150</f>
        <v>0</v>
      </c>
      <c r="M128" s="5">
        <f>' Part I - Iranian Gov'!K150</f>
        <v>0</v>
      </c>
      <c r="N128" s="5">
        <f>' Part I - Iranian Gov'!L150</f>
        <v>0</v>
      </c>
      <c r="O128" s="5">
        <f>' Part I - Iranian Gov'!M150</f>
        <v>0</v>
      </c>
      <c r="P128" s="5">
        <f>' Part I - Iranian Gov'!N150</f>
        <v>0</v>
      </c>
    </row>
    <row r="129" spans="1:16" ht="11.25">
      <c r="A129" s="1">
        <f>'Resources and Methods'!$C$7</f>
      </c>
      <c r="B129" s="2">
        <v>39903</v>
      </c>
      <c r="C129" s="5">
        <f>' Part I - Iranian Gov'!A151</f>
        <v>0</v>
      </c>
      <c r="D129" s="5">
        <f>' Part I - Iranian Gov'!B151</f>
        <v>0</v>
      </c>
      <c r="E129" s="5">
        <f>' Part I - Iranian Gov'!C151</f>
        <v>0</v>
      </c>
      <c r="F129" s="5">
        <f>' Part I - Iranian Gov'!D151</f>
        <v>0</v>
      </c>
      <c r="G129" s="5">
        <f>' Part I - Iranian Gov'!E151</f>
        <v>0</v>
      </c>
      <c r="H129" s="5">
        <f>' Part I - Iranian Gov'!F151</f>
        <v>0</v>
      </c>
      <c r="I129" s="5">
        <f>' Part I - Iranian Gov'!G151</f>
        <v>0</v>
      </c>
      <c r="J129" s="5">
        <f>' Part I - Iranian Gov'!H151</f>
        <v>0</v>
      </c>
      <c r="K129" s="5">
        <f>' Part I - Iranian Gov'!I151</f>
        <v>0</v>
      </c>
      <c r="L129" s="5">
        <f>' Part I - Iranian Gov'!J151</f>
        <v>0</v>
      </c>
      <c r="M129" s="5">
        <f>' Part I - Iranian Gov'!K151</f>
        <v>0</v>
      </c>
      <c r="N129" s="5">
        <f>' Part I - Iranian Gov'!L151</f>
        <v>0</v>
      </c>
      <c r="O129" s="5">
        <f>' Part I - Iranian Gov'!M151</f>
        <v>0</v>
      </c>
      <c r="P129" s="5">
        <f>' Part I - Iranian Gov'!N151</f>
        <v>0</v>
      </c>
    </row>
    <row r="130" spans="1:16" ht="11.25">
      <c r="A130" s="1">
        <f>'Resources and Methods'!$C$7</f>
      </c>
      <c r="B130" s="2">
        <v>39903</v>
      </c>
      <c r="C130" s="5">
        <f>' Part I - Iranian Gov'!A152</f>
        <v>0</v>
      </c>
      <c r="D130" s="5">
        <f>' Part I - Iranian Gov'!B152</f>
        <v>0</v>
      </c>
      <c r="E130" s="5">
        <f>' Part I - Iranian Gov'!C152</f>
        <v>0</v>
      </c>
      <c r="F130" s="5">
        <f>' Part I - Iranian Gov'!D152</f>
        <v>0</v>
      </c>
      <c r="G130" s="5">
        <f>' Part I - Iranian Gov'!E152</f>
        <v>0</v>
      </c>
      <c r="H130" s="5">
        <f>' Part I - Iranian Gov'!F152</f>
        <v>0</v>
      </c>
      <c r="I130" s="5">
        <f>' Part I - Iranian Gov'!G152</f>
        <v>0</v>
      </c>
      <c r="J130" s="5">
        <f>' Part I - Iranian Gov'!H152</f>
        <v>0</v>
      </c>
      <c r="K130" s="5">
        <f>' Part I - Iranian Gov'!I152</f>
        <v>0</v>
      </c>
      <c r="L130" s="5">
        <f>' Part I - Iranian Gov'!J152</f>
        <v>0</v>
      </c>
      <c r="M130" s="5">
        <f>' Part I - Iranian Gov'!K152</f>
        <v>0</v>
      </c>
      <c r="N130" s="5">
        <f>' Part I - Iranian Gov'!L152</f>
        <v>0</v>
      </c>
      <c r="O130" s="5">
        <f>' Part I - Iranian Gov'!M152</f>
        <v>0</v>
      </c>
      <c r="P130" s="5">
        <f>' Part I - Iranian Gov'!N152</f>
        <v>0</v>
      </c>
    </row>
    <row r="131" spans="1:16" ht="11.25">
      <c r="A131" s="1">
        <f>'Resources and Methods'!$C$7</f>
      </c>
      <c r="B131" s="2">
        <v>39903</v>
      </c>
      <c r="C131" s="5">
        <f>' Part I - Iranian Gov'!A153</f>
        <v>0</v>
      </c>
      <c r="D131" s="5">
        <f>' Part I - Iranian Gov'!B153</f>
        <v>0</v>
      </c>
      <c r="E131" s="5">
        <f>' Part I - Iranian Gov'!C153</f>
        <v>0</v>
      </c>
      <c r="F131" s="5">
        <f>' Part I - Iranian Gov'!D153</f>
        <v>0</v>
      </c>
      <c r="G131" s="5">
        <f>' Part I - Iranian Gov'!E153</f>
        <v>0</v>
      </c>
      <c r="H131" s="5">
        <f>' Part I - Iranian Gov'!F153</f>
        <v>0</v>
      </c>
      <c r="I131" s="5">
        <f>' Part I - Iranian Gov'!G153</f>
        <v>0</v>
      </c>
      <c r="J131" s="5">
        <f>' Part I - Iranian Gov'!H153</f>
        <v>0</v>
      </c>
      <c r="K131" s="5">
        <f>' Part I - Iranian Gov'!I153</f>
        <v>0</v>
      </c>
      <c r="L131" s="5">
        <f>' Part I - Iranian Gov'!J153</f>
        <v>0</v>
      </c>
      <c r="M131" s="5">
        <f>' Part I - Iranian Gov'!K153</f>
        <v>0</v>
      </c>
      <c r="N131" s="5">
        <f>' Part I - Iranian Gov'!L153</f>
        <v>0</v>
      </c>
      <c r="O131" s="5">
        <f>' Part I - Iranian Gov'!M153</f>
        <v>0</v>
      </c>
      <c r="P131" s="5">
        <f>' Part I - Iranian Gov'!N153</f>
        <v>0</v>
      </c>
    </row>
    <row r="132" spans="1:16" ht="11.25">
      <c r="A132" s="1">
        <f>'Resources and Methods'!$C$7</f>
      </c>
      <c r="B132" s="2">
        <v>39903</v>
      </c>
      <c r="C132" s="5">
        <f>' Part I - Iranian Gov'!A154</f>
        <v>0</v>
      </c>
      <c r="D132" s="5">
        <f>' Part I - Iranian Gov'!B154</f>
        <v>0</v>
      </c>
      <c r="E132" s="5">
        <f>' Part I - Iranian Gov'!C154</f>
        <v>0</v>
      </c>
      <c r="F132" s="5">
        <f>' Part I - Iranian Gov'!D154</f>
        <v>0</v>
      </c>
      <c r="G132" s="5">
        <f>' Part I - Iranian Gov'!E154</f>
        <v>0</v>
      </c>
      <c r="H132" s="5">
        <f>' Part I - Iranian Gov'!F154</f>
        <v>0</v>
      </c>
      <c r="I132" s="5">
        <f>' Part I - Iranian Gov'!G154</f>
        <v>0</v>
      </c>
      <c r="J132" s="5">
        <f>' Part I - Iranian Gov'!H154</f>
        <v>0</v>
      </c>
      <c r="K132" s="5">
        <f>' Part I - Iranian Gov'!I154</f>
        <v>0</v>
      </c>
      <c r="L132" s="5">
        <f>' Part I - Iranian Gov'!J154</f>
        <v>0</v>
      </c>
      <c r="M132" s="5">
        <f>' Part I - Iranian Gov'!K154</f>
        <v>0</v>
      </c>
      <c r="N132" s="5">
        <f>' Part I - Iranian Gov'!L154</f>
        <v>0</v>
      </c>
      <c r="O132" s="5">
        <f>' Part I - Iranian Gov'!M154</f>
        <v>0</v>
      </c>
      <c r="P132" s="5">
        <f>' Part I - Iranian Gov'!N154</f>
        <v>0</v>
      </c>
    </row>
    <row r="133" spans="1:16" ht="11.25">
      <c r="A133" s="1">
        <f>'Resources and Methods'!$C$7</f>
      </c>
      <c r="B133" s="2">
        <v>39903</v>
      </c>
      <c r="C133" s="5">
        <f>' Part I - Iranian Gov'!A155</f>
        <v>0</v>
      </c>
      <c r="D133" s="5">
        <f>' Part I - Iranian Gov'!B155</f>
        <v>0</v>
      </c>
      <c r="E133" s="5">
        <f>' Part I - Iranian Gov'!C155</f>
        <v>0</v>
      </c>
      <c r="F133" s="5">
        <f>' Part I - Iranian Gov'!D155</f>
        <v>0</v>
      </c>
      <c r="G133" s="5">
        <f>' Part I - Iranian Gov'!E155</f>
        <v>0</v>
      </c>
      <c r="H133" s="5">
        <f>' Part I - Iranian Gov'!F155</f>
        <v>0</v>
      </c>
      <c r="I133" s="5">
        <f>' Part I - Iranian Gov'!G155</f>
        <v>0</v>
      </c>
      <c r="J133" s="5">
        <f>' Part I - Iranian Gov'!H155</f>
        <v>0</v>
      </c>
      <c r="K133" s="5">
        <f>' Part I - Iranian Gov'!I155</f>
        <v>0</v>
      </c>
      <c r="L133" s="5">
        <f>' Part I - Iranian Gov'!J155</f>
        <v>0</v>
      </c>
      <c r="M133" s="5">
        <f>' Part I - Iranian Gov'!K155</f>
        <v>0</v>
      </c>
      <c r="N133" s="5">
        <f>' Part I - Iranian Gov'!L155</f>
        <v>0</v>
      </c>
      <c r="O133" s="5">
        <f>' Part I - Iranian Gov'!M155</f>
        <v>0</v>
      </c>
      <c r="P133" s="5">
        <f>' Part I - Iranian Gov'!N155</f>
        <v>0</v>
      </c>
    </row>
    <row r="134" spans="1:16" ht="11.25">
      <c r="A134" s="1">
        <f>'Resources and Methods'!$C$7</f>
      </c>
      <c r="B134" s="2">
        <v>39903</v>
      </c>
      <c r="C134" s="5">
        <f>' Part I - Iranian Gov'!A156</f>
        <v>0</v>
      </c>
      <c r="D134" s="5">
        <f>' Part I - Iranian Gov'!B156</f>
        <v>0</v>
      </c>
      <c r="E134" s="5">
        <f>' Part I - Iranian Gov'!C156</f>
        <v>0</v>
      </c>
      <c r="F134" s="5">
        <f>' Part I - Iranian Gov'!D156</f>
        <v>0</v>
      </c>
      <c r="G134" s="5">
        <f>' Part I - Iranian Gov'!E156</f>
        <v>0</v>
      </c>
      <c r="H134" s="5">
        <f>' Part I - Iranian Gov'!F156</f>
        <v>0</v>
      </c>
      <c r="I134" s="5">
        <f>' Part I - Iranian Gov'!G156</f>
        <v>0</v>
      </c>
      <c r="J134" s="5">
        <f>' Part I - Iranian Gov'!H156</f>
        <v>0</v>
      </c>
      <c r="K134" s="5">
        <f>' Part I - Iranian Gov'!I156</f>
        <v>0</v>
      </c>
      <c r="L134" s="5">
        <f>' Part I - Iranian Gov'!J156</f>
        <v>0</v>
      </c>
      <c r="M134" s="5">
        <f>' Part I - Iranian Gov'!K156</f>
        <v>0</v>
      </c>
      <c r="N134" s="5">
        <f>' Part I - Iranian Gov'!L156</f>
        <v>0</v>
      </c>
      <c r="O134" s="5">
        <f>' Part I - Iranian Gov'!M156</f>
        <v>0</v>
      </c>
      <c r="P134" s="5">
        <f>' Part I - Iranian Gov'!N156</f>
        <v>0</v>
      </c>
    </row>
    <row r="135" spans="1:16" ht="11.25">
      <c r="A135" s="1">
        <f>'Resources and Methods'!$C$7</f>
      </c>
      <c r="B135" s="2">
        <v>39903</v>
      </c>
      <c r="C135" s="5">
        <f>' Part I - Iranian Gov'!A157</f>
        <v>0</v>
      </c>
      <c r="D135" s="5">
        <f>' Part I - Iranian Gov'!B157</f>
        <v>0</v>
      </c>
      <c r="E135" s="5">
        <f>' Part I - Iranian Gov'!C157</f>
        <v>0</v>
      </c>
      <c r="F135" s="5">
        <f>' Part I - Iranian Gov'!D157</f>
        <v>0</v>
      </c>
      <c r="G135" s="5">
        <f>' Part I - Iranian Gov'!E157</f>
        <v>0</v>
      </c>
      <c r="H135" s="5">
        <f>' Part I - Iranian Gov'!F157</f>
        <v>0</v>
      </c>
      <c r="I135" s="5">
        <f>' Part I - Iranian Gov'!G157</f>
        <v>0</v>
      </c>
      <c r="J135" s="5">
        <f>' Part I - Iranian Gov'!H157</f>
        <v>0</v>
      </c>
      <c r="K135" s="5">
        <f>' Part I - Iranian Gov'!I157</f>
        <v>0</v>
      </c>
      <c r="L135" s="5">
        <f>' Part I - Iranian Gov'!J157</f>
        <v>0</v>
      </c>
      <c r="M135" s="5">
        <f>' Part I - Iranian Gov'!K157</f>
        <v>0</v>
      </c>
      <c r="N135" s="5">
        <f>' Part I - Iranian Gov'!L157</f>
        <v>0</v>
      </c>
      <c r="O135" s="5">
        <f>' Part I - Iranian Gov'!M157</f>
        <v>0</v>
      </c>
      <c r="P135" s="5">
        <f>' Part I - Iranian Gov'!N157</f>
        <v>0</v>
      </c>
    </row>
    <row r="136" spans="1:16" ht="11.25">
      <c r="A136" s="1">
        <f>'Resources and Methods'!$C$7</f>
      </c>
      <c r="B136" s="2">
        <v>39903</v>
      </c>
      <c r="C136" s="5">
        <f>' Part I - Iranian Gov'!A158</f>
        <v>0</v>
      </c>
      <c r="D136" s="5">
        <f>' Part I - Iranian Gov'!B158</f>
        <v>0</v>
      </c>
      <c r="E136" s="5">
        <f>' Part I - Iranian Gov'!C158</f>
        <v>0</v>
      </c>
      <c r="F136" s="5">
        <f>' Part I - Iranian Gov'!D158</f>
        <v>0</v>
      </c>
      <c r="G136" s="5">
        <f>' Part I - Iranian Gov'!E158</f>
        <v>0</v>
      </c>
      <c r="H136" s="5">
        <f>' Part I - Iranian Gov'!F158</f>
        <v>0</v>
      </c>
      <c r="I136" s="5">
        <f>' Part I - Iranian Gov'!G158</f>
        <v>0</v>
      </c>
      <c r="J136" s="5">
        <f>' Part I - Iranian Gov'!H158</f>
        <v>0</v>
      </c>
      <c r="K136" s="5">
        <f>' Part I - Iranian Gov'!I158</f>
        <v>0</v>
      </c>
      <c r="L136" s="5">
        <f>' Part I - Iranian Gov'!J158</f>
        <v>0</v>
      </c>
      <c r="M136" s="5">
        <f>' Part I - Iranian Gov'!K158</f>
        <v>0</v>
      </c>
      <c r="N136" s="5">
        <f>' Part I - Iranian Gov'!L158</f>
        <v>0</v>
      </c>
      <c r="O136" s="5">
        <f>' Part I - Iranian Gov'!M158</f>
        <v>0</v>
      </c>
      <c r="P136" s="5">
        <f>' Part I - Iranian Gov'!N158</f>
        <v>0</v>
      </c>
    </row>
    <row r="137" spans="1:16" ht="11.25">
      <c r="A137" s="1">
        <f>'Resources and Methods'!$C$7</f>
      </c>
      <c r="B137" s="2">
        <v>39903</v>
      </c>
      <c r="C137" s="5">
        <f>' Part I - Iranian Gov'!A159</f>
        <v>0</v>
      </c>
      <c r="D137" s="5">
        <f>' Part I - Iranian Gov'!B159</f>
        <v>0</v>
      </c>
      <c r="E137" s="5">
        <f>' Part I - Iranian Gov'!C159</f>
        <v>0</v>
      </c>
      <c r="F137" s="5">
        <f>' Part I - Iranian Gov'!D159</f>
        <v>0</v>
      </c>
      <c r="G137" s="5">
        <f>' Part I - Iranian Gov'!E159</f>
        <v>0</v>
      </c>
      <c r="H137" s="5">
        <f>' Part I - Iranian Gov'!F159</f>
        <v>0</v>
      </c>
      <c r="I137" s="5">
        <f>' Part I - Iranian Gov'!G159</f>
        <v>0</v>
      </c>
      <c r="J137" s="5">
        <f>' Part I - Iranian Gov'!H159</f>
        <v>0</v>
      </c>
      <c r="K137" s="5">
        <f>' Part I - Iranian Gov'!I159</f>
        <v>0</v>
      </c>
      <c r="L137" s="5">
        <f>' Part I - Iranian Gov'!J159</f>
        <v>0</v>
      </c>
      <c r="M137" s="5">
        <f>' Part I - Iranian Gov'!K159</f>
        <v>0</v>
      </c>
      <c r="N137" s="5">
        <f>' Part I - Iranian Gov'!L159</f>
        <v>0</v>
      </c>
      <c r="O137" s="5">
        <f>' Part I - Iranian Gov'!M159</f>
        <v>0</v>
      </c>
      <c r="P137" s="5">
        <f>' Part I - Iranian Gov'!N159</f>
        <v>0</v>
      </c>
    </row>
    <row r="138" spans="1:16" ht="11.25">
      <c r="A138" s="1">
        <f>'Resources and Methods'!$C$7</f>
      </c>
      <c r="B138" s="2">
        <v>39903</v>
      </c>
      <c r="C138" s="5">
        <f>' Part I - Iranian Gov'!A160</f>
        <v>0</v>
      </c>
      <c r="D138" s="5">
        <f>' Part I - Iranian Gov'!B160</f>
        <v>0</v>
      </c>
      <c r="E138" s="5">
        <f>' Part I - Iranian Gov'!C160</f>
        <v>0</v>
      </c>
      <c r="F138" s="5">
        <f>' Part I - Iranian Gov'!D160</f>
        <v>0</v>
      </c>
      <c r="G138" s="5">
        <f>' Part I - Iranian Gov'!E160</f>
        <v>0</v>
      </c>
      <c r="H138" s="5">
        <f>' Part I - Iranian Gov'!F160</f>
        <v>0</v>
      </c>
      <c r="I138" s="5">
        <f>' Part I - Iranian Gov'!G160</f>
        <v>0</v>
      </c>
      <c r="J138" s="5">
        <f>' Part I - Iranian Gov'!H160</f>
        <v>0</v>
      </c>
      <c r="K138" s="5">
        <f>' Part I - Iranian Gov'!I160</f>
        <v>0</v>
      </c>
      <c r="L138" s="5">
        <f>' Part I - Iranian Gov'!J160</f>
        <v>0</v>
      </c>
      <c r="M138" s="5">
        <f>' Part I - Iranian Gov'!K160</f>
        <v>0</v>
      </c>
      <c r="N138" s="5">
        <f>' Part I - Iranian Gov'!L160</f>
        <v>0</v>
      </c>
      <c r="O138" s="5">
        <f>' Part I - Iranian Gov'!M160</f>
        <v>0</v>
      </c>
      <c r="P138" s="5">
        <f>' Part I - Iranian Gov'!N160</f>
        <v>0</v>
      </c>
    </row>
    <row r="139" spans="1:16" ht="11.25">
      <c r="A139" s="1">
        <f>'Resources and Methods'!$C$7</f>
      </c>
      <c r="B139" s="2">
        <v>39903</v>
      </c>
      <c r="C139" s="5">
        <f>' Part I - Iranian Gov'!A161</f>
        <v>0</v>
      </c>
      <c r="D139" s="5">
        <f>' Part I - Iranian Gov'!B161</f>
        <v>0</v>
      </c>
      <c r="E139" s="5">
        <f>' Part I - Iranian Gov'!C161</f>
        <v>0</v>
      </c>
      <c r="F139" s="5">
        <f>' Part I - Iranian Gov'!D161</f>
        <v>0</v>
      </c>
      <c r="G139" s="5">
        <f>' Part I - Iranian Gov'!E161</f>
        <v>0</v>
      </c>
      <c r="H139" s="5">
        <f>' Part I - Iranian Gov'!F161</f>
        <v>0</v>
      </c>
      <c r="I139" s="5">
        <f>' Part I - Iranian Gov'!G161</f>
        <v>0</v>
      </c>
      <c r="J139" s="5">
        <f>' Part I - Iranian Gov'!H161</f>
        <v>0</v>
      </c>
      <c r="K139" s="5">
        <f>' Part I - Iranian Gov'!I161</f>
        <v>0</v>
      </c>
      <c r="L139" s="5">
        <f>' Part I - Iranian Gov'!J161</f>
        <v>0</v>
      </c>
      <c r="M139" s="5">
        <f>' Part I - Iranian Gov'!K161</f>
        <v>0</v>
      </c>
      <c r="N139" s="5">
        <f>' Part I - Iranian Gov'!L161</f>
        <v>0</v>
      </c>
      <c r="O139" s="5">
        <f>' Part I - Iranian Gov'!M161</f>
        <v>0</v>
      </c>
      <c r="P139" s="5">
        <f>' Part I - Iranian Gov'!N161</f>
        <v>0</v>
      </c>
    </row>
    <row r="140" spans="1:16" ht="11.25">
      <c r="A140" s="1">
        <f>'Resources and Methods'!$C$7</f>
      </c>
      <c r="B140" s="2">
        <v>39903</v>
      </c>
      <c r="C140" s="5">
        <f>' Part I - Iranian Gov'!A162</f>
        <v>0</v>
      </c>
      <c r="D140" s="5">
        <f>' Part I - Iranian Gov'!B162</f>
        <v>0</v>
      </c>
      <c r="E140" s="5">
        <f>' Part I - Iranian Gov'!C162</f>
        <v>0</v>
      </c>
      <c r="F140" s="5">
        <f>' Part I - Iranian Gov'!D162</f>
        <v>0</v>
      </c>
      <c r="G140" s="5">
        <f>' Part I - Iranian Gov'!E162</f>
        <v>0</v>
      </c>
      <c r="H140" s="5">
        <f>' Part I - Iranian Gov'!F162</f>
        <v>0</v>
      </c>
      <c r="I140" s="5">
        <f>' Part I - Iranian Gov'!G162</f>
        <v>0</v>
      </c>
      <c r="J140" s="5">
        <f>' Part I - Iranian Gov'!H162</f>
        <v>0</v>
      </c>
      <c r="K140" s="5">
        <f>' Part I - Iranian Gov'!I162</f>
        <v>0</v>
      </c>
      <c r="L140" s="5">
        <f>' Part I - Iranian Gov'!J162</f>
        <v>0</v>
      </c>
      <c r="M140" s="5">
        <f>' Part I - Iranian Gov'!K162</f>
        <v>0</v>
      </c>
      <c r="N140" s="5">
        <f>' Part I - Iranian Gov'!L162</f>
        <v>0</v>
      </c>
      <c r="O140" s="5">
        <f>' Part I - Iranian Gov'!M162</f>
        <v>0</v>
      </c>
      <c r="P140" s="5">
        <f>' Part I - Iranian Gov'!N162</f>
        <v>0</v>
      </c>
    </row>
    <row r="141" spans="1:16" ht="11.25">
      <c r="A141" s="1">
        <f>'Resources and Methods'!$C$7</f>
      </c>
      <c r="B141" s="2">
        <v>39903</v>
      </c>
      <c r="C141" s="5">
        <f>' Part I - Iranian Gov'!A163</f>
        <v>0</v>
      </c>
      <c r="D141" s="5">
        <f>' Part I - Iranian Gov'!B163</f>
        <v>0</v>
      </c>
      <c r="E141" s="5">
        <f>' Part I - Iranian Gov'!C163</f>
        <v>0</v>
      </c>
      <c r="F141" s="5">
        <f>' Part I - Iranian Gov'!D163</f>
        <v>0</v>
      </c>
      <c r="G141" s="5">
        <f>' Part I - Iranian Gov'!E163</f>
        <v>0</v>
      </c>
      <c r="H141" s="5">
        <f>' Part I - Iranian Gov'!F163</f>
        <v>0</v>
      </c>
      <c r="I141" s="5">
        <f>' Part I - Iranian Gov'!G163</f>
        <v>0</v>
      </c>
      <c r="J141" s="5">
        <f>' Part I - Iranian Gov'!H163</f>
        <v>0</v>
      </c>
      <c r="K141" s="5">
        <f>' Part I - Iranian Gov'!I163</f>
        <v>0</v>
      </c>
      <c r="L141" s="5">
        <f>' Part I - Iranian Gov'!J163</f>
        <v>0</v>
      </c>
      <c r="M141" s="5">
        <f>' Part I - Iranian Gov'!K163</f>
        <v>0</v>
      </c>
      <c r="N141" s="5">
        <f>' Part I - Iranian Gov'!L163</f>
        <v>0</v>
      </c>
      <c r="O141" s="5">
        <f>' Part I - Iranian Gov'!M163</f>
        <v>0</v>
      </c>
      <c r="P141" s="5">
        <f>' Part I - Iranian Gov'!N163</f>
        <v>0</v>
      </c>
    </row>
    <row r="142" spans="1:16" ht="11.25">
      <c r="A142" s="1">
        <f>'Resources and Methods'!$C$7</f>
      </c>
      <c r="B142" s="2">
        <v>39903</v>
      </c>
      <c r="C142" s="5">
        <f>' Part I - Iranian Gov'!A164</f>
        <v>0</v>
      </c>
      <c r="D142" s="5">
        <f>' Part I - Iranian Gov'!B164</f>
        <v>0</v>
      </c>
      <c r="E142" s="5">
        <f>' Part I - Iranian Gov'!C164</f>
        <v>0</v>
      </c>
      <c r="F142" s="5">
        <f>' Part I - Iranian Gov'!D164</f>
        <v>0</v>
      </c>
      <c r="G142" s="5">
        <f>' Part I - Iranian Gov'!E164</f>
        <v>0</v>
      </c>
      <c r="H142" s="5">
        <f>' Part I - Iranian Gov'!F164</f>
        <v>0</v>
      </c>
      <c r="I142" s="5">
        <f>' Part I - Iranian Gov'!G164</f>
        <v>0</v>
      </c>
      <c r="J142" s="5">
        <f>' Part I - Iranian Gov'!H164</f>
        <v>0</v>
      </c>
      <c r="K142" s="5">
        <f>' Part I - Iranian Gov'!I164</f>
        <v>0</v>
      </c>
      <c r="L142" s="5">
        <f>' Part I - Iranian Gov'!J164</f>
        <v>0</v>
      </c>
      <c r="M142" s="5">
        <f>' Part I - Iranian Gov'!K164</f>
        <v>0</v>
      </c>
      <c r="N142" s="5">
        <f>' Part I - Iranian Gov'!L164</f>
        <v>0</v>
      </c>
      <c r="O142" s="5">
        <f>' Part I - Iranian Gov'!M164</f>
        <v>0</v>
      </c>
      <c r="P142" s="5">
        <f>' Part I - Iranian Gov'!N164</f>
        <v>0</v>
      </c>
    </row>
    <row r="143" spans="1:16" ht="11.25">
      <c r="A143" s="1">
        <f>'Resources and Methods'!$C$7</f>
      </c>
      <c r="B143" s="2">
        <v>39903</v>
      </c>
      <c r="C143" s="5">
        <f>' Part I - Iranian Gov'!A165</f>
        <v>0</v>
      </c>
      <c r="D143" s="5">
        <f>' Part I - Iranian Gov'!B165</f>
        <v>0</v>
      </c>
      <c r="E143" s="5">
        <f>' Part I - Iranian Gov'!C165</f>
        <v>0</v>
      </c>
      <c r="F143" s="5">
        <f>' Part I - Iranian Gov'!D165</f>
        <v>0</v>
      </c>
      <c r="G143" s="5">
        <f>' Part I - Iranian Gov'!E165</f>
        <v>0</v>
      </c>
      <c r="H143" s="5">
        <f>' Part I - Iranian Gov'!F165</f>
        <v>0</v>
      </c>
      <c r="I143" s="5">
        <f>' Part I - Iranian Gov'!G165</f>
        <v>0</v>
      </c>
      <c r="J143" s="5">
        <f>' Part I - Iranian Gov'!H165</f>
        <v>0</v>
      </c>
      <c r="K143" s="5">
        <f>' Part I - Iranian Gov'!I165</f>
        <v>0</v>
      </c>
      <c r="L143" s="5">
        <f>' Part I - Iranian Gov'!J165</f>
        <v>0</v>
      </c>
      <c r="M143" s="5">
        <f>' Part I - Iranian Gov'!K165</f>
        <v>0</v>
      </c>
      <c r="N143" s="5">
        <f>' Part I - Iranian Gov'!L165</f>
        <v>0</v>
      </c>
      <c r="O143" s="5">
        <f>' Part I - Iranian Gov'!M165</f>
        <v>0</v>
      </c>
      <c r="P143" s="5">
        <f>' Part I - Iranian Gov'!N165</f>
        <v>0</v>
      </c>
    </row>
    <row r="144" spans="1:16" ht="11.25">
      <c r="A144" s="1">
        <f>'Resources and Methods'!$C$7</f>
      </c>
      <c r="B144" s="2">
        <v>39903</v>
      </c>
      <c r="C144" s="5">
        <f>' Part I - Iranian Gov'!A166</f>
        <v>0</v>
      </c>
      <c r="D144" s="5">
        <f>' Part I - Iranian Gov'!B166</f>
        <v>0</v>
      </c>
      <c r="E144" s="5">
        <f>' Part I - Iranian Gov'!C166</f>
        <v>0</v>
      </c>
      <c r="F144" s="5">
        <f>' Part I - Iranian Gov'!D166</f>
        <v>0</v>
      </c>
      <c r="G144" s="5">
        <f>' Part I - Iranian Gov'!E166</f>
        <v>0</v>
      </c>
      <c r="H144" s="5">
        <f>' Part I - Iranian Gov'!F166</f>
        <v>0</v>
      </c>
      <c r="I144" s="5">
        <f>' Part I - Iranian Gov'!G166</f>
        <v>0</v>
      </c>
      <c r="J144" s="5">
        <f>' Part I - Iranian Gov'!H166</f>
        <v>0</v>
      </c>
      <c r="K144" s="5">
        <f>' Part I - Iranian Gov'!I166</f>
        <v>0</v>
      </c>
      <c r="L144" s="5">
        <f>' Part I - Iranian Gov'!J166</f>
        <v>0</v>
      </c>
      <c r="M144" s="5">
        <f>' Part I - Iranian Gov'!K166</f>
        <v>0</v>
      </c>
      <c r="N144" s="5">
        <f>' Part I - Iranian Gov'!L166</f>
        <v>0</v>
      </c>
      <c r="O144" s="5">
        <f>' Part I - Iranian Gov'!M166</f>
        <v>0</v>
      </c>
      <c r="P144" s="5">
        <f>' Part I - Iranian Gov'!N166</f>
        <v>0</v>
      </c>
    </row>
    <row r="145" spans="1:16" ht="11.25">
      <c r="A145" s="1">
        <f>'Resources and Methods'!$C$7</f>
      </c>
      <c r="B145" s="2">
        <v>39903</v>
      </c>
      <c r="C145" s="5">
        <f>' Part I - Iranian Gov'!A167</f>
        <v>0</v>
      </c>
      <c r="D145" s="5">
        <f>' Part I - Iranian Gov'!B167</f>
        <v>0</v>
      </c>
      <c r="E145" s="5">
        <f>' Part I - Iranian Gov'!C167</f>
        <v>0</v>
      </c>
      <c r="F145" s="5">
        <f>' Part I - Iranian Gov'!D167</f>
        <v>0</v>
      </c>
      <c r="G145" s="5">
        <f>' Part I - Iranian Gov'!E167</f>
        <v>0</v>
      </c>
      <c r="H145" s="5">
        <f>' Part I - Iranian Gov'!F167</f>
        <v>0</v>
      </c>
      <c r="I145" s="5">
        <f>' Part I - Iranian Gov'!G167</f>
        <v>0</v>
      </c>
      <c r="J145" s="5">
        <f>' Part I - Iranian Gov'!H167</f>
        <v>0</v>
      </c>
      <c r="K145" s="5">
        <f>' Part I - Iranian Gov'!I167</f>
        <v>0</v>
      </c>
      <c r="L145" s="5">
        <f>' Part I - Iranian Gov'!J167</f>
        <v>0</v>
      </c>
      <c r="M145" s="5">
        <f>' Part I - Iranian Gov'!K167</f>
        <v>0</v>
      </c>
      <c r="N145" s="5">
        <f>' Part I - Iranian Gov'!L167</f>
        <v>0</v>
      </c>
      <c r="O145" s="5">
        <f>' Part I - Iranian Gov'!M167</f>
        <v>0</v>
      </c>
      <c r="P145" s="5">
        <f>' Part I - Iranian Gov'!N167</f>
        <v>0</v>
      </c>
    </row>
    <row r="146" spans="1:16" ht="11.25">
      <c r="A146" s="1">
        <f>'Resources and Methods'!$C$7</f>
      </c>
      <c r="B146" s="2">
        <v>39903</v>
      </c>
      <c r="C146" s="5">
        <f>' Part I - Iranian Gov'!A168</f>
        <v>0</v>
      </c>
      <c r="D146" s="5">
        <f>' Part I - Iranian Gov'!B168</f>
        <v>0</v>
      </c>
      <c r="E146" s="5">
        <f>' Part I - Iranian Gov'!C168</f>
        <v>0</v>
      </c>
      <c r="F146" s="5">
        <f>' Part I - Iranian Gov'!D168</f>
        <v>0</v>
      </c>
      <c r="G146" s="5">
        <f>' Part I - Iranian Gov'!E168</f>
        <v>0</v>
      </c>
      <c r="H146" s="5">
        <f>' Part I - Iranian Gov'!F168</f>
        <v>0</v>
      </c>
      <c r="I146" s="5">
        <f>' Part I - Iranian Gov'!G168</f>
        <v>0</v>
      </c>
      <c r="J146" s="5">
        <f>' Part I - Iranian Gov'!H168</f>
        <v>0</v>
      </c>
      <c r="K146" s="5">
        <f>' Part I - Iranian Gov'!I168</f>
        <v>0</v>
      </c>
      <c r="L146" s="5">
        <f>' Part I - Iranian Gov'!J168</f>
        <v>0</v>
      </c>
      <c r="M146" s="5">
        <f>' Part I - Iranian Gov'!K168</f>
        <v>0</v>
      </c>
      <c r="N146" s="5">
        <f>' Part I - Iranian Gov'!L168</f>
        <v>0</v>
      </c>
      <c r="O146" s="5">
        <f>' Part I - Iranian Gov'!M168</f>
        <v>0</v>
      </c>
      <c r="P146" s="5">
        <f>' Part I - Iranian Gov'!N168</f>
        <v>0</v>
      </c>
    </row>
    <row r="147" spans="1:16" ht="11.25">
      <c r="A147" s="1">
        <f>'Resources and Methods'!$C$7</f>
      </c>
      <c r="B147" s="2">
        <v>39903</v>
      </c>
      <c r="C147" s="5">
        <f>' Part I - Iranian Gov'!A169</f>
        <v>0</v>
      </c>
      <c r="D147" s="5">
        <f>' Part I - Iranian Gov'!B169</f>
        <v>0</v>
      </c>
      <c r="E147" s="5">
        <f>' Part I - Iranian Gov'!C169</f>
        <v>0</v>
      </c>
      <c r="F147" s="5">
        <f>' Part I - Iranian Gov'!D169</f>
        <v>0</v>
      </c>
      <c r="G147" s="5">
        <f>' Part I - Iranian Gov'!E169</f>
        <v>0</v>
      </c>
      <c r="H147" s="5">
        <f>' Part I - Iranian Gov'!F169</f>
        <v>0</v>
      </c>
      <c r="I147" s="5">
        <f>' Part I - Iranian Gov'!G169</f>
        <v>0</v>
      </c>
      <c r="J147" s="5">
        <f>' Part I - Iranian Gov'!H169</f>
        <v>0</v>
      </c>
      <c r="K147" s="5">
        <f>' Part I - Iranian Gov'!I169</f>
        <v>0</v>
      </c>
      <c r="L147" s="5">
        <f>' Part I - Iranian Gov'!J169</f>
        <v>0</v>
      </c>
      <c r="M147" s="5">
        <f>' Part I - Iranian Gov'!K169</f>
        <v>0</v>
      </c>
      <c r="N147" s="5">
        <f>' Part I - Iranian Gov'!L169</f>
        <v>0</v>
      </c>
      <c r="O147" s="5">
        <f>' Part I - Iranian Gov'!M169</f>
        <v>0</v>
      </c>
      <c r="P147" s="5">
        <f>' Part I - Iranian Gov'!N169</f>
        <v>0</v>
      </c>
    </row>
    <row r="148" spans="1:16" ht="11.25">
      <c r="A148" s="1">
        <f>'Resources and Methods'!$C$7</f>
      </c>
      <c r="B148" s="2">
        <v>39903</v>
      </c>
      <c r="C148" s="5">
        <f>' Part I - Iranian Gov'!A170</f>
        <v>0</v>
      </c>
      <c r="D148" s="5">
        <f>' Part I - Iranian Gov'!B170</f>
        <v>0</v>
      </c>
      <c r="E148" s="5">
        <f>' Part I - Iranian Gov'!C170</f>
        <v>0</v>
      </c>
      <c r="F148" s="5">
        <f>' Part I - Iranian Gov'!D170</f>
        <v>0</v>
      </c>
      <c r="G148" s="5">
        <f>' Part I - Iranian Gov'!E170</f>
        <v>0</v>
      </c>
      <c r="H148" s="5">
        <f>' Part I - Iranian Gov'!F170</f>
        <v>0</v>
      </c>
      <c r="I148" s="5">
        <f>' Part I - Iranian Gov'!G170</f>
        <v>0</v>
      </c>
      <c r="J148" s="5">
        <f>' Part I - Iranian Gov'!H170</f>
        <v>0</v>
      </c>
      <c r="K148" s="5">
        <f>' Part I - Iranian Gov'!I170</f>
        <v>0</v>
      </c>
      <c r="L148" s="5">
        <f>' Part I - Iranian Gov'!J170</f>
        <v>0</v>
      </c>
      <c r="M148" s="5">
        <f>' Part I - Iranian Gov'!K170</f>
        <v>0</v>
      </c>
      <c r="N148" s="5">
        <f>' Part I - Iranian Gov'!L170</f>
        <v>0</v>
      </c>
      <c r="O148" s="5">
        <f>' Part I - Iranian Gov'!M170</f>
        <v>0</v>
      </c>
      <c r="P148" s="5">
        <f>' Part I - Iranian Gov'!N170</f>
        <v>0</v>
      </c>
    </row>
    <row r="149" spans="1:16" ht="11.25">
      <c r="A149" s="1">
        <f>'Resources and Methods'!$C$7</f>
      </c>
      <c r="B149" s="2">
        <v>39903</v>
      </c>
      <c r="C149" s="5">
        <f>' Part I - Iranian Gov'!A171</f>
        <v>0</v>
      </c>
      <c r="D149" s="5">
        <f>' Part I - Iranian Gov'!B171</f>
        <v>0</v>
      </c>
      <c r="E149" s="5">
        <f>' Part I - Iranian Gov'!C171</f>
        <v>0</v>
      </c>
      <c r="F149" s="5">
        <f>' Part I - Iranian Gov'!D171</f>
        <v>0</v>
      </c>
      <c r="G149" s="5">
        <f>' Part I - Iranian Gov'!E171</f>
        <v>0</v>
      </c>
      <c r="H149" s="5">
        <f>' Part I - Iranian Gov'!F171</f>
        <v>0</v>
      </c>
      <c r="I149" s="5">
        <f>' Part I - Iranian Gov'!G171</f>
        <v>0</v>
      </c>
      <c r="J149" s="5">
        <f>' Part I - Iranian Gov'!H171</f>
        <v>0</v>
      </c>
      <c r="K149" s="5">
        <f>' Part I - Iranian Gov'!I171</f>
        <v>0</v>
      </c>
      <c r="L149" s="5">
        <f>' Part I - Iranian Gov'!J171</f>
        <v>0</v>
      </c>
      <c r="M149" s="5">
        <f>' Part I - Iranian Gov'!K171</f>
        <v>0</v>
      </c>
      <c r="N149" s="5">
        <f>' Part I - Iranian Gov'!L171</f>
        <v>0</v>
      </c>
      <c r="O149" s="5">
        <f>' Part I - Iranian Gov'!M171</f>
        <v>0</v>
      </c>
      <c r="P149" s="5">
        <f>' Part I - Iranian Gov'!N171</f>
        <v>0</v>
      </c>
    </row>
    <row r="150" spans="1:16" ht="11.25">
      <c r="A150" s="1">
        <f>'Resources and Methods'!$C$7</f>
      </c>
      <c r="B150" s="2">
        <v>39903</v>
      </c>
      <c r="C150" s="5">
        <f>' Part I - Iranian Gov'!A172</f>
        <v>0</v>
      </c>
      <c r="D150" s="5">
        <f>' Part I - Iranian Gov'!B172</f>
        <v>0</v>
      </c>
      <c r="E150" s="5">
        <f>' Part I - Iranian Gov'!C172</f>
        <v>0</v>
      </c>
      <c r="F150" s="5">
        <f>' Part I - Iranian Gov'!D172</f>
        <v>0</v>
      </c>
      <c r="G150" s="5">
        <f>' Part I - Iranian Gov'!E172</f>
        <v>0</v>
      </c>
      <c r="H150" s="5">
        <f>' Part I - Iranian Gov'!F172</f>
        <v>0</v>
      </c>
      <c r="I150" s="5">
        <f>' Part I - Iranian Gov'!G172</f>
        <v>0</v>
      </c>
      <c r="J150" s="5">
        <f>' Part I - Iranian Gov'!H172</f>
        <v>0</v>
      </c>
      <c r="K150" s="5">
        <f>' Part I - Iranian Gov'!I172</f>
        <v>0</v>
      </c>
      <c r="L150" s="5">
        <f>' Part I - Iranian Gov'!J172</f>
        <v>0</v>
      </c>
      <c r="M150" s="5">
        <f>' Part I - Iranian Gov'!K172</f>
        <v>0</v>
      </c>
      <c r="N150" s="5">
        <f>' Part I - Iranian Gov'!L172</f>
        <v>0</v>
      </c>
      <c r="O150" s="5">
        <f>' Part I - Iranian Gov'!M172</f>
        <v>0</v>
      </c>
      <c r="P150" s="5">
        <f>' Part I - Iranian Gov'!N172</f>
        <v>0</v>
      </c>
    </row>
    <row r="151" spans="1:16" ht="11.25">
      <c r="A151" s="1">
        <f>'Resources and Methods'!$C$7</f>
      </c>
      <c r="B151" s="2">
        <v>39903</v>
      </c>
      <c r="C151" s="5">
        <f>' Part I - Iranian Gov'!A173</f>
        <v>0</v>
      </c>
      <c r="D151" s="5">
        <f>' Part I - Iranian Gov'!B173</f>
        <v>0</v>
      </c>
      <c r="E151" s="5">
        <f>' Part I - Iranian Gov'!C173</f>
        <v>0</v>
      </c>
      <c r="F151" s="5">
        <f>' Part I - Iranian Gov'!D173</f>
        <v>0</v>
      </c>
      <c r="G151" s="5">
        <f>' Part I - Iranian Gov'!E173</f>
        <v>0</v>
      </c>
      <c r="H151" s="5">
        <f>' Part I - Iranian Gov'!F173</f>
        <v>0</v>
      </c>
      <c r="I151" s="5">
        <f>' Part I - Iranian Gov'!G173</f>
        <v>0</v>
      </c>
      <c r="J151" s="5">
        <f>' Part I - Iranian Gov'!H173</f>
        <v>0</v>
      </c>
      <c r="K151" s="5">
        <f>' Part I - Iranian Gov'!I173</f>
        <v>0</v>
      </c>
      <c r="L151" s="5">
        <f>' Part I - Iranian Gov'!J173</f>
        <v>0</v>
      </c>
      <c r="M151" s="5">
        <f>' Part I - Iranian Gov'!K173</f>
        <v>0</v>
      </c>
      <c r="N151" s="5">
        <f>' Part I - Iranian Gov'!L173</f>
        <v>0</v>
      </c>
      <c r="O151" s="5">
        <f>' Part I - Iranian Gov'!M173</f>
        <v>0</v>
      </c>
      <c r="P151" s="5">
        <f>' Part I - Iranian Gov'!N173</f>
        <v>0</v>
      </c>
    </row>
    <row r="152" spans="1:16" ht="11.25">
      <c r="A152" s="1">
        <f>'Resources and Methods'!$C$7</f>
      </c>
      <c r="B152" s="2">
        <v>39903</v>
      </c>
      <c r="C152" s="5">
        <f>' Part I - Iranian Gov'!A174</f>
        <v>0</v>
      </c>
      <c r="D152" s="5">
        <f>' Part I - Iranian Gov'!B174</f>
        <v>0</v>
      </c>
      <c r="E152" s="5">
        <f>' Part I - Iranian Gov'!C174</f>
        <v>0</v>
      </c>
      <c r="F152" s="5">
        <f>' Part I - Iranian Gov'!D174</f>
        <v>0</v>
      </c>
      <c r="G152" s="5">
        <f>' Part I - Iranian Gov'!E174</f>
        <v>0</v>
      </c>
      <c r="H152" s="5">
        <f>' Part I - Iranian Gov'!F174</f>
        <v>0</v>
      </c>
      <c r="I152" s="5">
        <f>' Part I - Iranian Gov'!G174</f>
        <v>0</v>
      </c>
      <c r="J152" s="5">
        <f>' Part I - Iranian Gov'!H174</f>
        <v>0</v>
      </c>
      <c r="K152" s="5">
        <f>' Part I - Iranian Gov'!I174</f>
        <v>0</v>
      </c>
      <c r="L152" s="5">
        <f>' Part I - Iranian Gov'!J174</f>
        <v>0</v>
      </c>
      <c r="M152" s="5">
        <f>' Part I - Iranian Gov'!K174</f>
        <v>0</v>
      </c>
      <c r="N152" s="5">
        <f>' Part I - Iranian Gov'!L174</f>
        <v>0</v>
      </c>
      <c r="O152" s="5">
        <f>' Part I - Iranian Gov'!M174</f>
        <v>0</v>
      </c>
      <c r="P152" s="5">
        <f>' Part I - Iranian Gov'!N174</f>
        <v>0</v>
      </c>
    </row>
    <row r="153" spans="1:16" ht="11.25">
      <c r="A153" s="1">
        <f>'Resources and Methods'!$C$7</f>
      </c>
      <c r="B153" s="2">
        <v>39903</v>
      </c>
      <c r="C153" s="5">
        <f>' Part I - Iranian Gov'!A175</f>
        <v>0</v>
      </c>
      <c r="D153" s="5">
        <f>' Part I - Iranian Gov'!B175</f>
        <v>0</v>
      </c>
      <c r="E153" s="5">
        <f>' Part I - Iranian Gov'!C175</f>
        <v>0</v>
      </c>
      <c r="F153" s="5">
        <f>' Part I - Iranian Gov'!D175</f>
        <v>0</v>
      </c>
      <c r="G153" s="5">
        <f>' Part I - Iranian Gov'!E175</f>
        <v>0</v>
      </c>
      <c r="H153" s="5">
        <f>' Part I - Iranian Gov'!F175</f>
        <v>0</v>
      </c>
      <c r="I153" s="5">
        <f>' Part I - Iranian Gov'!G175</f>
        <v>0</v>
      </c>
      <c r="J153" s="5">
        <f>' Part I - Iranian Gov'!H175</f>
        <v>0</v>
      </c>
      <c r="K153" s="5">
        <f>' Part I - Iranian Gov'!I175</f>
        <v>0</v>
      </c>
      <c r="L153" s="5">
        <f>' Part I - Iranian Gov'!J175</f>
        <v>0</v>
      </c>
      <c r="M153" s="5">
        <f>' Part I - Iranian Gov'!K175</f>
        <v>0</v>
      </c>
      <c r="N153" s="5">
        <f>' Part I - Iranian Gov'!L175</f>
        <v>0</v>
      </c>
      <c r="O153" s="5">
        <f>' Part I - Iranian Gov'!M175</f>
        <v>0</v>
      </c>
      <c r="P153" s="5">
        <f>' Part I - Iranian Gov'!N175</f>
        <v>0</v>
      </c>
    </row>
    <row r="154" spans="1:16" ht="11.25">
      <c r="A154" s="1">
        <f>'Resources and Methods'!$C$7</f>
      </c>
      <c r="B154" s="2">
        <v>39903</v>
      </c>
      <c r="C154" s="5">
        <f>' Part I - Iranian Gov'!A176</f>
        <v>0</v>
      </c>
      <c r="D154" s="5">
        <f>' Part I - Iranian Gov'!B176</f>
        <v>0</v>
      </c>
      <c r="E154" s="5">
        <f>' Part I - Iranian Gov'!C176</f>
        <v>0</v>
      </c>
      <c r="F154" s="5">
        <f>' Part I - Iranian Gov'!D176</f>
        <v>0</v>
      </c>
      <c r="G154" s="5">
        <f>' Part I - Iranian Gov'!E176</f>
        <v>0</v>
      </c>
      <c r="H154" s="5">
        <f>' Part I - Iranian Gov'!F176</f>
        <v>0</v>
      </c>
      <c r="I154" s="5">
        <f>' Part I - Iranian Gov'!G176</f>
        <v>0</v>
      </c>
      <c r="J154" s="5">
        <f>' Part I - Iranian Gov'!H176</f>
        <v>0</v>
      </c>
      <c r="K154" s="5">
        <f>' Part I - Iranian Gov'!I176</f>
        <v>0</v>
      </c>
      <c r="L154" s="5">
        <f>' Part I - Iranian Gov'!J176</f>
        <v>0</v>
      </c>
      <c r="M154" s="5">
        <f>' Part I - Iranian Gov'!K176</f>
        <v>0</v>
      </c>
      <c r="N154" s="5">
        <f>' Part I - Iranian Gov'!L176</f>
        <v>0</v>
      </c>
      <c r="O154" s="5">
        <f>' Part I - Iranian Gov'!M176</f>
        <v>0</v>
      </c>
      <c r="P154" s="5">
        <f>' Part I - Iranian Gov'!N176</f>
        <v>0</v>
      </c>
    </row>
    <row r="155" spans="1:16" ht="11.25">
      <c r="A155" s="1">
        <f>'Resources and Methods'!$C$7</f>
      </c>
      <c r="B155" s="2">
        <v>39903</v>
      </c>
      <c r="C155" s="5">
        <f>' Part I - Iranian Gov'!A177</f>
        <v>0</v>
      </c>
      <c r="D155" s="5">
        <f>' Part I - Iranian Gov'!B177</f>
        <v>0</v>
      </c>
      <c r="E155" s="5">
        <f>' Part I - Iranian Gov'!C177</f>
        <v>0</v>
      </c>
      <c r="F155" s="5">
        <f>' Part I - Iranian Gov'!D177</f>
        <v>0</v>
      </c>
      <c r="G155" s="5">
        <f>' Part I - Iranian Gov'!E177</f>
        <v>0</v>
      </c>
      <c r="H155" s="5">
        <f>' Part I - Iranian Gov'!F177</f>
        <v>0</v>
      </c>
      <c r="I155" s="5">
        <f>' Part I - Iranian Gov'!G177</f>
        <v>0</v>
      </c>
      <c r="J155" s="5">
        <f>' Part I - Iranian Gov'!H177</f>
        <v>0</v>
      </c>
      <c r="K155" s="5">
        <f>' Part I - Iranian Gov'!I177</f>
        <v>0</v>
      </c>
      <c r="L155" s="5">
        <f>' Part I - Iranian Gov'!J177</f>
        <v>0</v>
      </c>
      <c r="M155" s="5">
        <f>' Part I - Iranian Gov'!K177</f>
        <v>0</v>
      </c>
      <c r="N155" s="5">
        <f>' Part I - Iranian Gov'!L177</f>
        <v>0</v>
      </c>
      <c r="O155" s="5">
        <f>' Part I - Iranian Gov'!M177</f>
        <v>0</v>
      </c>
      <c r="P155" s="5">
        <f>' Part I - Iranian Gov'!N177</f>
        <v>0</v>
      </c>
    </row>
    <row r="156" spans="1:16" ht="11.25">
      <c r="A156" s="1">
        <f>'Resources and Methods'!$C$7</f>
      </c>
      <c r="B156" s="2">
        <v>39903</v>
      </c>
      <c r="C156" s="5">
        <f>' Part I - Iranian Gov'!A178</f>
        <v>0</v>
      </c>
      <c r="D156" s="5">
        <f>' Part I - Iranian Gov'!B178</f>
        <v>0</v>
      </c>
      <c r="E156" s="5">
        <f>' Part I - Iranian Gov'!C178</f>
        <v>0</v>
      </c>
      <c r="F156" s="5">
        <f>' Part I - Iranian Gov'!D178</f>
        <v>0</v>
      </c>
      <c r="G156" s="5">
        <f>' Part I - Iranian Gov'!E178</f>
        <v>0</v>
      </c>
      <c r="H156" s="5">
        <f>' Part I - Iranian Gov'!F178</f>
        <v>0</v>
      </c>
      <c r="I156" s="5">
        <f>' Part I - Iranian Gov'!G178</f>
        <v>0</v>
      </c>
      <c r="J156" s="5">
        <f>' Part I - Iranian Gov'!H178</f>
        <v>0</v>
      </c>
      <c r="K156" s="5">
        <f>' Part I - Iranian Gov'!I178</f>
        <v>0</v>
      </c>
      <c r="L156" s="5">
        <f>' Part I - Iranian Gov'!J178</f>
        <v>0</v>
      </c>
      <c r="M156" s="5">
        <f>' Part I - Iranian Gov'!K178</f>
        <v>0</v>
      </c>
      <c r="N156" s="5">
        <f>' Part I - Iranian Gov'!L178</f>
        <v>0</v>
      </c>
      <c r="O156" s="5">
        <f>' Part I - Iranian Gov'!M178</f>
        <v>0</v>
      </c>
      <c r="P156" s="5">
        <f>' Part I - Iranian Gov'!N178</f>
        <v>0</v>
      </c>
    </row>
    <row r="157" spans="1:16" ht="11.25">
      <c r="A157" s="1">
        <f>'Resources and Methods'!$C$7</f>
      </c>
      <c r="B157" s="2">
        <v>39903</v>
      </c>
      <c r="C157" s="5">
        <f>' Part I - Iranian Gov'!A179</f>
        <v>0</v>
      </c>
      <c r="D157" s="5">
        <f>' Part I - Iranian Gov'!B179</f>
        <v>0</v>
      </c>
      <c r="E157" s="5">
        <f>' Part I - Iranian Gov'!C179</f>
        <v>0</v>
      </c>
      <c r="F157" s="5">
        <f>' Part I - Iranian Gov'!D179</f>
        <v>0</v>
      </c>
      <c r="G157" s="5">
        <f>' Part I - Iranian Gov'!E179</f>
        <v>0</v>
      </c>
      <c r="H157" s="5">
        <f>' Part I - Iranian Gov'!F179</f>
        <v>0</v>
      </c>
      <c r="I157" s="5">
        <f>' Part I - Iranian Gov'!G179</f>
        <v>0</v>
      </c>
      <c r="J157" s="5">
        <f>' Part I - Iranian Gov'!H179</f>
        <v>0</v>
      </c>
      <c r="K157" s="5">
        <f>' Part I - Iranian Gov'!I179</f>
        <v>0</v>
      </c>
      <c r="L157" s="5">
        <f>' Part I - Iranian Gov'!J179</f>
        <v>0</v>
      </c>
      <c r="M157" s="5">
        <f>' Part I - Iranian Gov'!K179</f>
        <v>0</v>
      </c>
      <c r="N157" s="5">
        <f>' Part I - Iranian Gov'!L179</f>
        <v>0</v>
      </c>
      <c r="O157" s="5">
        <f>' Part I - Iranian Gov'!M179</f>
        <v>0</v>
      </c>
      <c r="P157" s="5">
        <f>' Part I - Iranian Gov'!N179</f>
        <v>0</v>
      </c>
    </row>
    <row r="158" spans="1:16" ht="11.25">
      <c r="A158" s="1">
        <f>'Resources and Methods'!$C$7</f>
      </c>
      <c r="B158" s="2">
        <v>39903</v>
      </c>
      <c r="C158" s="5">
        <f>' Part I - Iranian Gov'!A180</f>
        <v>0</v>
      </c>
      <c r="D158" s="5">
        <f>' Part I - Iranian Gov'!B180</f>
        <v>0</v>
      </c>
      <c r="E158" s="5">
        <f>' Part I - Iranian Gov'!C180</f>
        <v>0</v>
      </c>
      <c r="F158" s="5">
        <f>' Part I - Iranian Gov'!D180</f>
        <v>0</v>
      </c>
      <c r="G158" s="5">
        <f>' Part I - Iranian Gov'!E180</f>
        <v>0</v>
      </c>
      <c r="H158" s="5">
        <f>' Part I - Iranian Gov'!F180</f>
        <v>0</v>
      </c>
      <c r="I158" s="5">
        <f>' Part I - Iranian Gov'!G180</f>
        <v>0</v>
      </c>
      <c r="J158" s="5">
        <f>' Part I - Iranian Gov'!H180</f>
        <v>0</v>
      </c>
      <c r="K158" s="5">
        <f>' Part I - Iranian Gov'!I180</f>
        <v>0</v>
      </c>
      <c r="L158" s="5">
        <f>' Part I - Iranian Gov'!J180</f>
        <v>0</v>
      </c>
      <c r="M158" s="5">
        <f>' Part I - Iranian Gov'!K180</f>
        <v>0</v>
      </c>
      <c r="N158" s="5">
        <f>' Part I - Iranian Gov'!L180</f>
        <v>0</v>
      </c>
      <c r="O158" s="5">
        <f>' Part I - Iranian Gov'!M180</f>
        <v>0</v>
      </c>
      <c r="P158" s="5">
        <f>' Part I - Iranian Gov'!N180</f>
        <v>0</v>
      </c>
    </row>
    <row r="159" spans="1:16" ht="11.25">
      <c r="A159" s="1">
        <f>'Resources and Methods'!$C$7</f>
      </c>
      <c r="B159" s="2">
        <v>39903</v>
      </c>
      <c r="C159" s="5">
        <f>' Part I - Iranian Gov'!A181</f>
        <v>0</v>
      </c>
      <c r="D159" s="5">
        <f>' Part I - Iranian Gov'!B181</f>
        <v>0</v>
      </c>
      <c r="E159" s="5">
        <f>' Part I - Iranian Gov'!C181</f>
        <v>0</v>
      </c>
      <c r="F159" s="5">
        <f>' Part I - Iranian Gov'!D181</f>
        <v>0</v>
      </c>
      <c r="G159" s="5">
        <f>' Part I - Iranian Gov'!E181</f>
        <v>0</v>
      </c>
      <c r="H159" s="5">
        <f>' Part I - Iranian Gov'!F181</f>
        <v>0</v>
      </c>
      <c r="I159" s="5">
        <f>' Part I - Iranian Gov'!G181</f>
        <v>0</v>
      </c>
      <c r="J159" s="5">
        <f>' Part I - Iranian Gov'!H181</f>
        <v>0</v>
      </c>
      <c r="K159" s="5">
        <f>' Part I - Iranian Gov'!I181</f>
        <v>0</v>
      </c>
      <c r="L159" s="5">
        <f>' Part I - Iranian Gov'!J181</f>
        <v>0</v>
      </c>
      <c r="M159" s="5">
        <f>' Part I - Iranian Gov'!K181</f>
        <v>0</v>
      </c>
      <c r="N159" s="5">
        <f>' Part I - Iranian Gov'!L181</f>
        <v>0</v>
      </c>
      <c r="O159" s="5">
        <f>' Part I - Iranian Gov'!M181</f>
        <v>0</v>
      </c>
      <c r="P159" s="5">
        <f>' Part I - Iranian Gov'!N181</f>
        <v>0</v>
      </c>
    </row>
    <row r="160" spans="1:16" ht="11.25">
      <c r="A160" s="1">
        <f>'Resources and Methods'!$C$7</f>
      </c>
      <c r="B160" s="2">
        <v>39903</v>
      </c>
      <c r="C160" s="5">
        <f>' Part I - Iranian Gov'!A182</f>
        <v>0</v>
      </c>
      <c r="D160" s="5">
        <f>' Part I - Iranian Gov'!B182</f>
        <v>0</v>
      </c>
      <c r="E160" s="5">
        <f>' Part I - Iranian Gov'!C182</f>
        <v>0</v>
      </c>
      <c r="F160" s="5">
        <f>' Part I - Iranian Gov'!D182</f>
        <v>0</v>
      </c>
      <c r="G160" s="5">
        <f>' Part I - Iranian Gov'!E182</f>
        <v>0</v>
      </c>
      <c r="H160" s="5">
        <f>' Part I - Iranian Gov'!F182</f>
        <v>0</v>
      </c>
      <c r="I160" s="5">
        <f>' Part I - Iranian Gov'!G182</f>
        <v>0</v>
      </c>
      <c r="J160" s="5">
        <f>' Part I - Iranian Gov'!H182</f>
        <v>0</v>
      </c>
      <c r="K160" s="5">
        <f>' Part I - Iranian Gov'!I182</f>
        <v>0</v>
      </c>
      <c r="L160" s="5">
        <f>' Part I - Iranian Gov'!J182</f>
        <v>0</v>
      </c>
      <c r="M160" s="5">
        <f>' Part I - Iranian Gov'!K182</f>
        <v>0</v>
      </c>
      <c r="N160" s="5">
        <f>' Part I - Iranian Gov'!L182</f>
        <v>0</v>
      </c>
      <c r="O160" s="5">
        <f>' Part I - Iranian Gov'!M182</f>
        <v>0</v>
      </c>
      <c r="P160" s="5">
        <f>' Part I - Iranian Gov'!N182</f>
        <v>0</v>
      </c>
    </row>
    <row r="161" spans="1:16" ht="11.25">
      <c r="A161" s="1">
        <f>'Resources and Methods'!$C$7</f>
      </c>
      <c r="B161" s="2">
        <v>39903</v>
      </c>
      <c r="C161" s="5">
        <f>' Part I - Iranian Gov'!A183</f>
        <v>0</v>
      </c>
      <c r="D161" s="5">
        <f>' Part I - Iranian Gov'!B183</f>
        <v>0</v>
      </c>
      <c r="E161" s="5">
        <f>' Part I - Iranian Gov'!C183</f>
        <v>0</v>
      </c>
      <c r="F161" s="5">
        <f>' Part I - Iranian Gov'!D183</f>
        <v>0</v>
      </c>
      <c r="G161" s="5">
        <f>' Part I - Iranian Gov'!E183</f>
        <v>0</v>
      </c>
      <c r="H161" s="5">
        <f>' Part I - Iranian Gov'!F183</f>
        <v>0</v>
      </c>
      <c r="I161" s="5">
        <f>' Part I - Iranian Gov'!G183</f>
        <v>0</v>
      </c>
      <c r="J161" s="5">
        <f>' Part I - Iranian Gov'!H183</f>
        <v>0</v>
      </c>
      <c r="K161" s="5">
        <f>' Part I - Iranian Gov'!I183</f>
        <v>0</v>
      </c>
      <c r="L161" s="5">
        <f>' Part I - Iranian Gov'!J183</f>
        <v>0</v>
      </c>
      <c r="M161" s="5">
        <f>' Part I - Iranian Gov'!K183</f>
        <v>0</v>
      </c>
      <c r="N161" s="5">
        <f>' Part I - Iranian Gov'!L183</f>
        <v>0</v>
      </c>
      <c r="O161" s="5">
        <f>' Part I - Iranian Gov'!M183</f>
        <v>0</v>
      </c>
      <c r="P161" s="5">
        <f>' Part I - Iranian Gov'!N183</f>
        <v>0</v>
      </c>
    </row>
    <row r="162" spans="1:16" ht="11.25">
      <c r="A162" s="1">
        <f>'Resources and Methods'!$C$7</f>
      </c>
      <c r="B162" s="2">
        <v>39903</v>
      </c>
      <c r="C162" s="5">
        <f>' Part I - Iranian Gov'!A184</f>
        <v>0</v>
      </c>
      <c r="D162" s="5">
        <f>' Part I - Iranian Gov'!B184</f>
        <v>0</v>
      </c>
      <c r="E162" s="5">
        <f>' Part I - Iranian Gov'!C184</f>
        <v>0</v>
      </c>
      <c r="F162" s="5">
        <f>' Part I - Iranian Gov'!D184</f>
        <v>0</v>
      </c>
      <c r="G162" s="5">
        <f>' Part I - Iranian Gov'!E184</f>
        <v>0</v>
      </c>
      <c r="H162" s="5">
        <f>' Part I - Iranian Gov'!F184</f>
        <v>0</v>
      </c>
      <c r="I162" s="5">
        <f>' Part I - Iranian Gov'!G184</f>
        <v>0</v>
      </c>
      <c r="J162" s="5">
        <f>' Part I - Iranian Gov'!H184</f>
        <v>0</v>
      </c>
      <c r="K162" s="5">
        <f>' Part I - Iranian Gov'!I184</f>
        <v>0</v>
      </c>
      <c r="L162" s="5">
        <f>' Part I - Iranian Gov'!J184</f>
        <v>0</v>
      </c>
      <c r="M162" s="5">
        <f>' Part I - Iranian Gov'!K184</f>
        <v>0</v>
      </c>
      <c r="N162" s="5">
        <f>' Part I - Iranian Gov'!L184</f>
        <v>0</v>
      </c>
      <c r="O162" s="5">
        <f>' Part I - Iranian Gov'!M184</f>
        <v>0</v>
      </c>
      <c r="P162" s="5">
        <f>' Part I - Iranian Gov'!N184</f>
        <v>0</v>
      </c>
    </row>
    <row r="163" spans="1:16" ht="11.25">
      <c r="A163" s="1">
        <f>'Resources and Methods'!$C$7</f>
      </c>
      <c r="B163" s="2">
        <v>39903</v>
      </c>
      <c r="C163" s="5">
        <f>' Part I - Iranian Gov'!A185</f>
        <v>0</v>
      </c>
      <c r="D163" s="5">
        <f>' Part I - Iranian Gov'!B185</f>
        <v>0</v>
      </c>
      <c r="E163" s="5">
        <f>' Part I - Iranian Gov'!C185</f>
        <v>0</v>
      </c>
      <c r="F163" s="5">
        <f>' Part I - Iranian Gov'!D185</f>
        <v>0</v>
      </c>
      <c r="G163" s="5">
        <f>' Part I - Iranian Gov'!E185</f>
        <v>0</v>
      </c>
      <c r="H163" s="5">
        <f>' Part I - Iranian Gov'!F185</f>
        <v>0</v>
      </c>
      <c r="I163" s="5">
        <f>' Part I - Iranian Gov'!G185</f>
        <v>0</v>
      </c>
      <c r="J163" s="5">
        <f>' Part I - Iranian Gov'!H185</f>
        <v>0</v>
      </c>
      <c r="K163" s="5">
        <f>' Part I - Iranian Gov'!I185</f>
        <v>0</v>
      </c>
      <c r="L163" s="5">
        <f>' Part I - Iranian Gov'!J185</f>
        <v>0</v>
      </c>
      <c r="M163" s="5">
        <f>' Part I - Iranian Gov'!K185</f>
        <v>0</v>
      </c>
      <c r="N163" s="5">
        <f>' Part I - Iranian Gov'!L185</f>
        <v>0</v>
      </c>
      <c r="O163" s="5">
        <f>' Part I - Iranian Gov'!M185</f>
        <v>0</v>
      </c>
      <c r="P163" s="5">
        <f>' Part I - Iranian Gov'!N185</f>
        <v>0</v>
      </c>
    </row>
    <row r="164" spans="1:16" ht="11.25">
      <c r="A164" s="1">
        <f>'Resources and Methods'!$C$7</f>
      </c>
      <c r="B164" s="2">
        <v>39903</v>
      </c>
      <c r="C164" s="5">
        <f>' Part I - Iranian Gov'!A186</f>
        <v>0</v>
      </c>
      <c r="D164" s="5">
        <f>' Part I - Iranian Gov'!B186</f>
        <v>0</v>
      </c>
      <c r="E164" s="5">
        <f>' Part I - Iranian Gov'!C186</f>
        <v>0</v>
      </c>
      <c r="F164" s="5">
        <f>' Part I - Iranian Gov'!D186</f>
        <v>0</v>
      </c>
      <c r="G164" s="5">
        <f>' Part I - Iranian Gov'!E186</f>
        <v>0</v>
      </c>
      <c r="H164" s="5">
        <f>' Part I - Iranian Gov'!F186</f>
        <v>0</v>
      </c>
      <c r="I164" s="5">
        <f>' Part I - Iranian Gov'!G186</f>
        <v>0</v>
      </c>
      <c r="J164" s="5">
        <f>' Part I - Iranian Gov'!H186</f>
        <v>0</v>
      </c>
      <c r="K164" s="5">
        <f>' Part I - Iranian Gov'!I186</f>
        <v>0</v>
      </c>
      <c r="L164" s="5">
        <f>' Part I - Iranian Gov'!J186</f>
        <v>0</v>
      </c>
      <c r="M164" s="5">
        <f>' Part I - Iranian Gov'!K186</f>
        <v>0</v>
      </c>
      <c r="N164" s="5">
        <f>' Part I - Iranian Gov'!L186</f>
        <v>0</v>
      </c>
      <c r="O164" s="5">
        <f>' Part I - Iranian Gov'!M186</f>
        <v>0</v>
      </c>
      <c r="P164" s="5">
        <f>' Part I - Iranian Gov'!N186</f>
        <v>0</v>
      </c>
    </row>
    <row r="165" spans="1:16" ht="11.25">
      <c r="A165" s="1">
        <f>'Resources and Methods'!$C$7</f>
      </c>
      <c r="B165" s="2">
        <v>39903</v>
      </c>
      <c r="C165" s="5">
        <f>' Part I - Iranian Gov'!A187</f>
        <v>0</v>
      </c>
      <c r="D165" s="5">
        <f>' Part I - Iranian Gov'!B187</f>
        <v>0</v>
      </c>
      <c r="E165" s="5">
        <f>' Part I - Iranian Gov'!C187</f>
        <v>0</v>
      </c>
      <c r="F165" s="5">
        <f>' Part I - Iranian Gov'!D187</f>
        <v>0</v>
      </c>
      <c r="G165" s="5">
        <f>' Part I - Iranian Gov'!E187</f>
        <v>0</v>
      </c>
      <c r="H165" s="5">
        <f>' Part I - Iranian Gov'!F187</f>
        <v>0</v>
      </c>
      <c r="I165" s="5">
        <f>' Part I - Iranian Gov'!G187</f>
        <v>0</v>
      </c>
      <c r="J165" s="5">
        <f>' Part I - Iranian Gov'!H187</f>
        <v>0</v>
      </c>
      <c r="K165" s="5">
        <f>' Part I - Iranian Gov'!I187</f>
        <v>0</v>
      </c>
      <c r="L165" s="5">
        <f>' Part I - Iranian Gov'!J187</f>
        <v>0</v>
      </c>
      <c r="M165" s="5">
        <f>' Part I - Iranian Gov'!K187</f>
        <v>0</v>
      </c>
      <c r="N165" s="5">
        <f>' Part I - Iranian Gov'!L187</f>
        <v>0</v>
      </c>
      <c r="O165" s="5">
        <f>' Part I - Iranian Gov'!M187</f>
        <v>0</v>
      </c>
      <c r="P165" s="5">
        <f>' Part I - Iranian Gov'!N187</f>
        <v>0</v>
      </c>
    </row>
    <row r="166" spans="1:16" ht="11.25">
      <c r="A166" s="1">
        <f>'Resources and Methods'!$C$7</f>
      </c>
      <c r="B166" s="2">
        <v>39903</v>
      </c>
      <c r="C166" s="5">
        <f>' Part I - Iranian Gov'!A188</f>
        <v>0</v>
      </c>
      <c r="D166" s="5">
        <f>' Part I - Iranian Gov'!B188</f>
        <v>0</v>
      </c>
      <c r="E166" s="5">
        <f>' Part I - Iranian Gov'!C188</f>
        <v>0</v>
      </c>
      <c r="F166" s="5">
        <f>' Part I - Iranian Gov'!D188</f>
        <v>0</v>
      </c>
      <c r="G166" s="5">
        <f>' Part I - Iranian Gov'!E188</f>
        <v>0</v>
      </c>
      <c r="H166" s="5">
        <f>' Part I - Iranian Gov'!F188</f>
        <v>0</v>
      </c>
      <c r="I166" s="5">
        <f>' Part I - Iranian Gov'!G188</f>
        <v>0</v>
      </c>
      <c r="J166" s="5">
        <f>' Part I - Iranian Gov'!H188</f>
        <v>0</v>
      </c>
      <c r="K166" s="5">
        <f>' Part I - Iranian Gov'!I188</f>
        <v>0</v>
      </c>
      <c r="L166" s="5">
        <f>' Part I - Iranian Gov'!J188</f>
        <v>0</v>
      </c>
      <c r="M166" s="5">
        <f>' Part I - Iranian Gov'!K188</f>
        <v>0</v>
      </c>
      <c r="N166" s="5">
        <f>' Part I - Iranian Gov'!L188</f>
        <v>0</v>
      </c>
      <c r="O166" s="5">
        <f>' Part I - Iranian Gov'!M188</f>
        <v>0</v>
      </c>
      <c r="P166" s="5">
        <f>' Part I - Iranian Gov'!N188</f>
        <v>0</v>
      </c>
    </row>
    <row r="167" spans="1:16" ht="11.25">
      <c r="A167" s="1">
        <f>'Resources and Methods'!$C$7</f>
      </c>
      <c r="B167" s="2">
        <v>39903</v>
      </c>
      <c r="C167" s="5">
        <f>' Part I - Iranian Gov'!A189</f>
        <v>0</v>
      </c>
      <c r="D167" s="5">
        <f>' Part I - Iranian Gov'!B189</f>
        <v>0</v>
      </c>
      <c r="E167" s="5">
        <f>' Part I - Iranian Gov'!C189</f>
        <v>0</v>
      </c>
      <c r="F167" s="5">
        <f>' Part I - Iranian Gov'!D189</f>
        <v>0</v>
      </c>
      <c r="G167" s="5">
        <f>' Part I - Iranian Gov'!E189</f>
        <v>0</v>
      </c>
      <c r="H167" s="5">
        <f>' Part I - Iranian Gov'!F189</f>
        <v>0</v>
      </c>
      <c r="I167" s="5">
        <f>' Part I - Iranian Gov'!G189</f>
        <v>0</v>
      </c>
      <c r="J167" s="5">
        <f>' Part I - Iranian Gov'!H189</f>
        <v>0</v>
      </c>
      <c r="K167" s="5">
        <f>' Part I - Iranian Gov'!I189</f>
        <v>0</v>
      </c>
      <c r="L167" s="5">
        <f>' Part I - Iranian Gov'!J189</f>
        <v>0</v>
      </c>
      <c r="M167" s="5">
        <f>' Part I - Iranian Gov'!K189</f>
        <v>0</v>
      </c>
      <c r="N167" s="5">
        <f>' Part I - Iranian Gov'!L189</f>
        <v>0</v>
      </c>
      <c r="O167" s="5">
        <f>' Part I - Iranian Gov'!M189</f>
        <v>0</v>
      </c>
      <c r="P167" s="5">
        <f>' Part I - Iranian Gov'!N189</f>
        <v>0</v>
      </c>
    </row>
    <row r="168" spans="1:16" ht="11.25">
      <c r="A168" s="1">
        <f>'Resources and Methods'!$C$7</f>
      </c>
      <c r="B168" s="2">
        <v>39903</v>
      </c>
      <c r="C168" s="5">
        <f>' Part I - Iranian Gov'!A190</f>
        <v>0</v>
      </c>
      <c r="D168" s="5">
        <f>' Part I - Iranian Gov'!B190</f>
        <v>0</v>
      </c>
      <c r="E168" s="5">
        <f>' Part I - Iranian Gov'!C190</f>
        <v>0</v>
      </c>
      <c r="F168" s="5">
        <f>' Part I - Iranian Gov'!D190</f>
        <v>0</v>
      </c>
      <c r="G168" s="5">
        <f>' Part I - Iranian Gov'!E190</f>
        <v>0</v>
      </c>
      <c r="H168" s="5">
        <f>' Part I - Iranian Gov'!F190</f>
        <v>0</v>
      </c>
      <c r="I168" s="5">
        <f>' Part I - Iranian Gov'!G190</f>
        <v>0</v>
      </c>
      <c r="J168" s="5">
        <f>' Part I - Iranian Gov'!H190</f>
        <v>0</v>
      </c>
      <c r="K168" s="5">
        <f>' Part I - Iranian Gov'!I190</f>
        <v>0</v>
      </c>
      <c r="L168" s="5">
        <f>' Part I - Iranian Gov'!J190</f>
        <v>0</v>
      </c>
      <c r="M168" s="5">
        <f>' Part I - Iranian Gov'!K190</f>
        <v>0</v>
      </c>
      <c r="N168" s="5">
        <f>' Part I - Iranian Gov'!L190</f>
        <v>0</v>
      </c>
      <c r="O168" s="5">
        <f>' Part I - Iranian Gov'!M190</f>
        <v>0</v>
      </c>
      <c r="P168" s="5">
        <f>' Part I - Iranian Gov'!N190</f>
        <v>0</v>
      </c>
    </row>
    <row r="169" spans="1:16" ht="11.25">
      <c r="A169" s="1">
        <f>'Resources and Methods'!$C$7</f>
      </c>
      <c r="B169" s="2">
        <v>39903</v>
      </c>
      <c r="C169" s="5">
        <f>' Part I - Iranian Gov'!A191</f>
        <v>0</v>
      </c>
      <c r="D169" s="5">
        <f>' Part I - Iranian Gov'!B191</f>
        <v>0</v>
      </c>
      <c r="E169" s="5">
        <f>' Part I - Iranian Gov'!C191</f>
        <v>0</v>
      </c>
      <c r="F169" s="5">
        <f>' Part I - Iranian Gov'!D191</f>
        <v>0</v>
      </c>
      <c r="G169" s="5">
        <f>' Part I - Iranian Gov'!E191</f>
        <v>0</v>
      </c>
      <c r="H169" s="5">
        <f>' Part I - Iranian Gov'!F191</f>
        <v>0</v>
      </c>
      <c r="I169" s="5">
        <f>' Part I - Iranian Gov'!G191</f>
        <v>0</v>
      </c>
      <c r="J169" s="5">
        <f>' Part I - Iranian Gov'!H191</f>
        <v>0</v>
      </c>
      <c r="K169" s="5">
        <f>' Part I - Iranian Gov'!I191</f>
        <v>0</v>
      </c>
      <c r="L169" s="5">
        <f>' Part I - Iranian Gov'!J191</f>
        <v>0</v>
      </c>
      <c r="M169" s="5">
        <f>' Part I - Iranian Gov'!K191</f>
        <v>0</v>
      </c>
      <c r="N169" s="5">
        <f>' Part I - Iranian Gov'!L191</f>
        <v>0</v>
      </c>
      <c r="O169" s="5">
        <f>' Part I - Iranian Gov'!M191</f>
        <v>0</v>
      </c>
      <c r="P169" s="5">
        <f>' Part I - Iranian Gov'!N191</f>
        <v>0</v>
      </c>
    </row>
    <row r="170" spans="1:16" ht="11.25">
      <c r="A170" s="1">
        <f>'Resources and Methods'!$C$7</f>
      </c>
      <c r="B170" s="2">
        <v>39903</v>
      </c>
      <c r="C170" s="5">
        <f>' Part I - Iranian Gov'!A192</f>
        <v>0</v>
      </c>
      <c r="D170" s="5">
        <f>' Part I - Iranian Gov'!B192</f>
        <v>0</v>
      </c>
      <c r="E170" s="5">
        <f>' Part I - Iranian Gov'!C192</f>
        <v>0</v>
      </c>
      <c r="F170" s="5">
        <f>' Part I - Iranian Gov'!D192</f>
        <v>0</v>
      </c>
      <c r="G170" s="5">
        <f>' Part I - Iranian Gov'!E192</f>
        <v>0</v>
      </c>
      <c r="H170" s="5">
        <f>' Part I - Iranian Gov'!F192</f>
        <v>0</v>
      </c>
      <c r="I170" s="5">
        <f>' Part I - Iranian Gov'!G192</f>
        <v>0</v>
      </c>
      <c r="J170" s="5">
        <f>' Part I - Iranian Gov'!H192</f>
        <v>0</v>
      </c>
      <c r="K170" s="5">
        <f>' Part I - Iranian Gov'!I192</f>
        <v>0</v>
      </c>
      <c r="L170" s="5">
        <f>' Part I - Iranian Gov'!J192</f>
        <v>0</v>
      </c>
      <c r="M170" s="5">
        <f>' Part I - Iranian Gov'!K192</f>
        <v>0</v>
      </c>
      <c r="N170" s="5">
        <f>' Part I - Iranian Gov'!L192</f>
        <v>0</v>
      </c>
      <c r="O170" s="5">
        <f>' Part I - Iranian Gov'!M192</f>
        <v>0</v>
      </c>
      <c r="P170" s="5">
        <f>' Part I - Iranian Gov'!N192</f>
        <v>0</v>
      </c>
    </row>
    <row r="171" spans="1:16" ht="11.25">
      <c r="A171" s="1">
        <f>'Resources and Methods'!$C$7</f>
      </c>
      <c r="B171" s="2">
        <v>39903</v>
      </c>
      <c r="C171" s="5">
        <f>' Part I - Iranian Gov'!A193</f>
        <v>0</v>
      </c>
      <c r="D171" s="5">
        <f>' Part I - Iranian Gov'!B193</f>
        <v>0</v>
      </c>
      <c r="E171" s="5">
        <f>' Part I - Iranian Gov'!C193</f>
        <v>0</v>
      </c>
      <c r="F171" s="5">
        <f>' Part I - Iranian Gov'!D193</f>
        <v>0</v>
      </c>
      <c r="G171" s="5">
        <f>' Part I - Iranian Gov'!E193</f>
        <v>0</v>
      </c>
      <c r="H171" s="5">
        <f>' Part I - Iranian Gov'!F193</f>
        <v>0</v>
      </c>
      <c r="I171" s="5">
        <f>' Part I - Iranian Gov'!G193</f>
        <v>0</v>
      </c>
      <c r="J171" s="5">
        <f>' Part I - Iranian Gov'!H193</f>
        <v>0</v>
      </c>
      <c r="K171" s="5">
        <f>' Part I - Iranian Gov'!I193</f>
        <v>0</v>
      </c>
      <c r="L171" s="5">
        <f>' Part I - Iranian Gov'!J193</f>
        <v>0</v>
      </c>
      <c r="M171" s="5">
        <f>' Part I - Iranian Gov'!K193</f>
        <v>0</v>
      </c>
      <c r="N171" s="5">
        <f>' Part I - Iranian Gov'!L193</f>
        <v>0</v>
      </c>
      <c r="O171" s="5">
        <f>' Part I - Iranian Gov'!M193</f>
        <v>0</v>
      </c>
      <c r="P171" s="5">
        <f>' Part I - Iranian Gov'!N193</f>
        <v>0</v>
      </c>
    </row>
    <row r="172" spans="1:16" ht="11.25">
      <c r="A172" s="1">
        <f>'Resources and Methods'!$C$7</f>
      </c>
      <c r="B172" s="2">
        <v>39903</v>
      </c>
      <c r="C172" s="5">
        <f>' Part I - Iranian Gov'!A194</f>
        <v>0</v>
      </c>
      <c r="D172" s="5">
        <f>' Part I - Iranian Gov'!B194</f>
        <v>0</v>
      </c>
      <c r="E172" s="5">
        <f>' Part I - Iranian Gov'!C194</f>
        <v>0</v>
      </c>
      <c r="F172" s="5">
        <f>' Part I - Iranian Gov'!D194</f>
        <v>0</v>
      </c>
      <c r="G172" s="5">
        <f>' Part I - Iranian Gov'!E194</f>
        <v>0</v>
      </c>
      <c r="H172" s="5">
        <f>' Part I - Iranian Gov'!F194</f>
        <v>0</v>
      </c>
      <c r="I172" s="5">
        <f>' Part I - Iranian Gov'!G194</f>
        <v>0</v>
      </c>
      <c r="J172" s="5">
        <f>' Part I - Iranian Gov'!H194</f>
        <v>0</v>
      </c>
      <c r="K172" s="5">
        <f>' Part I - Iranian Gov'!I194</f>
        <v>0</v>
      </c>
      <c r="L172" s="5">
        <f>' Part I - Iranian Gov'!J194</f>
        <v>0</v>
      </c>
      <c r="M172" s="5">
        <f>' Part I - Iranian Gov'!K194</f>
        <v>0</v>
      </c>
      <c r="N172" s="5">
        <f>' Part I - Iranian Gov'!L194</f>
        <v>0</v>
      </c>
      <c r="O172" s="5">
        <f>' Part I - Iranian Gov'!M194</f>
        <v>0</v>
      </c>
      <c r="P172" s="5">
        <f>' Part I - Iranian Gov'!N194</f>
        <v>0</v>
      </c>
    </row>
    <row r="173" spans="1:16" ht="11.25">
      <c r="A173" s="1">
        <f>'Resources and Methods'!$C$7</f>
      </c>
      <c r="B173" s="2">
        <v>39903</v>
      </c>
      <c r="C173" s="5">
        <f>' Part I - Iranian Gov'!A195</f>
        <v>0</v>
      </c>
      <c r="D173" s="5">
        <f>' Part I - Iranian Gov'!B195</f>
        <v>0</v>
      </c>
      <c r="E173" s="5">
        <f>' Part I - Iranian Gov'!C195</f>
        <v>0</v>
      </c>
      <c r="F173" s="5">
        <f>' Part I - Iranian Gov'!D195</f>
        <v>0</v>
      </c>
      <c r="G173" s="5">
        <f>' Part I - Iranian Gov'!E195</f>
        <v>0</v>
      </c>
      <c r="H173" s="5">
        <f>' Part I - Iranian Gov'!F195</f>
        <v>0</v>
      </c>
      <c r="I173" s="5">
        <f>' Part I - Iranian Gov'!G195</f>
        <v>0</v>
      </c>
      <c r="J173" s="5">
        <f>' Part I - Iranian Gov'!H195</f>
        <v>0</v>
      </c>
      <c r="K173" s="5">
        <f>' Part I - Iranian Gov'!I195</f>
        <v>0</v>
      </c>
      <c r="L173" s="5">
        <f>' Part I - Iranian Gov'!J195</f>
        <v>0</v>
      </c>
      <c r="M173" s="5">
        <f>' Part I - Iranian Gov'!K195</f>
        <v>0</v>
      </c>
      <c r="N173" s="5">
        <f>' Part I - Iranian Gov'!L195</f>
        <v>0</v>
      </c>
      <c r="O173" s="5">
        <f>' Part I - Iranian Gov'!M195</f>
        <v>0</v>
      </c>
      <c r="P173" s="5">
        <f>' Part I - Iranian Gov'!N195</f>
        <v>0</v>
      </c>
    </row>
    <row r="174" spans="1:16" ht="11.25">
      <c r="A174" s="1">
        <f>'Resources and Methods'!$C$7</f>
      </c>
      <c r="B174" s="2">
        <v>39903</v>
      </c>
      <c r="C174" s="5">
        <f>' Part I - Iranian Gov'!A196</f>
        <v>0</v>
      </c>
      <c r="D174" s="5">
        <f>' Part I - Iranian Gov'!B196</f>
        <v>0</v>
      </c>
      <c r="E174" s="5">
        <f>' Part I - Iranian Gov'!C196</f>
        <v>0</v>
      </c>
      <c r="F174" s="5">
        <f>' Part I - Iranian Gov'!D196</f>
        <v>0</v>
      </c>
      <c r="G174" s="5">
        <f>' Part I - Iranian Gov'!E196</f>
        <v>0</v>
      </c>
      <c r="H174" s="5">
        <f>' Part I - Iranian Gov'!F196</f>
        <v>0</v>
      </c>
      <c r="I174" s="5">
        <f>' Part I - Iranian Gov'!G196</f>
        <v>0</v>
      </c>
      <c r="J174" s="5">
        <f>' Part I - Iranian Gov'!H196</f>
        <v>0</v>
      </c>
      <c r="K174" s="5">
        <f>' Part I - Iranian Gov'!I196</f>
        <v>0</v>
      </c>
      <c r="L174" s="5">
        <f>' Part I - Iranian Gov'!J196</f>
        <v>0</v>
      </c>
      <c r="M174" s="5">
        <f>' Part I - Iranian Gov'!K196</f>
        <v>0</v>
      </c>
      <c r="N174" s="5">
        <f>' Part I - Iranian Gov'!L196</f>
        <v>0</v>
      </c>
      <c r="O174" s="5">
        <f>' Part I - Iranian Gov'!M196</f>
        <v>0</v>
      </c>
      <c r="P174" s="5">
        <f>' Part I - Iranian Gov'!N196</f>
        <v>0</v>
      </c>
    </row>
    <row r="175" spans="1:16" ht="11.25">
      <c r="A175" s="1">
        <f>'Resources and Methods'!$C$7</f>
      </c>
      <c r="B175" s="2">
        <v>39903</v>
      </c>
      <c r="C175" s="5">
        <f>' Part I - Iranian Gov'!A197</f>
        <v>0</v>
      </c>
      <c r="D175" s="5">
        <f>' Part I - Iranian Gov'!B197</f>
        <v>0</v>
      </c>
      <c r="E175" s="5">
        <f>' Part I - Iranian Gov'!C197</f>
        <v>0</v>
      </c>
      <c r="F175" s="5">
        <f>' Part I - Iranian Gov'!D197</f>
        <v>0</v>
      </c>
      <c r="G175" s="5">
        <f>' Part I - Iranian Gov'!E197</f>
        <v>0</v>
      </c>
      <c r="H175" s="5">
        <f>' Part I - Iranian Gov'!F197</f>
        <v>0</v>
      </c>
      <c r="I175" s="5">
        <f>' Part I - Iranian Gov'!G197</f>
        <v>0</v>
      </c>
      <c r="J175" s="5">
        <f>' Part I - Iranian Gov'!H197</f>
        <v>0</v>
      </c>
      <c r="K175" s="5">
        <f>' Part I - Iranian Gov'!I197</f>
        <v>0</v>
      </c>
      <c r="L175" s="5">
        <f>' Part I - Iranian Gov'!J197</f>
        <v>0</v>
      </c>
      <c r="M175" s="5">
        <f>' Part I - Iranian Gov'!K197</f>
        <v>0</v>
      </c>
      <c r="N175" s="5">
        <f>' Part I - Iranian Gov'!L197</f>
        <v>0</v>
      </c>
      <c r="O175" s="5">
        <f>' Part I - Iranian Gov'!M197</f>
        <v>0</v>
      </c>
      <c r="P175" s="5">
        <f>' Part I - Iranian Gov'!N197</f>
        <v>0</v>
      </c>
    </row>
    <row r="176" spans="1:16" ht="11.25">
      <c r="A176" s="1">
        <f>'Resources and Methods'!$C$7</f>
      </c>
      <c r="B176" s="2">
        <v>39903</v>
      </c>
      <c r="C176" s="5">
        <f>' Part I - Iranian Gov'!A198</f>
        <v>0</v>
      </c>
      <c r="D176" s="5">
        <f>' Part I - Iranian Gov'!B198</f>
        <v>0</v>
      </c>
      <c r="E176" s="5">
        <f>' Part I - Iranian Gov'!C198</f>
        <v>0</v>
      </c>
      <c r="F176" s="5">
        <f>' Part I - Iranian Gov'!D198</f>
        <v>0</v>
      </c>
      <c r="G176" s="5">
        <f>' Part I - Iranian Gov'!E198</f>
        <v>0</v>
      </c>
      <c r="H176" s="5">
        <f>' Part I - Iranian Gov'!F198</f>
        <v>0</v>
      </c>
      <c r="I176" s="5">
        <f>' Part I - Iranian Gov'!G198</f>
        <v>0</v>
      </c>
      <c r="J176" s="5">
        <f>' Part I - Iranian Gov'!H198</f>
        <v>0</v>
      </c>
      <c r="K176" s="5">
        <f>' Part I - Iranian Gov'!I198</f>
        <v>0</v>
      </c>
      <c r="L176" s="5">
        <f>' Part I - Iranian Gov'!J198</f>
        <v>0</v>
      </c>
      <c r="M176" s="5">
        <f>' Part I - Iranian Gov'!K198</f>
        <v>0</v>
      </c>
      <c r="N176" s="5">
        <f>' Part I - Iranian Gov'!L198</f>
        <v>0</v>
      </c>
      <c r="O176" s="5">
        <f>' Part I - Iranian Gov'!M198</f>
        <v>0</v>
      </c>
      <c r="P176" s="5">
        <f>' Part I - Iranian Gov'!N198</f>
        <v>0</v>
      </c>
    </row>
    <row r="177" spans="1:16" ht="11.25">
      <c r="A177" s="1">
        <f>'Resources and Methods'!$C$7</f>
      </c>
      <c r="B177" s="2">
        <v>39903</v>
      </c>
      <c r="C177" s="5">
        <f>' Part I - Iranian Gov'!A199</f>
        <v>0</v>
      </c>
      <c r="D177" s="5">
        <f>' Part I - Iranian Gov'!B199</f>
        <v>0</v>
      </c>
      <c r="E177" s="5">
        <f>' Part I - Iranian Gov'!C199</f>
        <v>0</v>
      </c>
      <c r="F177" s="5">
        <f>' Part I - Iranian Gov'!D199</f>
        <v>0</v>
      </c>
      <c r="G177" s="5">
        <f>' Part I - Iranian Gov'!E199</f>
        <v>0</v>
      </c>
      <c r="H177" s="5">
        <f>' Part I - Iranian Gov'!F199</f>
        <v>0</v>
      </c>
      <c r="I177" s="5">
        <f>' Part I - Iranian Gov'!G199</f>
        <v>0</v>
      </c>
      <c r="J177" s="5">
        <f>' Part I - Iranian Gov'!H199</f>
        <v>0</v>
      </c>
      <c r="K177" s="5">
        <f>' Part I - Iranian Gov'!I199</f>
        <v>0</v>
      </c>
      <c r="L177" s="5">
        <f>' Part I - Iranian Gov'!J199</f>
        <v>0</v>
      </c>
      <c r="M177" s="5">
        <f>' Part I - Iranian Gov'!K199</f>
        <v>0</v>
      </c>
      <c r="N177" s="5">
        <f>' Part I - Iranian Gov'!L199</f>
        <v>0</v>
      </c>
      <c r="O177" s="5">
        <f>' Part I - Iranian Gov'!M199</f>
        <v>0</v>
      </c>
      <c r="P177" s="5">
        <f>' Part I - Iranian Gov'!N199</f>
        <v>0</v>
      </c>
    </row>
    <row r="178" spans="1:16" ht="11.25">
      <c r="A178" s="1">
        <f>'Resources and Methods'!$C$7</f>
      </c>
      <c r="B178" s="2">
        <v>39903</v>
      </c>
      <c r="C178" s="5">
        <f>' Part I - Iranian Gov'!A200</f>
        <v>0</v>
      </c>
      <c r="D178" s="5">
        <f>' Part I - Iranian Gov'!B200</f>
        <v>0</v>
      </c>
      <c r="E178" s="5">
        <f>' Part I - Iranian Gov'!C200</f>
        <v>0</v>
      </c>
      <c r="F178" s="5">
        <f>' Part I - Iranian Gov'!D200</f>
        <v>0</v>
      </c>
      <c r="G178" s="5">
        <f>' Part I - Iranian Gov'!E200</f>
        <v>0</v>
      </c>
      <c r="H178" s="5">
        <f>' Part I - Iranian Gov'!F200</f>
        <v>0</v>
      </c>
      <c r="I178" s="5">
        <f>' Part I - Iranian Gov'!G200</f>
        <v>0</v>
      </c>
      <c r="J178" s="5">
        <f>' Part I - Iranian Gov'!H200</f>
        <v>0</v>
      </c>
      <c r="K178" s="5">
        <f>' Part I - Iranian Gov'!I200</f>
        <v>0</v>
      </c>
      <c r="L178" s="5">
        <f>' Part I - Iranian Gov'!J200</f>
        <v>0</v>
      </c>
      <c r="M178" s="5">
        <f>' Part I - Iranian Gov'!K200</f>
        <v>0</v>
      </c>
      <c r="N178" s="5">
        <f>' Part I - Iranian Gov'!L200</f>
        <v>0</v>
      </c>
      <c r="O178" s="5">
        <f>' Part I - Iranian Gov'!M200</f>
        <v>0</v>
      </c>
      <c r="P178" s="5">
        <f>' Part I - Iranian Gov'!N200</f>
        <v>0</v>
      </c>
    </row>
    <row r="179" spans="1:16" ht="11.25">
      <c r="A179" s="1">
        <f>'Resources and Methods'!$C$7</f>
      </c>
      <c r="B179" s="2">
        <v>39903</v>
      </c>
      <c r="C179" s="5">
        <f>' Part I - Iranian Gov'!A201</f>
        <v>0</v>
      </c>
      <c r="D179" s="5">
        <f>' Part I - Iranian Gov'!B201</f>
        <v>0</v>
      </c>
      <c r="E179" s="5">
        <f>' Part I - Iranian Gov'!C201</f>
        <v>0</v>
      </c>
      <c r="F179" s="5">
        <f>' Part I - Iranian Gov'!D201</f>
        <v>0</v>
      </c>
      <c r="G179" s="5">
        <f>' Part I - Iranian Gov'!E201</f>
        <v>0</v>
      </c>
      <c r="H179" s="5">
        <f>' Part I - Iranian Gov'!F201</f>
        <v>0</v>
      </c>
      <c r="I179" s="5">
        <f>' Part I - Iranian Gov'!G201</f>
        <v>0</v>
      </c>
      <c r="J179" s="5">
        <f>' Part I - Iranian Gov'!H201</f>
        <v>0</v>
      </c>
      <c r="K179" s="5">
        <f>' Part I - Iranian Gov'!I201</f>
        <v>0</v>
      </c>
      <c r="L179" s="5">
        <f>' Part I - Iranian Gov'!J201</f>
        <v>0</v>
      </c>
      <c r="M179" s="5">
        <f>' Part I - Iranian Gov'!K201</f>
        <v>0</v>
      </c>
      <c r="N179" s="5">
        <f>' Part I - Iranian Gov'!L201</f>
        <v>0</v>
      </c>
      <c r="O179" s="5">
        <f>' Part I - Iranian Gov'!M201</f>
        <v>0</v>
      </c>
      <c r="P179" s="5">
        <f>' Part I - Iranian Gov'!N201</f>
        <v>0</v>
      </c>
    </row>
    <row r="180" spans="1:16" ht="11.25">
      <c r="A180" s="1">
        <f>'Resources and Methods'!$C$7</f>
      </c>
      <c r="B180" s="2">
        <v>39903</v>
      </c>
      <c r="C180" s="5">
        <f>' Part I - Iranian Gov'!A202</f>
        <v>0</v>
      </c>
      <c r="D180" s="5">
        <f>' Part I - Iranian Gov'!B202</f>
        <v>0</v>
      </c>
      <c r="E180" s="5">
        <f>' Part I - Iranian Gov'!C202</f>
        <v>0</v>
      </c>
      <c r="F180" s="5">
        <f>' Part I - Iranian Gov'!D202</f>
        <v>0</v>
      </c>
      <c r="G180" s="5">
        <f>' Part I - Iranian Gov'!E202</f>
        <v>0</v>
      </c>
      <c r="H180" s="5">
        <f>' Part I - Iranian Gov'!F202</f>
        <v>0</v>
      </c>
      <c r="I180" s="5">
        <f>' Part I - Iranian Gov'!G202</f>
        <v>0</v>
      </c>
      <c r="J180" s="5">
        <f>' Part I - Iranian Gov'!H202</f>
        <v>0</v>
      </c>
      <c r="K180" s="5">
        <f>' Part I - Iranian Gov'!I202</f>
        <v>0</v>
      </c>
      <c r="L180" s="5">
        <f>' Part I - Iranian Gov'!J202</f>
        <v>0</v>
      </c>
      <c r="M180" s="5">
        <f>' Part I - Iranian Gov'!K202</f>
        <v>0</v>
      </c>
      <c r="N180" s="5">
        <f>' Part I - Iranian Gov'!L202</f>
        <v>0</v>
      </c>
      <c r="O180" s="5">
        <f>' Part I - Iranian Gov'!M202</f>
        <v>0</v>
      </c>
      <c r="P180" s="5">
        <f>' Part I - Iranian Gov'!N202</f>
        <v>0</v>
      </c>
    </row>
    <row r="181" spans="1:16" ht="11.25">
      <c r="A181" s="1">
        <f>'Resources and Methods'!$C$7</f>
      </c>
      <c r="B181" s="2">
        <v>39903</v>
      </c>
      <c r="C181" s="5">
        <f>' Part I - Iranian Gov'!A203</f>
        <v>0</v>
      </c>
      <c r="D181" s="5">
        <f>' Part I - Iranian Gov'!B203</f>
        <v>0</v>
      </c>
      <c r="E181" s="5">
        <f>' Part I - Iranian Gov'!C203</f>
        <v>0</v>
      </c>
      <c r="F181" s="5">
        <f>' Part I - Iranian Gov'!D203</f>
        <v>0</v>
      </c>
      <c r="G181" s="5">
        <f>' Part I - Iranian Gov'!E203</f>
        <v>0</v>
      </c>
      <c r="H181" s="5">
        <f>' Part I - Iranian Gov'!F203</f>
        <v>0</v>
      </c>
      <c r="I181" s="5">
        <f>' Part I - Iranian Gov'!G203</f>
        <v>0</v>
      </c>
      <c r="J181" s="5">
        <f>' Part I - Iranian Gov'!H203</f>
        <v>0</v>
      </c>
      <c r="K181" s="5">
        <f>' Part I - Iranian Gov'!I203</f>
        <v>0</v>
      </c>
      <c r="L181" s="5">
        <f>' Part I - Iranian Gov'!J203</f>
        <v>0</v>
      </c>
      <c r="M181" s="5">
        <f>' Part I - Iranian Gov'!K203</f>
        <v>0</v>
      </c>
      <c r="N181" s="5">
        <f>' Part I - Iranian Gov'!L203</f>
        <v>0</v>
      </c>
      <c r="O181" s="5">
        <f>' Part I - Iranian Gov'!M203</f>
        <v>0</v>
      </c>
      <c r="P181" s="5">
        <f>' Part I - Iranian Gov'!N203</f>
        <v>0</v>
      </c>
    </row>
    <row r="182" spans="1:16" ht="11.25">
      <c r="A182" s="1">
        <f>'Resources and Methods'!$C$7</f>
      </c>
      <c r="B182" s="2">
        <v>39903</v>
      </c>
      <c r="C182" s="5">
        <f>' Part I - Iranian Gov'!A204</f>
        <v>0</v>
      </c>
      <c r="D182" s="5">
        <f>' Part I - Iranian Gov'!B204</f>
        <v>0</v>
      </c>
      <c r="E182" s="5">
        <f>' Part I - Iranian Gov'!C204</f>
        <v>0</v>
      </c>
      <c r="F182" s="5">
        <f>' Part I - Iranian Gov'!D204</f>
        <v>0</v>
      </c>
      <c r="G182" s="5">
        <f>' Part I - Iranian Gov'!E204</f>
        <v>0</v>
      </c>
      <c r="H182" s="5">
        <f>' Part I - Iranian Gov'!F204</f>
        <v>0</v>
      </c>
      <c r="I182" s="5">
        <f>' Part I - Iranian Gov'!G204</f>
        <v>0</v>
      </c>
      <c r="J182" s="5">
        <f>' Part I - Iranian Gov'!H204</f>
        <v>0</v>
      </c>
      <c r="K182" s="5">
        <f>' Part I - Iranian Gov'!I204</f>
        <v>0</v>
      </c>
      <c r="L182" s="5">
        <f>' Part I - Iranian Gov'!J204</f>
        <v>0</v>
      </c>
      <c r="M182" s="5">
        <f>' Part I - Iranian Gov'!K204</f>
        <v>0</v>
      </c>
      <c r="N182" s="5">
        <f>' Part I - Iranian Gov'!L204</f>
        <v>0</v>
      </c>
      <c r="O182" s="5">
        <f>' Part I - Iranian Gov'!M204</f>
        <v>0</v>
      </c>
      <c r="P182" s="5">
        <f>' Part I - Iranian Gov'!N204</f>
        <v>0</v>
      </c>
    </row>
    <row r="183" spans="1:16" ht="11.25">
      <c r="A183" s="1">
        <f>'Resources and Methods'!$C$7</f>
      </c>
      <c r="B183" s="2">
        <v>39903</v>
      </c>
      <c r="C183" s="5">
        <f>' Part I - Iranian Gov'!A205</f>
        <v>0</v>
      </c>
      <c r="D183" s="5">
        <f>' Part I - Iranian Gov'!B205</f>
        <v>0</v>
      </c>
      <c r="E183" s="5">
        <f>' Part I - Iranian Gov'!C205</f>
        <v>0</v>
      </c>
      <c r="F183" s="5">
        <f>' Part I - Iranian Gov'!D205</f>
        <v>0</v>
      </c>
      <c r="G183" s="5">
        <f>' Part I - Iranian Gov'!E205</f>
        <v>0</v>
      </c>
      <c r="H183" s="5">
        <f>' Part I - Iranian Gov'!F205</f>
        <v>0</v>
      </c>
      <c r="I183" s="5">
        <f>' Part I - Iranian Gov'!G205</f>
        <v>0</v>
      </c>
      <c r="J183" s="5">
        <f>' Part I - Iranian Gov'!H205</f>
        <v>0</v>
      </c>
      <c r="K183" s="5">
        <f>' Part I - Iranian Gov'!I205</f>
        <v>0</v>
      </c>
      <c r="L183" s="5">
        <f>' Part I - Iranian Gov'!J205</f>
        <v>0</v>
      </c>
      <c r="M183" s="5">
        <f>' Part I - Iranian Gov'!K205</f>
        <v>0</v>
      </c>
      <c r="N183" s="5">
        <f>' Part I - Iranian Gov'!L205</f>
        <v>0</v>
      </c>
      <c r="O183" s="5">
        <f>' Part I - Iranian Gov'!M205</f>
        <v>0</v>
      </c>
      <c r="P183" s="5">
        <f>' Part I - Iranian Gov'!N205</f>
        <v>0</v>
      </c>
    </row>
    <row r="184" spans="1:16" ht="11.25">
      <c r="A184" s="1">
        <f>'Resources and Methods'!$C$7</f>
      </c>
      <c r="B184" s="2">
        <v>39903</v>
      </c>
      <c r="C184" s="5">
        <f>' Part I - Iranian Gov'!A206</f>
        <v>0</v>
      </c>
      <c r="D184" s="5">
        <f>' Part I - Iranian Gov'!B206</f>
        <v>0</v>
      </c>
      <c r="E184" s="5">
        <f>' Part I - Iranian Gov'!C206</f>
        <v>0</v>
      </c>
      <c r="F184" s="5">
        <f>' Part I - Iranian Gov'!D206</f>
        <v>0</v>
      </c>
      <c r="G184" s="5">
        <f>' Part I - Iranian Gov'!E206</f>
        <v>0</v>
      </c>
      <c r="H184" s="5">
        <f>' Part I - Iranian Gov'!F206</f>
        <v>0</v>
      </c>
      <c r="I184" s="5">
        <f>' Part I - Iranian Gov'!G206</f>
        <v>0</v>
      </c>
      <c r="J184" s="5">
        <f>' Part I - Iranian Gov'!H206</f>
        <v>0</v>
      </c>
      <c r="K184" s="5">
        <f>' Part I - Iranian Gov'!I206</f>
        <v>0</v>
      </c>
      <c r="L184" s="5">
        <f>' Part I - Iranian Gov'!J206</f>
        <v>0</v>
      </c>
      <c r="M184" s="5">
        <f>' Part I - Iranian Gov'!K206</f>
        <v>0</v>
      </c>
      <c r="N184" s="5">
        <f>' Part I - Iranian Gov'!L206</f>
        <v>0</v>
      </c>
      <c r="O184" s="5">
        <f>' Part I - Iranian Gov'!M206</f>
        <v>0</v>
      </c>
      <c r="P184" s="5">
        <f>' Part I - Iranian Gov'!N206</f>
        <v>0</v>
      </c>
    </row>
    <row r="185" spans="1:16" ht="11.25">
      <c r="A185" s="1">
        <f>'Resources and Methods'!$C$7</f>
      </c>
      <c r="B185" s="2">
        <v>39903</v>
      </c>
      <c r="C185" s="5">
        <f>' Part I - Iranian Gov'!A207</f>
        <v>0</v>
      </c>
      <c r="D185" s="5">
        <f>' Part I - Iranian Gov'!B207</f>
        <v>0</v>
      </c>
      <c r="E185" s="5">
        <f>' Part I - Iranian Gov'!C207</f>
        <v>0</v>
      </c>
      <c r="F185" s="5">
        <f>' Part I - Iranian Gov'!D207</f>
        <v>0</v>
      </c>
      <c r="G185" s="5">
        <f>' Part I - Iranian Gov'!E207</f>
        <v>0</v>
      </c>
      <c r="H185" s="5">
        <f>' Part I - Iranian Gov'!F207</f>
        <v>0</v>
      </c>
      <c r="I185" s="5">
        <f>' Part I - Iranian Gov'!G207</f>
        <v>0</v>
      </c>
      <c r="J185" s="5">
        <f>' Part I - Iranian Gov'!H207</f>
        <v>0</v>
      </c>
      <c r="K185" s="5">
        <f>' Part I - Iranian Gov'!I207</f>
        <v>0</v>
      </c>
      <c r="L185" s="5">
        <f>' Part I - Iranian Gov'!J207</f>
        <v>0</v>
      </c>
      <c r="M185" s="5">
        <f>' Part I - Iranian Gov'!K207</f>
        <v>0</v>
      </c>
      <c r="N185" s="5">
        <f>' Part I - Iranian Gov'!L207</f>
        <v>0</v>
      </c>
      <c r="O185" s="5">
        <f>' Part I - Iranian Gov'!M207</f>
        <v>0</v>
      </c>
      <c r="P185" s="5">
        <f>' Part I - Iranian Gov'!N207</f>
        <v>0</v>
      </c>
    </row>
    <row r="186" spans="1:16" ht="11.25">
      <c r="A186" s="1">
        <f>'Resources and Methods'!$C$7</f>
      </c>
      <c r="B186" s="2">
        <v>39903</v>
      </c>
      <c r="C186" s="5">
        <f>' Part I - Iranian Gov'!A208</f>
        <v>0</v>
      </c>
      <c r="D186" s="5">
        <f>' Part I - Iranian Gov'!B208</f>
        <v>0</v>
      </c>
      <c r="E186" s="5">
        <f>' Part I - Iranian Gov'!C208</f>
        <v>0</v>
      </c>
      <c r="F186" s="5">
        <f>' Part I - Iranian Gov'!D208</f>
        <v>0</v>
      </c>
      <c r="G186" s="5">
        <f>' Part I - Iranian Gov'!E208</f>
        <v>0</v>
      </c>
      <c r="H186" s="5">
        <f>' Part I - Iranian Gov'!F208</f>
        <v>0</v>
      </c>
      <c r="I186" s="5">
        <f>' Part I - Iranian Gov'!G208</f>
        <v>0</v>
      </c>
      <c r="J186" s="5">
        <f>' Part I - Iranian Gov'!H208</f>
        <v>0</v>
      </c>
      <c r="K186" s="5">
        <f>' Part I - Iranian Gov'!I208</f>
        <v>0</v>
      </c>
      <c r="L186" s="5">
        <f>' Part I - Iranian Gov'!J208</f>
        <v>0</v>
      </c>
      <c r="M186" s="5">
        <f>' Part I - Iranian Gov'!K208</f>
        <v>0</v>
      </c>
      <c r="N186" s="5">
        <f>' Part I - Iranian Gov'!L208</f>
        <v>0</v>
      </c>
      <c r="O186" s="5">
        <f>' Part I - Iranian Gov'!M208</f>
        <v>0</v>
      </c>
      <c r="P186" s="5">
        <f>' Part I - Iranian Gov'!N208</f>
        <v>0</v>
      </c>
    </row>
    <row r="187" spans="1:16" ht="11.25">
      <c r="A187" s="1">
        <f>'Resources and Methods'!$C$7</f>
      </c>
      <c r="B187" s="2">
        <v>39903</v>
      </c>
      <c r="C187" s="5">
        <f>' Part I - Iranian Gov'!A209</f>
        <v>0</v>
      </c>
      <c r="D187" s="5">
        <f>' Part I - Iranian Gov'!B209</f>
        <v>0</v>
      </c>
      <c r="E187" s="5">
        <f>' Part I - Iranian Gov'!C209</f>
        <v>0</v>
      </c>
      <c r="F187" s="5">
        <f>' Part I - Iranian Gov'!D209</f>
        <v>0</v>
      </c>
      <c r="G187" s="5">
        <f>' Part I - Iranian Gov'!E209</f>
        <v>0</v>
      </c>
      <c r="H187" s="5">
        <f>' Part I - Iranian Gov'!F209</f>
        <v>0</v>
      </c>
      <c r="I187" s="5">
        <f>' Part I - Iranian Gov'!G209</f>
        <v>0</v>
      </c>
      <c r="J187" s="5">
        <f>' Part I - Iranian Gov'!H209</f>
        <v>0</v>
      </c>
      <c r="K187" s="5">
        <f>' Part I - Iranian Gov'!I209</f>
        <v>0</v>
      </c>
      <c r="L187" s="5">
        <f>' Part I - Iranian Gov'!J209</f>
        <v>0</v>
      </c>
      <c r="M187" s="5">
        <f>' Part I - Iranian Gov'!K209</f>
        <v>0</v>
      </c>
      <c r="N187" s="5">
        <f>' Part I - Iranian Gov'!L209</f>
        <v>0</v>
      </c>
      <c r="O187" s="5">
        <f>' Part I - Iranian Gov'!M209</f>
        <v>0</v>
      </c>
      <c r="P187" s="5">
        <f>' Part I - Iranian Gov'!N209</f>
        <v>0</v>
      </c>
    </row>
    <row r="188" spans="1:16" ht="11.25">
      <c r="A188" s="1">
        <f>'Resources and Methods'!$C$7</f>
      </c>
      <c r="B188" s="2">
        <v>39903</v>
      </c>
      <c r="C188" s="5">
        <f>' Part I - Iranian Gov'!A210</f>
        <v>0</v>
      </c>
      <c r="D188" s="5">
        <f>' Part I - Iranian Gov'!B210</f>
        <v>0</v>
      </c>
      <c r="E188" s="5">
        <f>' Part I - Iranian Gov'!C210</f>
        <v>0</v>
      </c>
      <c r="F188" s="5">
        <f>' Part I - Iranian Gov'!D210</f>
        <v>0</v>
      </c>
      <c r="G188" s="5">
        <f>' Part I - Iranian Gov'!E210</f>
        <v>0</v>
      </c>
      <c r="H188" s="5">
        <f>' Part I - Iranian Gov'!F210</f>
        <v>0</v>
      </c>
      <c r="I188" s="5">
        <f>' Part I - Iranian Gov'!G210</f>
        <v>0</v>
      </c>
      <c r="J188" s="5">
        <f>' Part I - Iranian Gov'!H210</f>
        <v>0</v>
      </c>
      <c r="K188" s="5">
        <f>' Part I - Iranian Gov'!I210</f>
        <v>0</v>
      </c>
      <c r="L188" s="5">
        <f>' Part I - Iranian Gov'!J210</f>
        <v>0</v>
      </c>
      <c r="M188" s="5">
        <f>' Part I - Iranian Gov'!K210</f>
        <v>0</v>
      </c>
      <c r="N188" s="5">
        <f>' Part I - Iranian Gov'!L210</f>
        <v>0</v>
      </c>
      <c r="O188" s="5">
        <f>' Part I - Iranian Gov'!M210</f>
        <v>0</v>
      </c>
      <c r="P188" s="5">
        <f>' Part I - Iranian Gov'!N210</f>
        <v>0</v>
      </c>
    </row>
    <row r="189" spans="1:16" ht="11.25">
      <c r="A189" s="1">
        <f>'Resources and Methods'!$C$7</f>
      </c>
      <c r="B189" s="2">
        <v>39903</v>
      </c>
      <c r="C189" s="5">
        <f>' Part I - Iranian Gov'!A211</f>
        <v>0</v>
      </c>
      <c r="D189" s="5">
        <f>' Part I - Iranian Gov'!B211</f>
        <v>0</v>
      </c>
      <c r="E189" s="5">
        <f>' Part I - Iranian Gov'!C211</f>
        <v>0</v>
      </c>
      <c r="F189" s="5">
        <f>' Part I - Iranian Gov'!D211</f>
        <v>0</v>
      </c>
      <c r="G189" s="5">
        <f>' Part I - Iranian Gov'!E211</f>
        <v>0</v>
      </c>
      <c r="H189" s="5">
        <f>' Part I - Iranian Gov'!F211</f>
        <v>0</v>
      </c>
      <c r="I189" s="5">
        <f>' Part I - Iranian Gov'!G211</f>
        <v>0</v>
      </c>
      <c r="J189" s="5">
        <f>' Part I - Iranian Gov'!H211</f>
        <v>0</v>
      </c>
      <c r="K189" s="5">
        <f>' Part I - Iranian Gov'!I211</f>
        <v>0</v>
      </c>
      <c r="L189" s="5">
        <f>' Part I - Iranian Gov'!J211</f>
        <v>0</v>
      </c>
      <c r="M189" s="5">
        <f>' Part I - Iranian Gov'!K211</f>
        <v>0</v>
      </c>
      <c r="N189" s="5">
        <f>' Part I - Iranian Gov'!L211</f>
        <v>0</v>
      </c>
      <c r="O189" s="5">
        <f>' Part I - Iranian Gov'!M211</f>
        <v>0</v>
      </c>
      <c r="P189" s="5">
        <f>' Part I - Iranian Gov'!N211</f>
        <v>0</v>
      </c>
    </row>
    <row r="190" spans="1:16" ht="11.25">
      <c r="A190" s="1">
        <f>'Resources and Methods'!$C$7</f>
      </c>
      <c r="B190" s="2">
        <v>39903</v>
      </c>
      <c r="C190" s="5">
        <f>' Part I - Iranian Gov'!A212</f>
        <v>0</v>
      </c>
      <c r="D190" s="5">
        <f>' Part I - Iranian Gov'!B212</f>
        <v>0</v>
      </c>
      <c r="E190" s="5">
        <f>' Part I - Iranian Gov'!C212</f>
        <v>0</v>
      </c>
      <c r="F190" s="5">
        <f>' Part I - Iranian Gov'!D212</f>
        <v>0</v>
      </c>
      <c r="G190" s="5">
        <f>' Part I - Iranian Gov'!E212</f>
        <v>0</v>
      </c>
      <c r="H190" s="5">
        <f>' Part I - Iranian Gov'!F212</f>
        <v>0</v>
      </c>
      <c r="I190" s="5">
        <f>' Part I - Iranian Gov'!G212</f>
        <v>0</v>
      </c>
      <c r="J190" s="5">
        <f>' Part I - Iranian Gov'!H212</f>
        <v>0</v>
      </c>
      <c r="K190" s="5">
        <f>' Part I - Iranian Gov'!I212</f>
        <v>0</v>
      </c>
      <c r="L190" s="5">
        <f>' Part I - Iranian Gov'!J212</f>
        <v>0</v>
      </c>
      <c r="M190" s="5">
        <f>' Part I - Iranian Gov'!K212</f>
        <v>0</v>
      </c>
      <c r="N190" s="5">
        <f>' Part I - Iranian Gov'!L212</f>
        <v>0</v>
      </c>
      <c r="O190" s="5">
        <f>' Part I - Iranian Gov'!M212</f>
        <v>0</v>
      </c>
      <c r="P190" s="5">
        <f>' Part I - Iranian Gov'!N212</f>
        <v>0</v>
      </c>
    </row>
    <row r="191" spans="1:16" ht="11.25">
      <c r="A191" s="1">
        <f>'Resources and Methods'!$C$7</f>
      </c>
      <c r="B191" s="2">
        <v>39903</v>
      </c>
      <c r="C191" s="5">
        <f>' Part I - Iranian Gov'!A213</f>
        <v>0</v>
      </c>
      <c r="D191" s="5">
        <f>' Part I - Iranian Gov'!B213</f>
        <v>0</v>
      </c>
      <c r="E191" s="5">
        <f>' Part I - Iranian Gov'!C213</f>
        <v>0</v>
      </c>
      <c r="F191" s="5">
        <f>' Part I - Iranian Gov'!D213</f>
        <v>0</v>
      </c>
      <c r="G191" s="5">
        <f>' Part I - Iranian Gov'!E213</f>
        <v>0</v>
      </c>
      <c r="H191" s="5">
        <f>' Part I - Iranian Gov'!F213</f>
        <v>0</v>
      </c>
      <c r="I191" s="5">
        <f>' Part I - Iranian Gov'!G213</f>
        <v>0</v>
      </c>
      <c r="J191" s="5">
        <f>' Part I - Iranian Gov'!H213</f>
        <v>0</v>
      </c>
      <c r="K191" s="5">
        <f>' Part I - Iranian Gov'!I213</f>
        <v>0</v>
      </c>
      <c r="L191" s="5">
        <f>' Part I - Iranian Gov'!J213</f>
        <v>0</v>
      </c>
      <c r="M191" s="5">
        <f>' Part I - Iranian Gov'!K213</f>
        <v>0</v>
      </c>
      <c r="N191" s="5">
        <f>' Part I - Iranian Gov'!L213</f>
        <v>0</v>
      </c>
      <c r="O191" s="5">
        <f>' Part I - Iranian Gov'!M213</f>
        <v>0</v>
      </c>
      <c r="P191" s="5">
        <f>' Part I - Iranian Gov'!N213</f>
        <v>0</v>
      </c>
    </row>
    <row r="192" spans="1:16" ht="11.25">
      <c r="A192" s="1">
        <f>'Resources and Methods'!$C$7</f>
      </c>
      <c r="B192" s="2">
        <v>39903</v>
      </c>
      <c r="C192" s="5">
        <f>' Part I - Iranian Gov'!A214</f>
        <v>0</v>
      </c>
      <c r="D192" s="5">
        <f>' Part I - Iranian Gov'!B214</f>
        <v>0</v>
      </c>
      <c r="E192" s="5">
        <f>' Part I - Iranian Gov'!C214</f>
        <v>0</v>
      </c>
      <c r="F192" s="5">
        <f>' Part I - Iranian Gov'!D214</f>
        <v>0</v>
      </c>
      <c r="G192" s="5">
        <f>' Part I - Iranian Gov'!E214</f>
        <v>0</v>
      </c>
      <c r="H192" s="5">
        <f>' Part I - Iranian Gov'!F214</f>
        <v>0</v>
      </c>
      <c r="I192" s="5">
        <f>' Part I - Iranian Gov'!G214</f>
        <v>0</v>
      </c>
      <c r="J192" s="5">
        <f>' Part I - Iranian Gov'!H214</f>
        <v>0</v>
      </c>
      <c r="K192" s="5">
        <f>' Part I - Iranian Gov'!I214</f>
        <v>0</v>
      </c>
      <c r="L192" s="5">
        <f>' Part I - Iranian Gov'!J214</f>
        <v>0</v>
      </c>
      <c r="M192" s="5">
        <f>' Part I - Iranian Gov'!K214</f>
        <v>0</v>
      </c>
      <c r="N192" s="5">
        <f>' Part I - Iranian Gov'!L214</f>
        <v>0</v>
      </c>
      <c r="O192" s="5">
        <f>' Part I - Iranian Gov'!M214</f>
        <v>0</v>
      </c>
      <c r="P192" s="5">
        <f>' Part I - Iranian Gov'!N214</f>
        <v>0</v>
      </c>
    </row>
    <row r="193" spans="1:16" ht="11.25">
      <c r="A193" s="1">
        <f>'Resources and Methods'!$C$7</f>
      </c>
      <c r="B193" s="2">
        <v>39903</v>
      </c>
      <c r="C193" s="5">
        <f>' Part I - Iranian Gov'!A215</f>
        <v>0</v>
      </c>
      <c r="D193" s="5">
        <f>' Part I - Iranian Gov'!B215</f>
        <v>0</v>
      </c>
      <c r="E193" s="5">
        <f>' Part I - Iranian Gov'!C215</f>
        <v>0</v>
      </c>
      <c r="F193" s="5">
        <f>' Part I - Iranian Gov'!D215</f>
        <v>0</v>
      </c>
      <c r="G193" s="5">
        <f>' Part I - Iranian Gov'!E215</f>
        <v>0</v>
      </c>
      <c r="H193" s="5">
        <f>' Part I - Iranian Gov'!F215</f>
        <v>0</v>
      </c>
      <c r="I193" s="5">
        <f>' Part I - Iranian Gov'!G215</f>
        <v>0</v>
      </c>
      <c r="J193" s="5">
        <f>' Part I - Iranian Gov'!H215</f>
        <v>0</v>
      </c>
      <c r="K193" s="5">
        <f>' Part I - Iranian Gov'!I215</f>
        <v>0</v>
      </c>
      <c r="L193" s="5">
        <f>' Part I - Iranian Gov'!J215</f>
        <v>0</v>
      </c>
      <c r="M193" s="5">
        <f>' Part I - Iranian Gov'!K215</f>
        <v>0</v>
      </c>
      <c r="N193" s="5">
        <f>' Part I - Iranian Gov'!L215</f>
        <v>0</v>
      </c>
      <c r="O193" s="5">
        <f>' Part I - Iranian Gov'!M215</f>
        <v>0</v>
      </c>
      <c r="P193" s="5">
        <f>' Part I - Iranian Gov'!N215</f>
        <v>0</v>
      </c>
    </row>
    <row r="194" spans="1:16" ht="11.25">
      <c r="A194" s="1">
        <f>'Resources and Methods'!$C$7</f>
      </c>
      <c r="B194" s="2">
        <v>39903</v>
      </c>
      <c r="C194" s="5">
        <f>' Part I - Iranian Gov'!A216</f>
        <v>0</v>
      </c>
      <c r="D194" s="5">
        <f>' Part I - Iranian Gov'!B216</f>
        <v>0</v>
      </c>
      <c r="E194" s="5">
        <f>' Part I - Iranian Gov'!C216</f>
        <v>0</v>
      </c>
      <c r="F194" s="5">
        <f>' Part I - Iranian Gov'!D216</f>
        <v>0</v>
      </c>
      <c r="G194" s="5">
        <f>' Part I - Iranian Gov'!E216</f>
        <v>0</v>
      </c>
      <c r="H194" s="5">
        <f>' Part I - Iranian Gov'!F216</f>
        <v>0</v>
      </c>
      <c r="I194" s="5">
        <f>' Part I - Iranian Gov'!G216</f>
        <v>0</v>
      </c>
      <c r="J194" s="5">
        <f>' Part I - Iranian Gov'!H216</f>
        <v>0</v>
      </c>
      <c r="K194" s="5">
        <f>' Part I - Iranian Gov'!I216</f>
        <v>0</v>
      </c>
      <c r="L194" s="5">
        <f>' Part I - Iranian Gov'!J216</f>
        <v>0</v>
      </c>
      <c r="M194" s="5">
        <f>' Part I - Iranian Gov'!K216</f>
        <v>0</v>
      </c>
      <c r="N194" s="5">
        <f>' Part I - Iranian Gov'!L216</f>
        <v>0</v>
      </c>
      <c r="O194" s="5">
        <f>' Part I - Iranian Gov'!M216</f>
        <v>0</v>
      </c>
      <c r="P194" s="5">
        <f>' Part I - Iranian Gov'!N216</f>
        <v>0</v>
      </c>
    </row>
    <row r="195" spans="1:16" ht="11.25">
      <c r="A195" s="1">
        <f>'Resources and Methods'!$C$7</f>
      </c>
      <c r="B195" s="2">
        <v>39903</v>
      </c>
      <c r="C195" s="5">
        <f>' Part I - Iranian Gov'!A217</f>
        <v>0</v>
      </c>
      <c r="D195" s="5">
        <f>' Part I - Iranian Gov'!B217</f>
        <v>0</v>
      </c>
      <c r="E195" s="5">
        <f>' Part I - Iranian Gov'!C217</f>
        <v>0</v>
      </c>
      <c r="F195" s="5">
        <f>' Part I - Iranian Gov'!D217</f>
        <v>0</v>
      </c>
      <c r="G195" s="5">
        <f>' Part I - Iranian Gov'!E217</f>
        <v>0</v>
      </c>
      <c r="H195" s="5">
        <f>' Part I - Iranian Gov'!F217</f>
        <v>0</v>
      </c>
      <c r="I195" s="5">
        <f>' Part I - Iranian Gov'!G217</f>
        <v>0</v>
      </c>
      <c r="J195" s="5">
        <f>' Part I - Iranian Gov'!H217</f>
        <v>0</v>
      </c>
      <c r="K195" s="5">
        <f>' Part I - Iranian Gov'!I217</f>
        <v>0</v>
      </c>
      <c r="L195" s="5">
        <f>' Part I - Iranian Gov'!J217</f>
        <v>0</v>
      </c>
      <c r="M195" s="5">
        <f>' Part I - Iranian Gov'!K217</f>
        <v>0</v>
      </c>
      <c r="N195" s="5">
        <f>' Part I - Iranian Gov'!L217</f>
        <v>0</v>
      </c>
      <c r="O195" s="5">
        <f>' Part I - Iranian Gov'!M217</f>
        <v>0</v>
      </c>
      <c r="P195" s="5">
        <f>' Part I - Iranian Gov'!N217</f>
        <v>0</v>
      </c>
    </row>
    <row r="196" spans="1:16" ht="11.25">
      <c r="A196" s="1">
        <f>'Resources and Methods'!$C$7</f>
      </c>
      <c r="B196" s="2">
        <v>39903</v>
      </c>
      <c r="C196" s="5">
        <f>' Part I - Iranian Gov'!A218</f>
        <v>0</v>
      </c>
      <c r="D196" s="5">
        <f>' Part I - Iranian Gov'!B218</f>
        <v>0</v>
      </c>
      <c r="E196" s="5">
        <f>' Part I - Iranian Gov'!C218</f>
        <v>0</v>
      </c>
      <c r="F196" s="5">
        <f>' Part I - Iranian Gov'!D218</f>
        <v>0</v>
      </c>
      <c r="G196" s="5">
        <f>' Part I - Iranian Gov'!E218</f>
        <v>0</v>
      </c>
      <c r="H196" s="5">
        <f>' Part I - Iranian Gov'!F218</f>
        <v>0</v>
      </c>
      <c r="I196" s="5">
        <f>' Part I - Iranian Gov'!G218</f>
        <v>0</v>
      </c>
      <c r="J196" s="5">
        <f>' Part I - Iranian Gov'!H218</f>
        <v>0</v>
      </c>
      <c r="K196" s="5">
        <f>' Part I - Iranian Gov'!I218</f>
        <v>0</v>
      </c>
      <c r="L196" s="5">
        <f>' Part I - Iranian Gov'!J218</f>
        <v>0</v>
      </c>
      <c r="M196" s="5">
        <f>' Part I - Iranian Gov'!K218</f>
        <v>0</v>
      </c>
      <c r="N196" s="5">
        <f>' Part I - Iranian Gov'!L218</f>
        <v>0</v>
      </c>
      <c r="O196" s="5">
        <f>' Part I - Iranian Gov'!M218</f>
        <v>0</v>
      </c>
      <c r="P196" s="5">
        <f>' Part I - Iranian Gov'!N218</f>
        <v>0</v>
      </c>
    </row>
    <row r="197" spans="1:16" ht="11.25">
      <c r="A197" s="1">
        <f>'Resources and Methods'!$C$7</f>
      </c>
      <c r="B197" s="2">
        <v>39903</v>
      </c>
      <c r="C197" s="5">
        <f>' Part I - Iranian Gov'!A219</f>
        <v>0</v>
      </c>
      <c r="D197" s="5">
        <f>' Part I - Iranian Gov'!B219</f>
        <v>0</v>
      </c>
      <c r="E197" s="5">
        <f>' Part I - Iranian Gov'!C219</f>
        <v>0</v>
      </c>
      <c r="F197" s="5">
        <f>' Part I - Iranian Gov'!D219</f>
        <v>0</v>
      </c>
      <c r="G197" s="5">
        <f>' Part I - Iranian Gov'!E219</f>
        <v>0</v>
      </c>
      <c r="H197" s="5">
        <f>' Part I - Iranian Gov'!F219</f>
        <v>0</v>
      </c>
      <c r="I197" s="5">
        <f>' Part I - Iranian Gov'!G219</f>
        <v>0</v>
      </c>
      <c r="J197" s="5">
        <f>' Part I - Iranian Gov'!H219</f>
        <v>0</v>
      </c>
      <c r="K197" s="5">
        <f>' Part I - Iranian Gov'!I219</f>
        <v>0</v>
      </c>
      <c r="L197" s="5">
        <f>' Part I - Iranian Gov'!J219</f>
        <v>0</v>
      </c>
      <c r="M197" s="5">
        <f>' Part I - Iranian Gov'!K219</f>
        <v>0</v>
      </c>
      <c r="N197" s="5">
        <f>' Part I - Iranian Gov'!L219</f>
        <v>0</v>
      </c>
      <c r="O197" s="5">
        <f>' Part I - Iranian Gov'!M219</f>
        <v>0</v>
      </c>
      <c r="P197" s="5">
        <f>' Part I - Iranian Gov'!N219</f>
        <v>0</v>
      </c>
    </row>
    <row r="198" spans="1:16" ht="11.25">
      <c r="A198" s="1">
        <f>'Resources and Methods'!$C$7</f>
      </c>
      <c r="B198" s="2">
        <v>39903</v>
      </c>
      <c r="C198" s="5">
        <f>' Part I - Iranian Gov'!A220</f>
        <v>0</v>
      </c>
      <c r="D198" s="5">
        <f>' Part I - Iranian Gov'!B220</f>
        <v>0</v>
      </c>
      <c r="E198" s="5">
        <f>' Part I - Iranian Gov'!C220</f>
        <v>0</v>
      </c>
      <c r="F198" s="5">
        <f>' Part I - Iranian Gov'!D220</f>
        <v>0</v>
      </c>
      <c r="G198" s="5">
        <f>' Part I - Iranian Gov'!E220</f>
        <v>0</v>
      </c>
      <c r="H198" s="5">
        <f>' Part I - Iranian Gov'!F220</f>
        <v>0</v>
      </c>
      <c r="I198" s="5">
        <f>' Part I - Iranian Gov'!G220</f>
        <v>0</v>
      </c>
      <c r="J198" s="5">
        <f>' Part I - Iranian Gov'!H220</f>
        <v>0</v>
      </c>
      <c r="K198" s="5">
        <f>' Part I - Iranian Gov'!I220</f>
        <v>0</v>
      </c>
      <c r="L198" s="5">
        <f>' Part I - Iranian Gov'!J220</f>
        <v>0</v>
      </c>
      <c r="M198" s="5">
        <f>' Part I - Iranian Gov'!K220</f>
        <v>0</v>
      </c>
      <c r="N198" s="5">
        <f>' Part I - Iranian Gov'!L220</f>
        <v>0</v>
      </c>
      <c r="O198" s="5">
        <f>' Part I - Iranian Gov'!M220</f>
        <v>0</v>
      </c>
      <c r="P198" s="5">
        <f>' Part I - Iranian Gov'!N220</f>
        <v>0</v>
      </c>
    </row>
    <row r="199" spans="1:16" ht="11.25">
      <c r="A199" s="1">
        <f>'Resources and Methods'!$C$7</f>
      </c>
      <c r="B199" s="2">
        <v>39903</v>
      </c>
      <c r="C199" s="5">
        <f>' Part I - Iranian Gov'!A221</f>
        <v>0</v>
      </c>
      <c r="D199" s="5">
        <f>' Part I - Iranian Gov'!B221</f>
        <v>0</v>
      </c>
      <c r="E199" s="5">
        <f>' Part I - Iranian Gov'!C221</f>
        <v>0</v>
      </c>
      <c r="F199" s="5">
        <f>' Part I - Iranian Gov'!D221</f>
        <v>0</v>
      </c>
      <c r="G199" s="5">
        <f>' Part I - Iranian Gov'!E221</f>
        <v>0</v>
      </c>
      <c r="H199" s="5">
        <f>' Part I - Iranian Gov'!F221</f>
        <v>0</v>
      </c>
      <c r="I199" s="5">
        <f>' Part I - Iranian Gov'!G221</f>
        <v>0</v>
      </c>
      <c r="J199" s="5">
        <f>' Part I - Iranian Gov'!H221</f>
        <v>0</v>
      </c>
      <c r="K199" s="5">
        <f>' Part I - Iranian Gov'!I221</f>
        <v>0</v>
      </c>
      <c r="L199" s="5">
        <f>' Part I - Iranian Gov'!J221</f>
        <v>0</v>
      </c>
      <c r="M199" s="5">
        <f>' Part I - Iranian Gov'!K221</f>
        <v>0</v>
      </c>
      <c r="N199" s="5">
        <f>' Part I - Iranian Gov'!L221</f>
        <v>0</v>
      </c>
      <c r="O199" s="5">
        <f>' Part I - Iranian Gov'!M221</f>
        <v>0</v>
      </c>
      <c r="P199" s="5">
        <f>' Part I - Iranian Gov'!N221</f>
        <v>0</v>
      </c>
    </row>
    <row r="200" spans="1:16" ht="11.25">
      <c r="A200" s="1">
        <f>'Resources and Methods'!$C$7</f>
      </c>
      <c r="B200" s="2">
        <v>39903</v>
      </c>
      <c r="C200" s="5">
        <f>' Part I - Iranian Gov'!A222</f>
        <v>0</v>
      </c>
      <c r="D200" s="5">
        <f>' Part I - Iranian Gov'!B222</f>
        <v>0</v>
      </c>
      <c r="E200" s="5">
        <f>' Part I - Iranian Gov'!C222</f>
        <v>0</v>
      </c>
      <c r="F200" s="5">
        <f>' Part I - Iranian Gov'!D222</f>
        <v>0</v>
      </c>
      <c r="G200" s="5">
        <f>' Part I - Iranian Gov'!E222</f>
        <v>0</v>
      </c>
      <c r="H200" s="5">
        <f>' Part I - Iranian Gov'!F222</f>
        <v>0</v>
      </c>
      <c r="I200" s="5">
        <f>' Part I - Iranian Gov'!G222</f>
        <v>0</v>
      </c>
      <c r="J200" s="5">
        <f>' Part I - Iranian Gov'!H222</f>
        <v>0</v>
      </c>
      <c r="K200" s="5">
        <f>' Part I - Iranian Gov'!I222</f>
        <v>0</v>
      </c>
      <c r="L200" s="5">
        <f>' Part I - Iranian Gov'!J222</f>
        <v>0</v>
      </c>
      <c r="M200" s="5">
        <f>' Part I - Iranian Gov'!K222</f>
        <v>0</v>
      </c>
      <c r="N200" s="5">
        <f>' Part I - Iranian Gov'!L222</f>
        <v>0</v>
      </c>
      <c r="O200" s="5">
        <f>' Part I - Iranian Gov'!M222</f>
        <v>0</v>
      </c>
      <c r="P200" s="5">
        <f>' Part I - Iranian Gov'!N222</f>
        <v>0</v>
      </c>
    </row>
    <row r="201" spans="1:16" ht="11.25">
      <c r="A201" s="1">
        <f>'Resources and Methods'!$C$7</f>
      </c>
      <c r="B201" s="2">
        <v>39903</v>
      </c>
      <c r="C201" s="5">
        <f>' Part I - Iranian Gov'!A223</f>
        <v>0</v>
      </c>
      <c r="D201" s="5">
        <f>' Part I - Iranian Gov'!B223</f>
        <v>0</v>
      </c>
      <c r="E201" s="5">
        <f>' Part I - Iranian Gov'!C223</f>
        <v>0</v>
      </c>
      <c r="F201" s="5">
        <f>' Part I - Iranian Gov'!D223</f>
        <v>0</v>
      </c>
      <c r="G201" s="5">
        <f>' Part I - Iranian Gov'!E223</f>
        <v>0</v>
      </c>
      <c r="H201" s="5">
        <f>' Part I - Iranian Gov'!F223</f>
        <v>0</v>
      </c>
      <c r="I201" s="5">
        <f>' Part I - Iranian Gov'!G223</f>
        <v>0</v>
      </c>
      <c r="J201" s="5">
        <f>' Part I - Iranian Gov'!H223</f>
        <v>0</v>
      </c>
      <c r="K201" s="5">
        <f>' Part I - Iranian Gov'!I223</f>
        <v>0</v>
      </c>
      <c r="L201" s="5">
        <f>' Part I - Iranian Gov'!J223</f>
        <v>0</v>
      </c>
      <c r="M201" s="5">
        <f>' Part I - Iranian Gov'!K223</f>
        <v>0</v>
      </c>
      <c r="N201" s="5">
        <f>' Part I - Iranian Gov'!L223</f>
        <v>0</v>
      </c>
      <c r="O201" s="5">
        <f>' Part I - Iranian Gov'!M223</f>
        <v>0</v>
      </c>
      <c r="P201" s="5">
        <f>' Part I - Iranian Gov'!N223</f>
        <v>0</v>
      </c>
    </row>
    <row r="202" spans="1:16" ht="11.25">
      <c r="A202" s="1">
        <f>'Resources and Methods'!$C$7</f>
      </c>
      <c r="B202" s="2">
        <v>39903</v>
      </c>
      <c r="C202" s="5">
        <f>' Part I - Iranian Gov'!A224</f>
        <v>0</v>
      </c>
      <c r="D202" s="5">
        <f>' Part I - Iranian Gov'!B224</f>
        <v>0</v>
      </c>
      <c r="E202" s="5">
        <f>' Part I - Iranian Gov'!C224</f>
        <v>0</v>
      </c>
      <c r="F202" s="5">
        <f>' Part I - Iranian Gov'!D224</f>
        <v>0</v>
      </c>
      <c r="G202" s="5">
        <f>' Part I - Iranian Gov'!E224</f>
        <v>0</v>
      </c>
      <c r="H202" s="5">
        <f>' Part I - Iranian Gov'!F224</f>
        <v>0</v>
      </c>
      <c r="I202" s="5">
        <f>' Part I - Iranian Gov'!G224</f>
        <v>0</v>
      </c>
      <c r="J202" s="5">
        <f>' Part I - Iranian Gov'!H224</f>
        <v>0</v>
      </c>
      <c r="K202" s="5">
        <f>' Part I - Iranian Gov'!I224</f>
        <v>0</v>
      </c>
      <c r="L202" s="5">
        <f>' Part I - Iranian Gov'!J224</f>
        <v>0</v>
      </c>
      <c r="M202" s="5">
        <f>' Part I - Iranian Gov'!K224</f>
        <v>0</v>
      </c>
      <c r="N202" s="5">
        <f>' Part I - Iranian Gov'!L224</f>
        <v>0</v>
      </c>
      <c r="O202" s="5">
        <f>' Part I - Iranian Gov'!M224</f>
        <v>0</v>
      </c>
      <c r="P202" s="5">
        <f>' Part I - Iranian Gov'!N224</f>
        <v>0</v>
      </c>
    </row>
  </sheetData>
  <sheetProtection password="C43C"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2"/>
  <sheetViews>
    <sheetView workbookViewId="0" topLeftCell="L1">
      <selection activeCell="A1" sqref="A1:IV16384"/>
    </sheetView>
  </sheetViews>
  <sheetFormatPr defaultColWidth="9.140625" defaultRowHeight="12.75"/>
  <cols>
    <col min="1" max="1" width="8.8515625" style="5" bestFit="1" customWidth="1"/>
    <col min="2" max="2" width="8.7109375" style="11" bestFit="1" customWidth="1"/>
    <col min="3" max="3" width="9.7109375" style="5" bestFit="1" customWidth="1"/>
    <col min="4" max="4" width="5.57421875" style="5" bestFit="1" customWidth="1"/>
    <col min="5" max="5" width="10.421875" style="5" bestFit="1" customWidth="1"/>
    <col min="6" max="6" width="15.00390625" style="5" bestFit="1" customWidth="1"/>
    <col min="7" max="7" width="10.00390625" style="5" bestFit="1" customWidth="1"/>
    <col min="8" max="8" width="14.57421875" style="5" bestFit="1" customWidth="1"/>
    <col min="9" max="9" width="11.57421875" style="5" bestFit="1" customWidth="1"/>
    <col min="10" max="10" width="10.00390625" style="5" bestFit="1" customWidth="1"/>
    <col min="11" max="11" width="5.421875" style="5" bestFit="1" customWidth="1"/>
    <col min="12" max="12" width="8.7109375" style="5" bestFit="1" customWidth="1"/>
    <col min="13" max="13" width="7.421875" style="5" bestFit="1" customWidth="1"/>
    <col min="14" max="14" width="8.28125" style="5" bestFit="1" customWidth="1"/>
    <col min="15" max="15" width="7.57421875" style="5" bestFit="1" customWidth="1"/>
    <col min="16" max="16" width="6.8515625" style="5" bestFit="1" customWidth="1"/>
    <col min="17" max="17" width="10.8515625" style="5" bestFit="1" customWidth="1"/>
    <col min="18" max="18" width="11.28125" style="5" bestFit="1" customWidth="1"/>
    <col min="19" max="19" width="7.28125" style="5" bestFit="1" customWidth="1"/>
    <col min="20" max="20" width="5.57421875" style="5" bestFit="1" customWidth="1"/>
    <col min="21" max="16384" width="37.140625" style="5" customWidth="1"/>
  </cols>
  <sheetData>
    <row r="1" ht="11.25">
      <c r="A1" s="4" t="s">
        <v>1723</v>
      </c>
    </row>
    <row r="2" spans="1:20" s="6" customFormat="1" ht="11.25">
      <c r="A2" s="6" t="s">
        <v>1711</v>
      </c>
      <c r="B2" s="12" t="s">
        <v>1718</v>
      </c>
      <c r="C2" s="7" t="s">
        <v>1953</v>
      </c>
      <c r="D2" s="7" t="s">
        <v>1724</v>
      </c>
      <c r="E2" s="7" t="s">
        <v>1103</v>
      </c>
      <c r="F2" s="7" t="s">
        <v>1104</v>
      </c>
      <c r="G2" s="8" t="s">
        <v>1131</v>
      </c>
      <c r="H2" s="7" t="s">
        <v>1106</v>
      </c>
      <c r="I2" s="9" t="s">
        <v>1725</v>
      </c>
      <c r="J2" s="10" t="s">
        <v>1108</v>
      </c>
      <c r="K2" s="10" t="s">
        <v>1726</v>
      </c>
      <c r="L2" s="10" t="s">
        <v>1110</v>
      </c>
      <c r="M2" s="9" t="s">
        <v>1954</v>
      </c>
      <c r="N2" s="7" t="s">
        <v>1112</v>
      </c>
      <c r="O2" s="7" t="s">
        <v>1957</v>
      </c>
      <c r="P2" s="7" t="s">
        <v>1958</v>
      </c>
      <c r="Q2" s="7" t="s">
        <v>1959</v>
      </c>
      <c r="R2" s="7" t="s">
        <v>1955</v>
      </c>
      <c r="S2" s="7" t="s">
        <v>1960</v>
      </c>
      <c r="T2" s="7" t="s">
        <v>1956</v>
      </c>
    </row>
    <row r="3" spans="1:20" ht="11.25">
      <c r="A3" s="5">
        <f>'Resources and Methods'!$C$7</f>
      </c>
      <c r="B3" s="11">
        <v>39903</v>
      </c>
      <c r="C3" s="5">
        <f>'Part II - Cos Doing Bus in Iran'!A26</f>
        <v>0</v>
      </c>
      <c r="D3" s="5">
        <f>'Part II - Cos Doing Bus in Iran'!B26</f>
        <v>0</v>
      </c>
      <c r="E3" s="5">
        <f>'Part II - Cos Doing Bus in Iran'!C26</f>
        <v>0</v>
      </c>
      <c r="F3" s="5">
        <f>'Part II - Cos Doing Bus in Iran'!D26</f>
        <v>0</v>
      </c>
      <c r="G3" s="5">
        <f>'Part II - Cos Doing Bus in Iran'!E26</f>
        <v>0</v>
      </c>
      <c r="H3" s="5">
        <f>'Part II - Cos Doing Bus in Iran'!F26</f>
        <v>0</v>
      </c>
      <c r="I3" s="5">
        <f>'Part II - Cos Doing Bus in Iran'!G26</f>
        <v>0</v>
      </c>
      <c r="J3" s="5">
        <f>'Part II - Cos Doing Bus in Iran'!H26</f>
        <v>0</v>
      </c>
      <c r="K3" s="5">
        <f>'Part II - Cos Doing Bus in Iran'!I26</f>
        <v>0</v>
      </c>
      <c r="L3" s="5">
        <f>'Part II - Cos Doing Bus in Iran'!J26</f>
        <v>0</v>
      </c>
      <c r="M3" s="5">
        <f>'Part II - Cos Doing Bus in Iran'!K26</f>
        <v>0</v>
      </c>
      <c r="N3" s="5">
        <f>'Part II - Cos Doing Bus in Iran'!L26</f>
        <v>0</v>
      </c>
      <c r="O3" s="5">
        <f>'Part II - Cos Doing Bus in Iran'!M26</f>
        <v>0</v>
      </c>
      <c r="P3" s="5">
        <f>'Part II - Cos Doing Bus in Iran'!N26</f>
        <v>0</v>
      </c>
      <c r="Q3" s="5">
        <f>'Part II - Cos Doing Bus in Iran'!O26</f>
        <v>0</v>
      </c>
      <c r="R3" s="5">
        <f>'Part II - Cos Doing Bus in Iran'!P26</f>
        <v>0</v>
      </c>
      <c r="S3" s="5">
        <f>'Part II - Cos Doing Bus in Iran'!Q26</f>
        <v>0</v>
      </c>
      <c r="T3" s="5">
        <f>'Part II - Cos Doing Bus in Iran'!R26</f>
        <v>0</v>
      </c>
    </row>
    <row r="4" spans="1:20" ht="11.25">
      <c r="A4" s="5">
        <f>'Resources and Methods'!$C$7</f>
      </c>
      <c r="B4" s="11">
        <v>39903</v>
      </c>
      <c r="C4" s="5">
        <f>'Part II - Cos Doing Bus in Iran'!A27</f>
        <v>0</v>
      </c>
      <c r="D4" s="5">
        <f>'Part II - Cos Doing Bus in Iran'!B27</f>
        <v>0</v>
      </c>
      <c r="E4" s="5">
        <f>'Part II - Cos Doing Bus in Iran'!C27</f>
        <v>0</v>
      </c>
      <c r="F4" s="5">
        <f>'Part II - Cos Doing Bus in Iran'!D27</f>
        <v>0</v>
      </c>
      <c r="G4" s="5">
        <f>'Part II - Cos Doing Bus in Iran'!E27</f>
        <v>0</v>
      </c>
      <c r="H4" s="5">
        <f>'Part II - Cos Doing Bus in Iran'!F27</f>
        <v>0</v>
      </c>
      <c r="I4" s="5">
        <f>'Part II - Cos Doing Bus in Iran'!G27</f>
        <v>0</v>
      </c>
      <c r="J4" s="5">
        <f>'Part II - Cos Doing Bus in Iran'!H27</f>
        <v>0</v>
      </c>
      <c r="K4" s="5">
        <f>'Part II - Cos Doing Bus in Iran'!I27</f>
        <v>0</v>
      </c>
      <c r="L4" s="5">
        <f>'Part II - Cos Doing Bus in Iran'!J27</f>
        <v>0</v>
      </c>
      <c r="M4" s="5">
        <f>'Part II - Cos Doing Bus in Iran'!K27</f>
        <v>0</v>
      </c>
      <c r="N4" s="5">
        <f>'Part II - Cos Doing Bus in Iran'!L27</f>
        <v>0</v>
      </c>
      <c r="O4" s="5">
        <f>'Part II - Cos Doing Bus in Iran'!M27</f>
        <v>0</v>
      </c>
      <c r="P4" s="5">
        <f>'Part II - Cos Doing Bus in Iran'!N27</f>
        <v>0</v>
      </c>
      <c r="Q4" s="5">
        <f>'Part II - Cos Doing Bus in Iran'!O27</f>
        <v>0</v>
      </c>
      <c r="R4" s="5">
        <f>'Part II - Cos Doing Bus in Iran'!P27</f>
        <v>0</v>
      </c>
      <c r="S4" s="5">
        <f>'Part II - Cos Doing Bus in Iran'!Q27</f>
        <v>0</v>
      </c>
      <c r="T4" s="5">
        <f>'Part II - Cos Doing Bus in Iran'!R27</f>
        <v>0</v>
      </c>
    </row>
    <row r="5" spans="1:20" ht="11.25">
      <c r="A5" s="5">
        <f>'Resources and Methods'!$C$7</f>
      </c>
      <c r="B5" s="11">
        <v>39903</v>
      </c>
      <c r="C5" s="5">
        <f>'Part II - Cos Doing Bus in Iran'!A28</f>
        <v>0</v>
      </c>
      <c r="D5" s="5">
        <f>'Part II - Cos Doing Bus in Iran'!B28</f>
        <v>0</v>
      </c>
      <c r="E5" s="5">
        <f>'Part II - Cos Doing Bus in Iran'!C28</f>
        <v>0</v>
      </c>
      <c r="F5" s="5">
        <f>'Part II - Cos Doing Bus in Iran'!D28</f>
        <v>0</v>
      </c>
      <c r="G5" s="5">
        <f>'Part II - Cos Doing Bus in Iran'!E28</f>
        <v>0</v>
      </c>
      <c r="H5" s="5">
        <f>'Part II - Cos Doing Bus in Iran'!F28</f>
        <v>0</v>
      </c>
      <c r="I5" s="5">
        <f>'Part II - Cos Doing Bus in Iran'!G28</f>
        <v>0</v>
      </c>
      <c r="J5" s="5">
        <f>'Part II - Cos Doing Bus in Iran'!H28</f>
        <v>0</v>
      </c>
      <c r="K5" s="5">
        <f>'Part II - Cos Doing Bus in Iran'!I28</f>
        <v>0</v>
      </c>
      <c r="L5" s="5">
        <f>'Part II - Cos Doing Bus in Iran'!J28</f>
        <v>0</v>
      </c>
      <c r="M5" s="5">
        <f>'Part II - Cos Doing Bus in Iran'!K28</f>
        <v>0</v>
      </c>
      <c r="N5" s="5">
        <f>'Part II - Cos Doing Bus in Iran'!L28</f>
        <v>0</v>
      </c>
      <c r="O5" s="5">
        <f>'Part II - Cos Doing Bus in Iran'!M28</f>
        <v>0</v>
      </c>
      <c r="P5" s="5">
        <f>'Part II - Cos Doing Bus in Iran'!N28</f>
        <v>0</v>
      </c>
      <c r="Q5" s="5">
        <f>'Part II - Cos Doing Bus in Iran'!O28</f>
        <v>0</v>
      </c>
      <c r="R5" s="5">
        <f>'Part II - Cos Doing Bus in Iran'!P28</f>
        <v>0</v>
      </c>
      <c r="S5" s="5">
        <f>'Part II - Cos Doing Bus in Iran'!Q28</f>
        <v>0</v>
      </c>
      <c r="T5" s="5">
        <f>'Part II - Cos Doing Bus in Iran'!R28</f>
        <v>0</v>
      </c>
    </row>
    <row r="6" spans="1:20" ht="11.25">
      <c r="A6" s="5">
        <f>'Resources and Methods'!$C$7</f>
      </c>
      <c r="B6" s="11">
        <v>39903</v>
      </c>
      <c r="C6" s="5">
        <f>'Part II - Cos Doing Bus in Iran'!A29</f>
        <v>0</v>
      </c>
      <c r="D6" s="5">
        <f>'Part II - Cos Doing Bus in Iran'!B29</f>
        <v>0</v>
      </c>
      <c r="E6" s="5">
        <f>'Part II - Cos Doing Bus in Iran'!C29</f>
        <v>0</v>
      </c>
      <c r="F6" s="5">
        <f>'Part II - Cos Doing Bus in Iran'!D29</f>
        <v>0</v>
      </c>
      <c r="G6" s="5">
        <f>'Part II - Cos Doing Bus in Iran'!E29</f>
        <v>0</v>
      </c>
      <c r="H6" s="5">
        <f>'Part II - Cos Doing Bus in Iran'!F29</f>
        <v>0</v>
      </c>
      <c r="I6" s="5">
        <f>'Part II - Cos Doing Bus in Iran'!G29</f>
        <v>0</v>
      </c>
      <c r="J6" s="5">
        <f>'Part II - Cos Doing Bus in Iran'!H29</f>
        <v>0</v>
      </c>
      <c r="K6" s="5">
        <f>'Part II - Cos Doing Bus in Iran'!I29</f>
        <v>0</v>
      </c>
      <c r="L6" s="5">
        <f>'Part II - Cos Doing Bus in Iran'!J29</f>
        <v>0</v>
      </c>
      <c r="M6" s="5">
        <f>'Part II - Cos Doing Bus in Iran'!K29</f>
        <v>0</v>
      </c>
      <c r="N6" s="5">
        <f>'Part II - Cos Doing Bus in Iran'!L29</f>
        <v>0</v>
      </c>
      <c r="O6" s="5">
        <f>'Part II - Cos Doing Bus in Iran'!M29</f>
        <v>0</v>
      </c>
      <c r="P6" s="5">
        <f>'Part II - Cos Doing Bus in Iran'!N29</f>
        <v>0</v>
      </c>
      <c r="Q6" s="5">
        <f>'Part II - Cos Doing Bus in Iran'!O29</f>
        <v>0</v>
      </c>
      <c r="R6" s="5">
        <f>'Part II - Cos Doing Bus in Iran'!P29</f>
        <v>0</v>
      </c>
      <c r="S6" s="5">
        <f>'Part II - Cos Doing Bus in Iran'!Q29</f>
        <v>0</v>
      </c>
      <c r="T6" s="5">
        <f>'Part II - Cos Doing Bus in Iran'!R29</f>
        <v>0</v>
      </c>
    </row>
    <row r="7" spans="1:20" ht="11.25">
      <c r="A7" s="5">
        <f>'Resources and Methods'!$C$7</f>
      </c>
      <c r="B7" s="11">
        <v>39903</v>
      </c>
      <c r="C7" s="5">
        <f>'Part II - Cos Doing Bus in Iran'!A30</f>
        <v>0</v>
      </c>
      <c r="D7" s="5">
        <f>'Part II - Cos Doing Bus in Iran'!B30</f>
        <v>0</v>
      </c>
      <c r="E7" s="5">
        <f>'Part II - Cos Doing Bus in Iran'!C30</f>
        <v>0</v>
      </c>
      <c r="F7" s="5">
        <f>'Part II - Cos Doing Bus in Iran'!D30</f>
        <v>0</v>
      </c>
      <c r="G7" s="5">
        <f>'Part II - Cos Doing Bus in Iran'!E30</f>
        <v>0</v>
      </c>
      <c r="H7" s="5">
        <f>'Part II - Cos Doing Bus in Iran'!F30</f>
        <v>0</v>
      </c>
      <c r="I7" s="5">
        <f>'Part II - Cos Doing Bus in Iran'!G30</f>
        <v>0</v>
      </c>
      <c r="J7" s="5">
        <f>'Part II - Cos Doing Bus in Iran'!H30</f>
        <v>0</v>
      </c>
      <c r="K7" s="5">
        <f>'Part II - Cos Doing Bus in Iran'!I30</f>
        <v>0</v>
      </c>
      <c r="L7" s="5">
        <f>'Part II - Cos Doing Bus in Iran'!J30</f>
        <v>0</v>
      </c>
      <c r="M7" s="5">
        <f>'Part II - Cos Doing Bus in Iran'!K30</f>
        <v>0</v>
      </c>
      <c r="N7" s="5">
        <f>'Part II - Cos Doing Bus in Iran'!L30</f>
        <v>0</v>
      </c>
      <c r="O7" s="5">
        <f>'Part II - Cos Doing Bus in Iran'!M30</f>
        <v>0</v>
      </c>
      <c r="P7" s="5">
        <f>'Part II - Cos Doing Bus in Iran'!N30</f>
        <v>0</v>
      </c>
      <c r="Q7" s="5">
        <f>'Part II - Cos Doing Bus in Iran'!O30</f>
        <v>0</v>
      </c>
      <c r="R7" s="5">
        <f>'Part II - Cos Doing Bus in Iran'!P30</f>
        <v>0</v>
      </c>
      <c r="S7" s="5">
        <f>'Part II - Cos Doing Bus in Iran'!Q30</f>
        <v>0</v>
      </c>
      <c r="T7" s="5">
        <f>'Part II - Cos Doing Bus in Iran'!R30</f>
        <v>0</v>
      </c>
    </row>
    <row r="8" spans="1:20" ht="11.25">
      <c r="A8" s="5">
        <f>'Resources and Methods'!$C$7</f>
      </c>
      <c r="B8" s="11">
        <v>39903</v>
      </c>
      <c r="C8" s="5">
        <f>'Part II - Cos Doing Bus in Iran'!A31</f>
        <v>0</v>
      </c>
      <c r="D8" s="5">
        <f>'Part II - Cos Doing Bus in Iran'!B31</f>
        <v>0</v>
      </c>
      <c r="E8" s="5">
        <f>'Part II - Cos Doing Bus in Iran'!C31</f>
        <v>0</v>
      </c>
      <c r="F8" s="5">
        <f>'Part II - Cos Doing Bus in Iran'!D31</f>
        <v>0</v>
      </c>
      <c r="G8" s="5">
        <f>'Part II - Cos Doing Bus in Iran'!E31</f>
        <v>0</v>
      </c>
      <c r="H8" s="5">
        <f>'Part II - Cos Doing Bus in Iran'!F31</f>
        <v>0</v>
      </c>
      <c r="I8" s="5">
        <f>'Part II - Cos Doing Bus in Iran'!G31</f>
        <v>0</v>
      </c>
      <c r="J8" s="5">
        <f>'Part II - Cos Doing Bus in Iran'!H31</f>
        <v>0</v>
      </c>
      <c r="K8" s="5">
        <f>'Part II - Cos Doing Bus in Iran'!I31</f>
        <v>0</v>
      </c>
      <c r="L8" s="5">
        <f>'Part II - Cos Doing Bus in Iran'!J31</f>
        <v>0</v>
      </c>
      <c r="M8" s="5">
        <f>'Part II - Cos Doing Bus in Iran'!K31</f>
        <v>0</v>
      </c>
      <c r="N8" s="5">
        <f>'Part II - Cos Doing Bus in Iran'!L31</f>
        <v>0</v>
      </c>
      <c r="O8" s="5">
        <f>'Part II - Cos Doing Bus in Iran'!M31</f>
        <v>0</v>
      </c>
      <c r="P8" s="5">
        <f>'Part II - Cos Doing Bus in Iran'!N31</f>
        <v>0</v>
      </c>
      <c r="Q8" s="5">
        <f>'Part II - Cos Doing Bus in Iran'!O31</f>
        <v>0</v>
      </c>
      <c r="R8" s="5">
        <f>'Part II - Cos Doing Bus in Iran'!P31</f>
        <v>0</v>
      </c>
      <c r="S8" s="5">
        <f>'Part II - Cos Doing Bus in Iran'!Q31</f>
        <v>0</v>
      </c>
      <c r="T8" s="5">
        <f>'Part II - Cos Doing Bus in Iran'!R31</f>
        <v>0</v>
      </c>
    </row>
    <row r="9" spans="1:20" ht="11.25">
      <c r="A9" s="5">
        <f>'Resources and Methods'!$C$7</f>
      </c>
      <c r="B9" s="11">
        <v>39903</v>
      </c>
      <c r="C9" s="5">
        <f>'Part II - Cos Doing Bus in Iran'!A32</f>
        <v>0</v>
      </c>
      <c r="D9" s="5">
        <f>'Part II - Cos Doing Bus in Iran'!B32</f>
        <v>0</v>
      </c>
      <c r="E9" s="5">
        <f>'Part II - Cos Doing Bus in Iran'!C32</f>
        <v>0</v>
      </c>
      <c r="F9" s="5">
        <f>'Part II - Cos Doing Bus in Iran'!D32</f>
        <v>0</v>
      </c>
      <c r="G9" s="5">
        <f>'Part II - Cos Doing Bus in Iran'!E32</f>
        <v>0</v>
      </c>
      <c r="H9" s="5">
        <f>'Part II - Cos Doing Bus in Iran'!F32</f>
        <v>0</v>
      </c>
      <c r="I9" s="5">
        <f>'Part II - Cos Doing Bus in Iran'!G32</f>
        <v>0</v>
      </c>
      <c r="J9" s="5">
        <f>'Part II - Cos Doing Bus in Iran'!H32</f>
        <v>0</v>
      </c>
      <c r="K9" s="5">
        <f>'Part II - Cos Doing Bus in Iran'!I32</f>
        <v>0</v>
      </c>
      <c r="L9" s="5">
        <f>'Part II - Cos Doing Bus in Iran'!J32</f>
        <v>0</v>
      </c>
      <c r="M9" s="5">
        <f>'Part II - Cos Doing Bus in Iran'!K32</f>
        <v>0</v>
      </c>
      <c r="N9" s="5">
        <f>'Part II - Cos Doing Bus in Iran'!L32</f>
        <v>0</v>
      </c>
      <c r="O9" s="5">
        <f>'Part II - Cos Doing Bus in Iran'!M32</f>
        <v>0</v>
      </c>
      <c r="P9" s="5">
        <f>'Part II - Cos Doing Bus in Iran'!N32</f>
        <v>0</v>
      </c>
      <c r="Q9" s="5">
        <f>'Part II - Cos Doing Bus in Iran'!O32</f>
        <v>0</v>
      </c>
      <c r="R9" s="5">
        <f>'Part II - Cos Doing Bus in Iran'!P32</f>
        <v>0</v>
      </c>
      <c r="S9" s="5">
        <f>'Part II - Cos Doing Bus in Iran'!Q32</f>
        <v>0</v>
      </c>
      <c r="T9" s="5">
        <f>'Part II - Cos Doing Bus in Iran'!R32</f>
        <v>0</v>
      </c>
    </row>
    <row r="10" spans="1:20" ht="11.25">
      <c r="A10" s="5">
        <f>'Resources and Methods'!$C$7</f>
      </c>
      <c r="B10" s="11">
        <v>39903</v>
      </c>
      <c r="C10" s="5">
        <f>'Part II - Cos Doing Bus in Iran'!A33</f>
        <v>0</v>
      </c>
      <c r="D10" s="5">
        <f>'Part II - Cos Doing Bus in Iran'!B33</f>
        <v>0</v>
      </c>
      <c r="E10" s="5">
        <f>'Part II - Cos Doing Bus in Iran'!C33</f>
        <v>0</v>
      </c>
      <c r="F10" s="5">
        <f>'Part II - Cos Doing Bus in Iran'!D33</f>
        <v>0</v>
      </c>
      <c r="G10" s="5">
        <f>'Part II - Cos Doing Bus in Iran'!E33</f>
        <v>0</v>
      </c>
      <c r="H10" s="5">
        <f>'Part II - Cos Doing Bus in Iran'!F33</f>
        <v>0</v>
      </c>
      <c r="I10" s="5">
        <f>'Part II - Cos Doing Bus in Iran'!G33</f>
        <v>0</v>
      </c>
      <c r="J10" s="5">
        <f>'Part II - Cos Doing Bus in Iran'!H33</f>
        <v>0</v>
      </c>
      <c r="K10" s="5">
        <f>'Part II - Cos Doing Bus in Iran'!I33</f>
        <v>0</v>
      </c>
      <c r="L10" s="5">
        <f>'Part II - Cos Doing Bus in Iran'!J33</f>
        <v>0</v>
      </c>
      <c r="M10" s="5">
        <f>'Part II - Cos Doing Bus in Iran'!K33</f>
        <v>0</v>
      </c>
      <c r="N10" s="5">
        <f>'Part II - Cos Doing Bus in Iran'!L33</f>
        <v>0</v>
      </c>
      <c r="O10" s="5">
        <f>'Part II - Cos Doing Bus in Iran'!M33</f>
        <v>0</v>
      </c>
      <c r="P10" s="5">
        <f>'Part II - Cos Doing Bus in Iran'!N33</f>
        <v>0</v>
      </c>
      <c r="Q10" s="5">
        <f>'Part II - Cos Doing Bus in Iran'!O33</f>
        <v>0</v>
      </c>
      <c r="R10" s="5">
        <f>'Part II - Cos Doing Bus in Iran'!P33</f>
        <v>0</v>
      </c>
      <c r="S10" s="5">
        <f>'Part II - Cos Doing Bus in Iran'!Q33</f>
        <v>0</v>
      </c>
      <c r="T10" s="5">
        <f>'Part II - Cos Doing Bus in Iran'!R33</f>
        <v>0</v>
      </c>
    </row>
    <row r="11" spans="1:20" ht="11.25">
      <c r="A11" s="5">
        <f>'Resources and Methods'!$C$7</f>
      </c>
      <c r="B11" s="11">
        <v>39903</v>
      </c>
      <c r="C11" s="5">
        <f>'Part II - Cos Doing Bus in Iran'!A34</f>
        <v>0</v>
      </c>
      <c r="D11" s="5">
        <f>'Part II - Cos Doing Bus in Iran'!B34</f>
        <v>0</v>
      </c>
      <c r="E11" s="5">
        <f>'Part II - Cos Doing Bus in Iran'!C34</f>
        <v>0</v>
      </c>
      <c r="F11" s="5">
        <f>'Part II - Cos Doing Bus in Iran'!D34</f>
        <v>0</v>
      </c>
      <c r="G11" s="5">
        <f>'Part II - Cos Doing Bus in Iran'!E34</f>
        <v>0</v>
      </c>
      <c r="H11" s="5">
        <f>'Part II - Cos Doing Bus in Iran'!F34</f>
        <v>0</v>
      </c>
      <c r="I11" s="5">
        <f>'Part II - Cos Doing Bus in Iran'!G34</f>
        <v>0</v>
      </c>
      <c r="J11" s="5">
        <f>'Part II - Cos Doing Bus in Iran'!H34</f>
        <v>0</v>
      </c>
      <c r="K11" s="5">
        <f>'Part II - Cos Doing Bus in Iran'!I34</f>
        <v>0</v>
      </c>
      <c r="L11" s="5">
        <f>'Part II - Cos Doing Bus in Iran'!J34</f>
        <v>0</v>
      </c>
      <c r="M11" s="5">
        <f>'Part II - Cos Doing Bus in Iran'!K34</f>
        <v>0</v>
      </c>
      <c r="N11" s="5">
        <f>'Part II - Cos Doing Bus in Iran'!L34</f>
        <v>0</v>
      </c>
      <c r="O11" s="5">
        <f>'Part II - Cos Doing Bus in Iran'!M34</f>
        <v>0</v>
      </c>
      <c r="P11" s="5">
        <f>'Part II - Cos Doing Bus in Iran'!N34</f>
        <v>0</v>
      </c>
      <c r="Q11" s="5">
        <f>'Part II - Cos Doing Bus in Iran'!O34</f>
        <v>0</v>
      </c>
      <c r="R11" s="5">
        <f>'Part II - Cos Doing Bus in Iran'!P34</f>
        <v>0</v>
      </c>
      <c r="S11" s="5">
        <f>'Part II - Cos Doing Bus in Iran'!Q34</f>
        <v>0</v>
      </c>
      <c r="T11" s="5">
        <f>'Part II - Cos Doing Bus in Iran'!R34</f>
        <v>0</v>
      </c>
    </row>
    <row r="12" spans="1:20" ht="11.25">
      <c r="A12" s="5">
        <f>'Resources and Methods'!$C$7</f>
      </c>
      <c r="B12" s="11">
        <v>39903</v>
      </c>
      <c r="C12" s="5">
        <f>'Part II - Cos Doing Bus in Iran'!A35</f>
        <v>0</v>
      </c>
      <c r="D12" s="5">
        <f>'Part II - Cos Doing Bus in Iran'!B35</f>
        <v>0</v>
      </c>
      <c r="E12" s="5">
        <f>'Part II - Cos Doing Bus in Iran'!C35</f>
        <v>0</v>
      </c>
      <c r="F12" s="5">
        <f>'Part II - Cos Doing Bus in Iran'!D35</f>
        <v>0</v>
      </c>
      <c r="G12" s="5">
        <f>'Part II - Cos Doing Bus in Iran'!E35</f>
        <v>0</v>
      </c>
      <c r="H12" s="5">
        <f>'Part II - Cos Doing Bus in Iran'!F35</f>
        <v>0</v>
      </c>
      <c r="I12" s="5">
        <f>'Part II - Cos Doing Bus in Iran'!G35</f>
        <v>0</v>
      </c>
      <c r="J12" s="5">
        <f>'Part II - Cos Doing Bus in Iran'!H35</f>
        <v>0</v>
      </c>
      <c r="K12" s="5">
        <f>'Part II - Cos Doing Bus in Iran'!I35</f>
        <v>0</v>
      </c>
      <c r="L12" s="5">
        <f>'Part II - Cos Doing Bus in Iran'!J35</f>
        <v>0</v>
      </c>
      <c r="M12" s="5">
        <f>'Part II - Cos Doing Bus in Iran'!K35</f>
        <v>0</v>
      </c>
      <c r="N12" s="5">
        <f>'Part II - Cos Doing Bus in Iran'!L35</f>
        <v>0</v>
      </c>
      <c r="O12" s="5">
        <f>'Part II - Cos Doing Bus in Iran'!M35</f>
        <v>0</v>
      </c>
      <c r="P12" s="5">
        <f>'Part II - Cos Doing Bus in Iran'!N35</f>
        <v>0</v>
      </c>
      <c r="Q12" s="5">
        <f>'Part II - Cos Doing Bus in Iran'!O35</f>
        <v>0</v>
      </c>
      <c r="R12" s="5">
        <f>'Part II - Cos Doing Bus in Iran'!P35</f>
        <v>0</v>
      </c>
      <c r="S12" s="5">
        <f>'Part II - Cos Doing Bus in Iran'!Q35</f>
        <v>0</v>
      </c>
      <c r="T12" s="5">
        <f>'Part II - Cos Doing Bus in Iran'!R35</f>
        <v>0</v>
      </c>
    </row>
    <row r="13" spans="1:20" ht="11.25">
      <c r="A13" s="5">
        <f>'Resources and Methods'!$C$7</f>
      </c>
      <c r="B13" s="11">
        <v>39903</v>
      </c>
      <c r="C13" s="5">
        <f>'Part II - Cos Doing Bus in Iran'!A36</f>
        <v>0</v>
      </c>
      <c r="D13" s="5">
        <f>'Part II - Cos Doing Bus in Iran'!B36</f>
        <v>0</v>
      </c>
      <c r="E13" s="5">
        <f>'Part II - Cos Doing Bus in Iran'!C36</f>
        <v>0</v>
      </c>
      <c r="F13" s="5">
        <f>'Part II - Cos Doing Bus in Iran'!D36</f>
        <v>0</v>
      </c>
      <c r="G13" s="5">
        <f>'Part II - Cos Doing Bus in Iran'!E36</f>
        <v>0</v>
      </c>
      <c r="H13" s="5">
        <f>'Part II - Cos Doing Bus in Iran'!F36</f>
        <v>0</v>
      </c>
      <c r="I13" s="5">
        <f>'Part II - Cos Doing Bus in Iran'!G36</f>
        <v>0</v>
      </c>
      <c r="J13" s="5">
        <f>'Part II - Cos Doing Bus in Iran'!H36</f>
        <v>0</v>
      </c>
      <c r="K13" s="5">
        <f>'Part II - Cos Doing Bus in Iran'!I36</f>
        <v>0</v>
      </c>
      <c r="L13" s="5">
        <f>'Part II - Cos Doing Bus in Iran'!J36</f>
        <v>0</v>
      </c>
      <c r="M13" s="5">
        <f>'Part II - Cos Doing Bus in Iran'!K36</f>
        <v>0</v>
      </c>
      <c r="N13" s="5">
        <f>'Part II - Cos Doing Bus in Iran'!L36</f>
        <v>0</v>
      </c>
      <c r="O13" s="5">
        <f>'Part II - Cos Doing Bus in Iran'!M36</f>
        <v>0</v>
      </c>
      <c r="P13" s="5">
        <f>'Part II - Cos Doing Bus in Iran'!N36</f>
        <v>0</v>
      </c>
      <c r="Q13" s="5">
        <f>'Part II - Cos Doing Bus in Iran'!O36</f>
        <v>0</v>
      </c>
      <c r="R13" s="5">
        <f>'Part II - Cos Doing Bus in Iran'!P36</f>
        <v>0</v>
      </c>
      <c r="S13" s="5">
        <f>'Part II - Cos Doing Bus in Iran'!Q36</f>
        <v>0</v>
      </c>
      <c r="T13" s="5">
        <f>'Part II - Cos Doing Bus in Iran'!R36</f>
        <v>0</v>
      </c>
    </row>
    <row r="14" spans="1:20" ht="11.25">
      <c r="A14" s="5">
        <f>'Resources and Methods'!$C$7</f>
      </c>
      <c r="B14" s="11">
        <v>39903</v>
      </c>
      <c r="C14" s="5">
        <f>'Part II - Cos Doing Bus in Iran'!A37</f>
        <v>0</v>
      </c>
      <c r="D14" s="5">
        <f>'Part II - Cos Doing Bus in Iran'!B37</f>
        <v>0</v>
      </c>
      <c r="E14" s="5">
        <f>'Part II - Cos Doing Bus in Iran'!C37</f>
        <v>0</v>
      </c>
      <c r="F14" s="5">
        <f>'Part II - Cos Doing Bus in Iran'!D37</f>
        <v>0</v>
      </c>
      <c r="G14" s="5">
        <f>'Part II - Cos Doing Bus in Iran'!E37</f>
        <v>0</v>
      </c>
      <c r="H14" s="5">
        <f>'Part II - Cos Doing Bus in Iran'!F37</f>
        <v>0</v>
      </c>
      <c r="I14" s="5">
        <f>'Part II - Cos Doing Bus in Iran'!G37</f>
        <v>0</v>
      </c>
      <c r="J14" s="5">
        <f>'Part II - Cos Doing Bus in Iran'!H37</f>
        <v>0</v>
      </c>
      <c r="K14" s="5">
        <f>'Part II - Cos Doing Bus in Iran'!I37</f>
        <v>0</v>
      </c>
      <c r="L14" s="5">
        <f>'Part II - Cos Doing Bus in Iran'!J37</f>
        <v>0</v>
      </c>
      <c r="M14" s="5">
        <f>'Part II - Cos Doing Bus in Iran'!K37</f>
        <v>0</v>
      </c>
      <c r="N14" s="5">
        <f>'Part II - Cos Doing Bus in Iran'!L37</f>
        <v>0</v>
      </c>
      <c r="O14" s="5">
        <f>'Part II - Cos Doing Bus in Iran'!M37</f>
        <v>0</v>
      </c>
      <c r="P14" s="5">
        <f>'Part II - Cos Doing Bus in Iran'!N37</f>
        <v>0</v>
      </c>
      <c r="Q14" s="5">
        <f>'Part II - Cos Doing Bus in Iran'!O37</f>
        <v>0</v>
      </c>
      <c r="R14" s="5">
        <f>'Part II - Cos Doing Bus in Iran'!P37</f>
        <v>0</v>
      </c>
      <c r="S14" s="5">
        <f>'Part II - Cos Doing Bus in Iran'!Q37</f>
        <v>0</v>
      </c>
      <c r="T14" s="5">
        <f>'Part II - Cos Doing Bus in Iran'!R37</f>
        <v>0</v>
      </c>
    </row>
    <row r="15" spans="1:20" ht="11.25">
      <c r="A15" s="5">
        <f>'Resources and Methods'!$C$7</f>
      </c>
      <c r="B15" s="11">
        <v>39903</v>
      </c>
      <c r="C15" s="5">
        <f>'Part II - Cos Doing Bus in Iran'!A38</f>
        <v>0</v>
      </c>
      <c r="D15" s="5">
        <f>'Part II - Cos Doing Bus in Iran'!B38</f>
        <v>0</v>
      </c>
      <c r="E15" s="5">
        <f>'Part II - Cos Doing Bus in Iran'!C38</f>
        <v>0</v>
      </c>
      <c r="F15" s="5">
        <f>'Part II - Cos Doing Bus in Iran'!D38</f>
        <v>0</v>
      </c>
      <c r="G15" s="5">
        <f>'Part II - Cos Doing Bus in Iran'!E38</f>
        <v>0</v>
      </c>
      <c r="H15" s="5">
        <f>'Part II - Cos Doing Bus in Iran'!F38</f>
        <v>0</v>
      </c>
      <c r="I15" s="5">
        <f>'Part II - Cos Doing Bus in Iran'!G38</f>
        <v>0</v>
      </c>
      <c r="J15" s="5">
        <f>'Part II - Cos Doing Bus in Iran'!H38</f>
        <v>0</v>
      </c>
      <c r="K15" s="5">
        <f>'Part II - Cos Doing Bus in Iran'!I38</f>
        <v>0</v>
      </c>
      <c r="L15" s="5">
        <f>'Part II - Cos Doing Bus in Iran'!J38</f>
        <v>0</v>
      </c>
      <c r="M15" s="5">
        <f>'Part II - Cos Doing Bus in Iran'!K38</f>
        <v>0</v>
      </c>
      <c r="N15" s="5">
        <f>'Part II - Cos Doing Bus in Iran'!L38</f>
        <v>0</v>
      </c>
      <c r="O15" s="5">
        <f>'Part II - Cos Doing Bus in Iran'!M38</f>
        <v>0</v>
      </c>
      <c r="P15" s="5">
        <f>'Part II - Cos Doing Bus in Iran'!N38</f>
        <v>0</v>
      </c>
      <c r="Q15" s="5">
        <f>'Part II - Cos Doing Bus in Iran'!O38</f>
        <v>0</v>
      </c>
      <c r="R15" s="5">
        <f>'Part II - Cos Doing Bus in Iran'!P38</f>
        <v>0</v>
      </c>
      <c r="S15" s="5">
        <f>'Part II - Cos Doing Bus in Iran'!Q38</f>
        <v>0</v>
      </c>
      <c r="T15" s="5">
        <f>'Part II - Cos Doing Bus in Iran'!R38</f>
        <v>0</v>
      </c>
    </row>
    <row r="16" spans="1:20" ht="11.25">
      <c r="A16" s="5">
        <f>'Resources and Methods'!$C$7</f>
      </c>
      <c r="B16" s="11">
        <v>39903</v>
      </c>
      <c r="C16" s="5">
        <f>'Part II - Cos Doing Bus in Iran'!A39</f>
        <v>0</v>
      </c>
      <c r="D16" s="5">
        <f>'Part II - Cos Doing Bus in Iran'!B39</f>
        <v>0</v>
      </c>
      <c r="E16" s="5">
        <f>'Part II - Cos Doing Bus in Iran'!C39</f>
        <v>0</v>
      </c>
      <c r="F16" s="5">
        <f>'Part II - Cos Doing Bus in Iran'!D39</f>
        <v>0</v>
      </c>
      <c r="G16" s="5">
        <f>'Part II - Cos Doing Bus in Iran'!E39</f>
        <v>0</v>
      </c>
      <c r="H16" s="5">
        <f>'Part II - Cos Doing Bus in Iran'!F39</f>
        <v>0</v>
      </c>
      <c r="I16" s="5">
        <f>'Part II - Cos Doing Bus in Iran'!G39</f>
        <v>0</v>
      </c>
      <c r="J16" s="5">
        <f>'Part II - Cos Doing Bus in Iran'!H39</f>
        <v>0</v>
      </c>
      <c r="K16" s="5">
        <f>'Part II - Cos Doing Bus in Iran'!I39</f>
        <v>0</v>
      </c>
      <c r="L16" s="5">
        <f>'Part II - Cos Doing Bus in Iran'!J39</f>
        <v>0</v>
      </c>
      <c r="M16" s="5">
        <f>'Part II - Cos Doing Bus in Iran'!K39</f>
        <v>0</v>
      </c>
      <c r="N16" s="5">
        <f>'Part II - Cos Doing Bus in Iran'!L39</f>
        <v>0</v>
      </c>
      <c r="O16" s="5">
        <f>'Part II - Cos Doing Bus in Iran'!M39</f>
        <v>0</v>
      </c>
      <c r="P16" s="5">
        <f>'Part II - Cos Doing Bus in Iran'!N39</f>
        <v>0</v>
      </c>
      <c r="Q16" s="5">
        <f>'Part II - Cos Doing Bus in Iran'!O39</f>
        <v>0</v>
      </c>
      <c r="R16" s="5">
        <f>'Part II - Cos Doing Bus in Iran'!P39</f>
        <v>0</v>
      </c>
      <c r="S16" s="5">
        <f>'Part II - Cos Doing Bus in Iran'!Q39</f>
        <v>0</v>
      </c>
      <c r="T16" s="5">
        <f>'Part II - Cos Doing Bus in Iran'!R39</f>
        <v>0</v>
      </c>
    </row>
    <row r="17" spans="1:20" ht="11.25">
      <c r="A17" s="5">
        <f>'Resources and Methods'!$C$7</f>
      </c>
      <c r="B17" s="11">
        <v>39903</v>
      </c>
      <c r="C17" s="5">
        <f>'Part II - Cos Doing Bus in Iran'!A40</f>
        <v>0</v>
      </c>
      <c r="D17" s="5">
        <f>'Part II - Cos Doing Bus in Iran'!B40</f>
        <v>0</v>
      </c>
      <c r="E17" s="5">
        <f>'Part II - Cos Doing Bus in Iran'!C40</f>
        <v>0</v>
      </c>
      <c r="F17" s="5">
        <f>'Part II - Cos Doing Bus in Iran'!D40</f>
        <v>0</v>
      </c>
      <c r="G17" s="5">
        <f>'Part II - Cos Doing Bus in Iran'!E40</f>
        <v>0</v>
      </c>
      <c r="H17" s="5">
        <f>'Part II - Cos Doing Bus in Iran'!F40</f>
        <v>0</v>
      </c>
      <c r="I17" s="5">
        <f>'Part II - Cos Doing Bus in Iran'!G40</f>
        <v>0</v>
      </c>
      <c r="J17" s="5">
        <f>'Part II - Cos Doing Bus in Iran'!H40</f>
        <v>0</v>
      </c>
      <c r="K17" s="5">
        <f>'Part II - Cos Doing Bus in Iran'!I40</f>
        <v>0</v>
      </c>
      <c r="L17" s="5">
        <f>'Part II - Cos Doing Bus in Iran'!J40</f>
        <v>0</v>
      </c>
      <c r="M17" s="5">
        <f>'Part II - Cos Doing Bus in Iran'!K40</f>
        <v>0</v>
      </c>
      <c r="N17" s="5">
        <f>'Part II - Cos Doing Bus in Iran'!L40</f>
        <v>0</v>
      </c>
      <c r="O17" s="5">
        <f>'Part II - Cos Doing Bus in Iran'!M40</f>
        <v>0</v>
      </c>
      <c r="P17" s="5">
        <f>'Part II - Cos Doing Bus in Iran'!N40</f>
        <v>0</v>
      </c>
      <c r="Q17" s="5">
        <f>'Part II - Cos Doing Bus in Iran'!O40</f>
        <v>0</v>
      </c>
      <c r="R17" s="5">
        <f>'Part II - Cos Doing Bus in Iran'!P40</f>
        <v>0</v>
      </c>
      <c r="S17" s="5">
        <f>'Part II - Cos Doing Bus in Iran'!Q40</f>
        <v>0</v>
      </c>
      <c r="T17" s="5">
        <f>'Part II - Cos Doing Bus in Iran'!R40</f>
        <v>0</v>
      </c>
    </row>
    <row r="18" spans="1:20" ht="11.25">
      <c r="A18" s="5">
        <f>'Resources and Methods'!$C$7</f>
      </c>
      <c r="B18" s="11">
        <v>39903</v>
      </c>
      <c r="C18" s="5">
        <f>'Part II - Cos Doing Bus in Iran'!A41</f>
        <v>0</v>
      </c>
      <c r="D18" s="5">
        <f>'Part II - Cos Doing Bus in Iran'!B41</f>
        <v>0</v>
      </c>
      <c r="E18" s="5">
        <f>'Part II - Cos Doing Bus in Iran'!C41</f>
        <v>0</v>
      </c>
      <c r="F18" s="5">
        <f>'Part II - Cos Doing Bus in Iran'!D41</f>
        <v>0</v>
      </c>
      <c r="G18" s="5">
        <f>'Part II - Cos Doing Bus in Iran'!E41</f>
        <v>0</v>
      </c>
      <c r="H18" s="5">
        <f>'Part II - Cos Doing Bus in Iran'!F41</f>
        <v>0</v>
      </c>
      <c r="I18" s="5">
        <f>'Part II - Cos Doing Bus in Iran'!G41</f>
        <v>0</v>
      </c>
      <c r="J18" s="5">
        <f>'Part II - Cos Doing Bus in Iran'!H41</f>
        <v>0</v>
      </c>
      <c r="K18" s="5">
        <f>'Part II - Cos Doing Bus in Iran'!I41</f>
        <v>0</v>
      </c>
      <c r="L18" s="5">
        <f>'Part II - Cos Doing Bus in Iran'!J41</f>
        <v>0</v>
      </c>
      <c r="M18" s="5">
        <f>'Part II - Cos Doing Bus in Iran'!K41</f>
        <v>0</v>
      </c>
      <c r="N18" s="5">
        <f>'Part II - Cos Doing Bus in Iran'!L41</f>
        <v>0</v>
      </c>
      <c r="O18" s="5">
        <f>'Part II - Cos Doing Bus in Iran'!M41</f>
        <v>0</v>
      </c>
      <c r="P18" s="5">
        <f>'Part II - Cos Doing Bus in Iran'!N41</f>
        <v>0</v>
      </c>
      <c r="Q18" s="5">
        <f>'Part II - Cos Doing Bus in Iran'!O41</f>
        <v>0</v>
      </c>
      <c r="R18" s="5">
        <f>'Part II - Cos Doing Bus in Iran'!P41</f>
        <v>0</v>
      </c>
      <c r="S18" s="5">
        <f>'Part II - Cos Doing Bus in Iran'!Q41</f>
        <v>0</v>
      </c>
      <c r="T18" s="5">
        <f>'Part II - Cos Doing Bus in Iran'!R41</f>
        <v>0</v>
      </c>
    </row>
    <row r="19" spans="1:20" ht="11.25">
      <c r="A19" s="5">
        <f>'Resources and Methods'!$C$7</f>
      </c>
      <c r="B19" s="11">
        <v>39903</v>
      </c>
      <c r="C19" s="5">
        <f>'Part II - Cos Doing Bus in Iran'!A42</f>
        <v>0</v>
      </c>
      <c r="D19" s="5">
        <f>'Part II - Cos Doing Bus in Iran'!B42</f>
        <v>0</v>
      </c>
      <c r="E19" s="5">
        <f>'Part II - Cos Doing Bus in Iran'!C42</f>
        <v>0</v>
      </c>
      <c r="F19" s="5">
        <f>'Part II - Cos Doing Bus in Iran'!D42</f>
        <v>0</v>
      </c>
      <c r="G19" s="5">
        <f>'Part II - Cos Doing Bus in Iran'!E42</f>
        <v>0</v>
      </c>
      <c r="H19" s="5">
        <f>'Part II - Cos Doing Bus in Iran'!F42</f>
        <v>0</v>
      </c>
      <c r="I19" s="5">
        <f>'Part II - Cos Doing Bus in Iran'!G42</f>
        <v>0</v>
      </c>
      <c r="J19" s="5">
        <f>'Part II - Cos Doing Bus in Iran'!H42</f>
        <v>0</v>
      </c>
      <c r="K19" s="5">
        <f>'Part II - Cos Doing Bus in Iran'!I42</f>
        <v>0</v>
      </c>
      <c r="L19" s="5">
        <f>'Part II - Cos Doing Bus in Iran'!J42</f>
        <v>0</v>
      </c>
      <c r="M19" s="5">
        <f>'Part II - Cos Doing Bus in Iran'!K42</f>
        <v>0</v>
      </c>
      <c r="N19" s="5">
        <f>'Part II - Cos Doing Bus in Iran'!L42</f>
        <v>0</v>
      </c>
      <c r="O19" s="5">
        <f>'Part II - Cos Doing Bus in Iran'!M42</f>
        <v>0</v>
      </c>
      <c r="P19" s="5">
        <f>'Part II - Cos Doing Bus in Iran'!N42</f>
        <v>0</v>
      </c>
      <c r="Q19" s="5">
        <f>'Part II - Cos Doing Bus in Iran'!O42</f>
        <v>0</v>
      </c>
      <c r="R19" s="5">
        <f>'Part II - Cos Doing Bus in Iran'!P42</f>
        <v>0</v>
      </c>
      <c r="S19" s="5">
        <f>'Part II - Cos Doing Bus in Iran'!Q42</f>
        <v>0</v>
      </c>
      <c r="T19" s="5">
        <f>'Part II - Cos Doing Bus in Iran'!R42</f>
        <v>0</v>
      </c>
    </row>
    <row r="20" spans="1:20" ht="11.25">
      <c r="A20" s="5">
        <f>'Resources and Methods'!$C$7</f>
      </c>
      <c r="B20" s="11">
        <v>39903</v>
      </c>
      <c r="C20" s="5">
        <f>'Part II - Cos Doing Bus in Iran'!A43</f>
        <v>0</v>
      </c>
      <c r="D20" s="5">
        <f>'Part II - Cos Doing Bus in Iran'!B43</f>
        <v>0</v>
      </c>
      <c r="E20" s="5">
        <f>'Part II - Cos Doing Bus in Iran'!C43</f>
        <v>0</v>
      </c>
      <c r="F20" s="5">
        <f>'Part II - Cos Doing Bus in Iran'!D43</f>
        <v>0</v>
      </c>
      <c r="G20" s="5">
        <f>'Part II - Cos Doing Bus in Iran'!E43</f>
        <v>0</v>
      </c>
      <c r="H20" s="5">
        <f>'Part II - Cos Doing Bus in Iran'!F43</f>
        <v>0</v>
      </c>
      <c r="I20" s="5">
        <f>'Part II - Cos Doing Bus in Iran'!G43</f>
        <v>0</v>
      </c>
      <c r="J20" s="5">
        <f>'Part II - Cos Doing Bus in Iran'!H43</f>
        <v>0</v>
      </c>
      <c r="K20" s="5">
        <f>'Part II - Cos Doing Bus in Iran'!I43</f>
        <v>0</v>
      </c>
      <c r="L20" s="5">
        <f>'Part II - Cos Doing Bus in Iran'!J43</f>
        <v>0</v>
      </c>
      <c r="M20" s="5">
        <f>'Part II - Cos Doing Bus in Iran'!K43</f>
        <v>0</v>
      </c>
      <c r="N20" s="5">
        <f>'Part II - Cos Doing Bus in Iran'!L43</f>
        <v>0</v>
      </c>
      <c r="O20" s="5">
        <f>'Part II - Cos Doing Bus in Iran'!M43</f>
        <v>0</v>
      </c>
      <c r="P20" s="5">
        <f>'Part II - Cos Doing Bus in Iran'!N43</f>
        <v>0</v>
      </c>
      <c r="Q20" s="5">
        <f>'Part II - Cos Doing Bus in Iran'!O43</f>
        <v>0</v>
      </c>
      <c r="R20" s="5">
        <f>'Part II - Cos Doing Bus in Iran'!P43</f>
        <v>0</v>
      </c>
      <c r="S20" s="5">
        <f>'Part II - Cos Doing Bus in Iran'!Q43</f>
        <v>0</v>
      </c>
      <c r="T20" s="5">
        <f>'Part II - Cos Doing Bus in Iran'!R43</f>
        <v>0</v>
      </c>
    </row>
    <row r="21" spans="1:20" ht="11.25">
      <c r="A21" s="5">
        <f>'Resources and Methods'!$C$7</f>
      </c>
      <c r="B21" s="11">
        <v>39903</v>
      </c>
      <c r="C21" s="5">
        <f>'Part II - Cos Doing Bus in Iran'!A44</f>
        <v>0</v>
      </c>
      <c r="D21" s="5">
        <f>'Part II - Cos Doing Bus in Iran'!B44</f>
        <v>0</v>
      </c>
      <c r="E21" s="5">
        <f>'Part II - Cos Doing Bus in Iran'!C44</f>
        <v>0</v>
      </c>
      <c r="F21" s="5">
        <f>'Part II - Cos Doing Bus in Iran'!D44</f>
        <v>0</v>
      </c>
      <c r="G21" s="5">
        <f>'Part II - Cos Doing Bus in Iran'!E44</f>
        <v>0</v>
      </c>
      <c r="H21" s="5">
        <f>'Part II - Cos Doing Bus in Iran'!F44</f>
        <v>0</v>
      </c>
      <c r="I21" s="5">
        <f>'Part II - Cos Doing Bus in Iran'!G44</f>
        <v>0</v>
      </c>
      <c r="J21" s="5">
        <f>'Part II - Cos Doing Bus in Iran'!H44</f>
        <v>0</v>
      </c>
      <c r="K21" s="5">
        <f>'Part II - Cos Doing Bus in Iran'!I44</f>
        <v>0</v>
      </c>
      <c r="L21" s="5">
        <f>'Part II - Cos Doing Bus in Iran'!J44</f>
        <v>0</v>
      </c>
      <c r="M21" s="5">
        <f>'Part II - Cos Doing Bus in Iran'!K44</f>
        <v>0</v>
      </c>
      <c r="N21" s="5">
        <f>'Part II - Cos Doing Bus in Iran'!L44</f>
        <v>0</v>
      </c>
      <c r="O21" s="5">
        <f>'Part II - Cos Doing Bus in Iran'!M44</f>
        <v>0</v>
      </c>
      <c r="P21" s="5">
        <f>'Part II - Cos Doing Bus in Iran'!N44</f>
        <v>0</v>
      </c>
      <c r="Q21" s="5">
        <f>'Part II - Cos Doing Bus in Iran'!O44</f>
        <v>0</v>
      </c>
      <c r="R21" s="5">
        <f>'Part II - Cos Doing Bus in Iran'!P44</f>
        <v>0</v>
      </c>
      <c r="S21" s="5">
        <f>'Part II - Cos Doing Bus in Iran'!Q44</f>
        <v>0</v>
      </c>
      <c r="T21" s="5">
        <f>'Part II - Cos Doing Bus in Iran'!R44</f>
        <v>0</v>
      </c>
    </row>
    <row r="22" spans="1:20" ht="11.25">
      <c r="A22" s="5">
        <f>'Resources and Methods'!$C$7</f>
      </c>
      <c r="B22" s="11">
        <v>39903</v>
      </c>
      <c r="C22" s="5">
        <f>'Part II - Cos Doing Bus in Iran'!A45</f>
        <v>0</v>
      </c>
      <c r="D22" s="5">
        <f>'Part II - Cos Doing Bus in Iran'!B45</f>
        <v>0</v>
      </c>
      <c r="E22" s="5">
        <f>'Part II - Cos Doing Bus in Iran'!C45</f>
        <v>0</v>
      </c>
      <c r="F22" s="5">
        <f>'Part II - Cos Doing Bus in Iran'!D45</f>
        <v>0</v>
      </c>
      <c r="G22" s="5">
        <f>'Part II - Cos Doing Bus in Iran'!E45</f>
        <v>0</v>
      </c>
      <c r="H22" s="5">
        <f>'Part II - Cos Doing Bus in Iran'!F45</f>
        <v>0</v>
      </c>
      <c r="I22" s="5">
        <f>'Part II - Cos Doing Bus in Iran'!G45</f>
        <v>0</v>
      </c>
      <c r="J22" s="5">
        <f>'Part II - Cos Doing Bus in Iran'!H45</f>
        <v>0</v>
      </c>
      <c r="K22" s="5">
        <f>'Part II - Cos Doing Bus in Iran'!I45</f>
        <v>0</v>
      </c>
      <c r="L22" s="5">
        <f>'Part II - Cos Doing Bus in Iran'!J45</f>
        <v>0</v>
      </c>
      <c r="M22" s="5">
        <f>'Part II - Cos Doing Bus in Iran'!K45</f>
        <v>0</v>
      </c>
      <c r="N22" s="5">
        <f>'Part II - Cos Doing Bus in Iran'!L45</f>
        <v>0</v>
      </c>
      <c r="O22" s="5">
        <f>'Part II - Cos Doing Bus in Iran'!M45</f>
        <v>0</v>
      </c>
      <c r="P22" s="5">
        <f>'Part II - Cos Doing Bus in Iran'!N45</f>
        <v>0</v>
      </c>
      <c r="Q22" s="5">
        <f>'Part II - Cos Doing Bus in Iran'!O45</f>
        <v>0</v>
      </c>
      <c r="R22" s="5">
        <f>'Part II - Cos Doing Bus in Iran'!P45</f>
        <v>0</v>
      </c>
      <c r="S22" s="5">
        <f>'Part II - Cos Doing Bus in Iran'!Q45</f>
        <v>0</v>
      </c>
      <c r="T22" s="5">
        <f>'Part II - Cos Doing Bus in Iran'!R45</f>
        <v>0</v>
      </c>
    </row>
    <row r="23" spans="1:20" ht="11.25">
      <c r="A23" s="5">
        <f>'Resources and Methods'!$C$7</f>
      </c>
      <c r="B23" s="11">
        <v>39903</v>
      </c>
      <c r="C23" s="5">
        <f>'Part II - Cos Doing Bus in Iran'!A46</f>
        <v>0</v>
      </c>
      <c r="D23" s="5">
        <f>'Part II - Cos Doing Bus in Iran'!B46</f>
        <v>0</v>
      </c>
      <c r="E23" s="5">
        <f>'Part II - Cos Doing Bus in Iran'!C46</f>
        <v>0</v>
      </c>
      <c r="F23" s="5">
        <f>'Part II - Cos Doing Bus in Iran'!D46</f>
        <v>0</v>
      </c>
      <c r="G23" s="5">
        <f>'Part II - Cos Doing Bus in Iran'!E46</f>
        <v>0</v>
      </c>
      <c r="H23" s="5">
        <f>'Part II - Cos Doing Bus in Iran'!F46</f>
        <v>0</v>
      </c>
      <c r="I23" s="5">
        <f>'Part II - Cos Doing Bus in Iran'!G46</f>
        <v>0</v>
      </c>
      <c r="J23" s="5">
        <f>'Part II - Cos Doing Bus in Iran'!H46</f>
        <v>0</v>
      </c>
      <c r="K23" s="5">
        <f>'Part II - Cos Doing Bus in Iran'!I46</f>
        <v>0</v>
      </c>
      <c r="L23" s="5">
        <f>'Part II - Cos Doing Bus in Iran'!J46</f>
        <v>0</v>
      </c>
      <c r="M23" s="5">
        <f>'Part II - Cos Doing Bus in Iran'!K46</f>
        <v>0</v>
      </c>
      <c r="N23" s="5">
        <f>'Part II - Cos Doing Bus in Iran'!L46</f>
        <v>0</v>
      </c>
      <c r="O23" s="5">
        <f>'Part II - Cos Doing Bus in Iran'!M46</f>
        <v>0</v>
      </c>
      <c r="P23" s="5">
        <f>'Part II - Cos Doing Bus in Iran'!N46</f>
        <v>0</v>
      </c>
      <c r="Q23" s="5">
        <f>'Part II - Cos Doing Bus in Iran'!O46</f>
        <v>0</v>
      </c>
      <c r="R23" s="5">
        <f>'Part II - Cos Doing Bus in Iran'!P46</f>
        <v>0</v>
      </c>
      <c r="S23" s="5">
        <f>'Part II - Cos Doing Bus in Iran'!Q46</f>
        <v>0</v>
      </c>
      <c r="T23" s="5">
        <f>'Part II - Cos Doing Bus in Iran'!R46</f>
        <v>0</v>
      </c>
    </row>
    <row r="24" spans="1:20" ht="11.25">
      <c r="A24" s="5">
        <f>'Resources and Methods'!$C$7</f>
      </c>
      <c r="B24" s="11">
        <v>39903</v>
      </c>
      <c r="C24" s="5">
        <f>'Part II - Cos Doing Bus in Iran'!A47</f>
        <v>0</v>
      </c>
      <c r="D24" s="5">
        <f>'Part II - Cos Doing Bus in Iran'!B47</f>
        <v>0</v>
      </c>
      <c r="E24" s="5">
        <f>'Part II - Cos Doing Bus in Iran'!C47</f>
        <v>0</v>
      </c>
      <c r="F24" s="5">
        <f>'Part II - Cos Doing Bus in Iran'!D47</f>
        <v>0</v>
      </c>
      <c r="G24" s="5">
        <f>'Part II - Cos Doing Bus in Iran'!E47</f>
        <v>0</v>
      </c>
      <c r="H24" s="5">
        <f>'Part II - Cos Doing Bus in Iran'!F47</f>
        <v>0</v>
      </c>
      <c r="I24" s="5">
        <f>'Part II - Cos Doing Bus in Iran'!G47</f>
        <v>0</v>
      </c>
      <c r="J24" s="5">
        <f>'Part II - Cos Doing Bus in Iran'!H47</f>
        <v>0</v>
      </c>
      <c r="K24" s="5">
        <f>'Part II - Cos Doing Bus in Iran'!I47</f>
        <v>0</v>
      </c>
      <c r="L24" s="5">
        <f>'Part II - Cos Doing Bus in Iran'!J47</f>
        <v>0</v>
      </c>
      <c r="M24" s="5">
        <f>'Part II - Cos Doing Bus in Iran'!K47</f>
        <v>0</v>
      </c>
      <c r="N24" s="5">
        <f>'Part II - Cos Doing Bus in Iran'!L47</f>
        <v>0</v>
      </c>
      <c r="O24" s="5">
        <f>'Part II - Cos Doing Bus in Iran'!M47</f>
        <v>0</v>
      </c>
      <c r="P24" s="5">
        <f>'Part II - Cos Doing Bus in Iran'!N47</f>
        <v>0</v>
      </c>
      <c r="Q24" s="5">
        <f>'Part II - Cos Doing Bus in Iran'!O47</f>
        <v>0</v>
      </c>
      <c r="R24" s="5">
        <f>'Part II - Cos Doing Bus in Iran'!P47</f>
        <v>0</v>
      </c>
      <c r="S24" s="5">
        <f>'Part II - Cos Doing Bus in Iran'!Q47</f>
        <v>0</v>
      </c>
      <c r="T24" s="5">
        <f>'Part II - Cos Doing Bus in Iran'!R47</f>
        <v>0</v>
      </c>
    </row>
    <row r="25" spans="1:20" ht="11.25">
      <c r="A25" s="5">
        <f>'Resources and Methods'!$C$7</f>
      </c>
      <c r="B25" s="11">
        <v>39903</v>
      </c>
      <c r="C25" s="5">
        <f>'Part II - Cos Doing Bus in Iran'!A48</f>
        <v>0</v>
      </c>
      <c r="D25" s="5">
        <f>'Part II - Cos Doing Bus in Iran'!B48</f>
        <v>0</v>
      </c>
      <c r="E25" s="5">
        <f>'Part II - Cos Doing Bus in Iran'!C48</f>
        <v>0</v>
      </c>
      <c r="F25" s="5">
        <f>'Part II - Cos Doing Bus in Iran'!D48</f>
        <v>0</v>
      </c>
      <c r="G25" s="5">
        <f>'Part II - Cos Doing Bus in Iran'!E48</f>
        <v>0</v>
      </c>
      <c r="H25" s="5">
        <f>'Part II - Cos Doing Bus in Iran'!F48</f>
        <v>0</v>
      </c>
      <c r="I25" s="5">
        <f>'Part II - Cos Doing Bus in Iran'!G48</f>
        <v>0</v>
      </c>
      <c r="J25" s="5">
        <f>'Part II - Cos Doing Bus in Iran'!H48</f>
        <v>0</v>
      </c>
      <c r="K25" s="5">
        <f>'Part II - Cos Doing Bus in Iran'!I48</f>
        <v>0</v>
      </c>
      <c r="L25" s="5">
        <f>'Part II - Cos Doing Bus in Iran'!J48</f>
        <v>0</v>
      </c>
      <c r="M25" s="5">
        <f>'Part II - Cos Doing Bus in Iran'!K48</f>
        <v>0</v>
      </c>
      <c r="N25" s="5">
        <f>'Part II - Cos Doing Bus in Iran'!L48</f>
        <v>0</v>
      </c>
      <c r="O25" s="5">
        <f>'Part II - Cos Doing Bus in Iran'!M48</f>
        <v>0</v>
      </c>
      <c r="P25" s="5">
        <f>'Part II - Cos Doing Bus in Iran'!N48</f>
        <v>0</v>
      </c>
      <c r="Q25" s="5">
        <f>'Part II - Cos Doing Bus in Iran'!O48</f>
        <v>0</v>
      </c>
      <c r="R25" s="5">
        <f>'Part II - Cos Doing Bus in Iran'!P48</f>
        <v>0</v>
      </c>
      <c r="S25" s="5">
        <f>'Part II - Cos Doing Bus in Iran'!Q48</f>
        <v>0</v>
      </c>
      <c r="T25" s="5">
        <f>'Part II - Cos Doing Bus in Iran'!R48</f>
        <v>0</v>
      </c>
    </row>
    <row r="26" spans="1:20" ht="11.25">
      <c r="A26" s="5">
        <f>'Resources and Methods'!$C$7</f>
      </c>
      <c r="B26" s="11">
        <v>39903</v>
      </c>
      <c r="C26" s="5">
        <f>'Part II - Cos Doing Bus in Iran'!A49</f>
        <v>0</v>
      </c>
      <c r="D26" s="5">
        <f>'Part II - Cos Doing Bus in Iran'!B49</f>
        <v>0</v>
      </c>
      <c r="E26" s="5">
        <f>'Part II - Cos Doing Bus in Iran'!C49</f>
        <v>0</v>
      </c>
      <c r="F26" s="5">
        <f>'Part II - Cos Doing Bus in Iran'!D49</f>
        <v>0</v>
      </c>
      <c r="G26" s="5">
        <f>'Part II - Cos Doing Bus in Iran'!E49</f>
        <v>0</v>
      </c>
      <c r="H26" s="5">
        <f>'Part II - Cos Doing Bus in Iran'!F49</f>
        <v>0</v>
      </c>
      <c r="I26" s="5">
        <f>'Part II - Cos Doing Bus in Iran'!G49</f>
        <v>0</v>
      </c>
      <c r="J26" s="5">
        <f>'Part II - Cos Doing Bus in Iran'!H49</f>
        <v>0</v>
      </c>
      <c r="K26" s="5">
        <f>'Part II - Cos Doing Bus in Iran'!I49</f>
        <v>0</v>
      </c>
      <c r="L26" s="5">
        <f>'Part II - Cos Doing Bus in Iran'!J49</f>
        <v>0</v>
      </c>
      <c r="M26" s="5">
        <f>'Part II - Cos Doing Bus in Iran'!K49</f>
        <v>0</v>
      </c>
      <c r="N26" s="5">
        <f>'Part II - Cos Doing Bus in Iran'!L49</f>
        <v>0</v>
      </c>
      <c r="O26" s="5">
        <f>'Part II - Cos Doing Bus in Iran'!M49</f>
        <v>0</v>
      </c>
      <c r="P26" s="5">
        <f>'Part II - Cos Doing Bus in Iran'!N49</f>
        <v>0</v>
      </c>
      <c r="Q26" s="5">
        <f>'Part II - Cos Doing Bus in Iran'!O49</f>
        <v>0</v>
      </c>
      <c r="R26" s="5">
        <f>'Part II - Cos Doing Bus in Iran'!P49</f>
        <v>0</v>
      </c>
      <c r="S26" s="5">
        <f>'Part II - Cos Doing Bus in Iran'!Q49</f>
        <v>0</v>
      </c>
      <c r="T26" s="5">
        <f>'Part II - Cos Doing Bus in Iran'!R49</f>
        <v>0</v>
      </c>
    </row>
    <row r="27" spans="1:20" ht="11.25">
      <c r="A27" s="5">
        <f>'Resources and Methods'!$C$7</f>
      </c>
      <c r="B27" s="11">
        <v>39903</v>
      </c>
      <c r="C27" s="5">
        <f>'Part II - Cos Doing Bus in Iran'!A50</f>
        <v>0</v>
      </c>
      <c r="D27" s="5">
        <f>'Part II - Cos Doing Bus in Iran'!B50</f>
        <v>0</v>
      </c>
      <c r="E27" s="5">
        <f>'Part II - Cos Doing Bus in Iran'!C50</f>
        <v>0</v>
      </c>
      <c r="F27" s="5">
        <f>'Part II - Cos Doing Bus in Iran'!D50</f>
        <v>0</v>
      </c>
      <c r="G27" s="5">
        <f>'Part II - Cos Doing Bus in Iran'!E50</f>
        <v>0</v>
      </c>
      <c r="H27" s="5">
        <f>'Part II - Cos Doing Bus in Iran'!F50</f>
        <v>0</v>
      </c>
      <c r="I27" s="5">
        <f>'Part II - Cos Doing Bus in Iran'!G50</f>
        <v>0</v>
      </c>
      <c r="J27" s="5">
        <f>'Part II - Cos Doing Bus in Iran'!H50</f>
        <v>0</v>
      </c>
      <c r="K27" s="5">
        <f>'Part II - Cos Doing Bus in Iran'!I50</f>
        <v>0</v>
      </c>
      <c r="L27" s="5">
        <f>'Part II - Cos Doing Bus in Iran'!J50</f>
        <v>0</v>
      </c>
      <c r="M27" s="5">
        <f>'Part II - Cos Doing Bus in Iran'!K50</f>
        <v>0</v>
      </c>
      <c r="N27" s="5">
        <f>'Part II - Cos Doing Bus in Iran'!L50</f>
        <v>0</v>
      </c>
      <c r="O27" s="5">
        <f>'Part II - Cos Doing Bus in Iran'!M50</f>
        <v>0</v>
      </c>
      <c r="P27" s="5">
        <f>'Part II - Cos Doing Bus in Iran'!N50</f>
        <v>0</v>
      </c>
      <c r="Q27" s="5">
        <f>'Part II - Cos Doing Bus in Iran'!O50</f>
        <v>0</v>
      </c>
      <c r="R27" s="5">
        <f>'Part II - Cos Doing Bus in Iran'!P50</f>
        <v>0</v>
      </c>
      <c r="S27" s="5">
        <f>'Part II - Cos Doing Bus in Iran'!Q50</f>
        <v>0</v>
      </c>
      <c r="T27" s="5">
        <f>'Part II - Cos Doing Bus in Iran'!R50</f>
        <v>0</v>
      </c>
    </row>
    <row r="28" spans="1:20" ht="11.25">
      <c r="A28" s="5">
        <f>'Resources and Methods'!$C$7</f>
      </c>
      <c r="B28" s="11">
        <v>39903</v>
      </c>
      <c r="C28" s="5">
        <f>'Part II - Cos Doing Bus in Iran'!A51</f>
        <v>0</v>
      </c>
      <c r="D28" s="5">
        <f>'Part II - Cos Doing Bus in Iran'!B51</f>
        <v>0</v>
      </c>
      <c r="E28" s="5">
        <f>'Part II - Cos Doing Bus in Iran'!C51</f>
        <v>0</v>
      </c>
      <c r="F28" s="5">
        <f>'Part II - Cos Doing Bus in Iran'!D51</f>
        <v>0</v>
      </c>
      <c r="G28" s="5">
        <f>'Part II - Cos Doing Bus in Iran'!E51</f>
        <v>0</v>
      </c>
      <c r="H28" s="5">
        <f>'Part II - Cos Doing Bus in Iran'!F51</f>
        <v>0</v>
      </c>
      <c r="I28" s="5">
        <f>'Part II - Cos Doing Bus in Iran'!G51</f>
        <v>0</v>
      </c>
      <c r="J28" s="5">
        <f>'Part II - Cos Doing Bus in Iran'!H51</f>
        <v>0</v>
      </c>
      <c r="K28" s="5">
        <f>'Part II - Cos Doing Bus in Iran'!I51</f>
        <v>0</v>
      </c>
      <c r="L28" s="5">
        <f>'Part II - Cos Doing Bus in Iran'!J51</f>
        <v>0</v>
      </c>
      <c r="M28" s="5">
        <f>'Part II - Cos Doing Bus in Iran'!K51</f>
        <v>0</v>
      </c>
      <c r="N28" s="5">
        <f>'Part II - Cos Doing Bus in Iran'!L51</f>
        <v>0</v>
      </c>
      <c r="O28" s="5">
        <f>'Part II - Cos Doing Bus in Iran'!M51</f>
        <v>0</v>
      </c>
      <c r="P28" s="5">
        <f>'Part II - Cos Doing Bus in Iran'!N51</f>
        <v>0</v>
      </c>
      <c r="Q28" s="5">
        <f>'Part II - Cos Doing Bus in Iran'!O51</f>
        <v>0</v>
      </c>
      <c r="R28" s="5">
        <f>'Part II - Cos Doing Bus in Iran'!P51</f>
        <v>0</v>
      </c>
      <c r="S28" s="5">
        <f>'Part II - Cos Doing Bus in Iran'!Q51</f>
        <v>0</v>
      </c>
      <c r="T28" s="5">
        <f>'Part II - Cos Doing Bus in Iran'!R51</f>
        <v>0</v>
      </c>
    </row>
    <row r="29" spans="1:20" ht="11.25">
      <c r="A29" s="5">
        <f>'Resources and Methods'!$C$7</f>
      </c>
      <c r="B29" s="11">
        <v>39903</v>
      </c>
      <c r="C29" s="5">
        <f>'Part II - Cos Doing Bus in Iran'!A52</f>
        <v>0</v>
      </c>
      <c r="D29" s="5">
        <f>'Part II - Cos Doing Bus in Iran'!B52</f>
        <v>0</v>
      </c>
      <c r="E29" s="5">
        <f>'Part II - Cos Doing Bus in Iran'!C52</f>
        <v>0</v>
      </c>
      <c r="F29" s="5">
        <f>'Part II - Cos Doing Bus in Iran'!D52</f>
        <v>0</v>
      </c>
      <c r="G29" s="5">
        <f>'Part II - Cos Doing Bus in Iran'!E52</f>
        <v>0</v>
      </c>
      <c r="H29" s="5">
        <f>'Part II - Cos Doing Bus in Iran'!F52</f>
        <v>0</v>
      </c>
      <c r="I29" s="5">
        <f>'Part II - Cos Doing Bus in Iran'!G52</f>
        <v>0</v>
      </c>
      <c r="J29" s="5">
        <f>'Part II - Cos Doing Bus in Iran'!H52</f>
        <v>0</v>
      </c>
      <c r="K29" s="5">
        <f>'Part II - Cos Doing Bus in Iran'!I52</f>
        <v>0</v>
      </c>
      <c r="L29" s="5">
        <f>'Part II - Cos Doing Bus in Iran'!J52</f>
        <v>0</v>
      </c>
      <c r="M29" s="5">
        <f>'Part II - Cos Doing Bus in Iran'!K52</f>
        <v>0</v>
      </c>
      <c r="N29" s="5">
        <f>'Part II - Cos Doing Bus in Iran'!L52</f>
        <v>0</v>
      </c>
      <c r="O29" s="5">
        <f>'Part II - Cos Doing Bus in Iran'!M52</f>
        <v>0</v>
      </c>
      <c r="P29" s="5">
        <f>'Part II - Cos Doing Bus in Iran'!N52</f>
        <v>0</v>
      </c>
      <c r="Q29" s="5">
        <f>'Part II - Cos Doing Bus in Iran'!O52</f>
        <v>0</v>
      </c>
      <c r="R29" s="5">
        <f>'Part II - Cos Doing Bus in Iran'!P52</f>
        <v>0</v>
      </c>
      <c r="S29" s="5">
        <f>'Part II - Cos Doing Bus in Iran'!Q52</f>
        <v>0</v>
      </c>
      <c r="T29" s="5">
        <f>'Part II - Cos Doing Bus in Iran'!R52</f>
        <v>0</v>
      </c>
    </row>
    <row r="30" spans="1:20" ht="11.25">
      <c r="A30" s="5">
        <f>'Resources and Methods'!$C$7</f>
      </c>
      <c r="B30" s="11">
        <v>39903</v>
      </c>
      <c r="C30" s="5">
        <f>'Part II - Cos Doing Bus in Iran'!A53</f>
        <v>0</v>
      </c>
      <c r="D30" s="5">
        <f>'Part II - Cos Doing Bus in Iran'!B53</f>
        <v>0</v>
      </c>
      <c r="E30" s="5">
        <f>'Part II - Cos Doing Bus in Iran'!C53</f>
        <v>0</v>
      </c>
      <c r="F30" s="5">
        <f>'Part II - Cos Doing Bus in Iran'!D53</f>
        <v>0</v>
      </c>
      <c r="G30" s="5">
        <f>'Part II - Cos Doing Bus in Iran'!E53</f>
        <v>0</v>
      </c>
      <c r="H30" s="5">
        <f>'Part II - Cos Doing Bus in Iran'!F53</f>
        <v>0</v>
      </c>
      <c r="I30" s="5">
        <f>'Part II - Cos Doing Bus in Iran'!G53</f>
        <v>0</v>
      </c>
      <c r="J30" s="5">
        <f>'Part II - Cos Doing Bus in Iran'!H53</f>
        <v>0</v>
      </c>
      <c r="K30" s="5">
        <f>'Part II - Cos Doing Bus in Iran'!I53</f>
        <v>0</v>
      </c>
      <c r="L30" s="5">
        <f>'Part II - Cos Doing Bus in Iran'!J53</f>
        <v>0</v>
      </c>
      <c r="M30" s="5">
        <f>'Part II - Cos Doing Bus in Iran'!K53</f>
        <v>0</v>
      </c>
      <c r="N30" s="5">
        <f>'Part II - Cos Doing Bus in Iran'!L53</f>
        <v>0</v>
      </c>
      <c r="O30" s="5">
        <f>'Part II - Cos Doing Bus in Iran'!M53</f>
        <v>0</v>
      </c>
      <c r="P30" s="5">
        <f>'Part II - Cos Doing Bus in Iran'!N53</f>
        <v>0</v>
      </c>
      <c r="Q30" s="5">
        <f>'Part II - Cos Doing Bus in Iran'!O53</f>
        <v>0</v>
      </c>
      <c r="R30" s="5">
        <f>'Part II - Cos Doing Bus in Iran'!P53</f>
        <v>0</v>
      </c>
      <c r="S30" s="5">
        <f>'Part II - Cos Doing Bus in Iran'!Q53</f>
        <v>0</v>
      </c>
      <c r="T30" s="5">
        <f>'Part II - Cos Doing Bus in Iran'!R53</f>
        <v>0</v>
      </c>
    </row>
    <row r="31" spans="1:20" ht="11.25">
      <c r="A31" s="5">
        <f>'Resources and Methods'!$C$7</f>
      </c>
      <c r="B31" s="11">
        <v>39903</v>
      </c>
      <c r="C31" s="5">
        <f>'Part II - Cos Doing Bus in Iran'!A54</f>
        <v>0</v>
      </c>
      <c r="D31" s="5">
        <f>'Part II - Cos Doing Bus in Iran'!B54</f>
        <v>0</v>
      </c>
      <c r="E31" s="5">
        <f>'Part II - Cos Doing Bus in Iran'!C54</f>
        <v>0</v>
      </c>
      <c r="F31" s="5">
        <f>'Part II - Cos Doing Bus in Iran'!D54</f>
        <v>0</v>
      </c>
      <c r="G31" s="5">
        <f>'Part II - Cos Doing Bus in Iran'!E54</f>
        <v>0</v>
      </c>
      <c r="H31" s="5">
        <f>'Part II - Cos Doing Bus in Iran'!F54</f>
        <v>0</v>
      </c>
      <c r="I31" s="5">
        <f>'Part II - Cos Doing Bus in Iran'!G54</f>
        <v>0</v>
      </c>
      <c r="J31" s="5">
        <f>'Part II - Cos Doing Bus in Iran'!H54</f>
        <v>0</v>
      </c>
      <c r="K31" s="5">
        <f>'Part II - Cos Doing Bus in Iran'!I54</f>
        <v>0</v>
      </c>
      <c r="L31" s="5">
        <f>'Part II - Cos Doing Bus in Iran'!J54</f>
        <v>0</v>
      </c>
      <c r="M31" s="5">
        <f>'Part II - Cos Doing Bus in Iran'!K54</f>
        <v>0</v>
      </c>
      <c r="N31" s="5">
        <f>'Part II - Cos Doing Bus in Iran'!L54</f>
        <v>0</v>
      </c>
      <c r="O31" s="5">
        <f>'Part II - Cos Doing Bus in Iran'!M54</f>
        <v>0</v>
      </c>
      <c r="P31" s="5">
        <f>'Part II - Cos Doing Bus in Iran'!N54</f>
        <v>0</v>
      </c>
      <c r="Q31" s="5">
        <f>'Part II - Cos Doing Bus in Iran'!O54</f>
        <v>0</v>
      </c>
      <c r="R31" s="5">
        <f>'Part II - Cos Doing Bus in Iran'!P54</f>
        <v>0</v>
      </c>
      <c r="S31" s="5">
        <f>'Part II - Cos Doing Bus in Iran'!Q54</f>
        <v>0</v>
      </c>
      <c r="T31" s="5">
        <f>'Part II - Cos Doing Bus in Iran'!R54</f>
        <v>0</v>
      </c>
    </row>
    <row r="32" spans="1:20" ht="11.25">
      <c r="A32" s="5">
        <f>'Resources and Methods'!$C$7</f>
      </c>
      <c r="B32" s="11">
        <v>39903</v>
      </c>
      <c r="C32" s="5">
        <f>'Part II - Cos Doing Bus in Iran'!A55</f>
        <v>0</v>
      </c>
      <c r="D32" s="5">
        <f>'Part II - Cos Doing Bus in Iran'!B55</f>
        <v>0</v>
      </c>
      <c r="E32" s="5">
        <f>'Part II - Cos Doing Bus in Iran'!C55</f>
        <v>0</v>
      </c>
      <c r="F32" s="5">
        <f>'Part II - Cos Doing Bus in Iran'!D55</f>
        <v>0</v>
      </c>
      <c r="G32" s="5">
        <f>'Part II - Cos Doing Bus in Iran'!E55</f>
        <v>0</v>
      </c>
      <c r="H32" s="5">
        <f>'Part II - Cos Doing Bus in Iran'!F55</f>
        <v>0</v>
      </c>
      <c r="I32" s="5">
        <f>'Part II - Cos Doing Bus in Iran'!G55</f>
        <v>0</v>
      </c>
      <c r="J32" s="5">
        <f>'Part II - Cos Doing Bus in Iran'!H55</f>
        <v>0</v>
      </c>
      <c r="K32" s="5">
        <f>'Part II - Cos Doing Bus in Iran'!I55</f>
        <v>0</v>
      </c>
      <c r="L32" s="5">
        <f>'Part II - Cos Doing Bus in Iran'!J55</f>
        <v>0</v>
      </c>
      <c r="M32" s="5">
        <f>'Part II - Cos Doing Bus in Iran'!K55</f>
        <v>0</v>
      </c>
      <c r="N32" s="5">
        <f>'Part II - Cos Doing Bus in Iran'!L55</f>
        <v>0</v>
      </c>
      <c r="O32" s="5">
        <f>'Part II - Cos Doing Bus in Iran'!M55</f>
        <v>0</v>
      </c>
      <c r="P32" s="5">
        <f>'Part II - Cos Doing Bus in Iran'!N55</f>
        <v>0</v>
      </c>
      <c r="Q32" s="5">
        <f>'Part II - Cos Doing Bus in Iran'!O55</f>
        <v>0</v>
      </c>
      <c r="R32" s="5">
        <f>'Part II - Cos Doing Bus in Iran'!P55</f>
        <v>0</v>
      </c>
      <c r="S32" s="5">
        <f>'Part II - Cos Doing Bus in Iran'!Q55</f>
        <v>0</v>
      </c>
      <c r="T32" s="5">
        <f>'Part II - Cos Doing Bus in Iran'!R55</f>
        <v>0</v>
      </c>
    </row>
    <row r="33" spans="1:20" ht="11.25">
      <c r="A33" s="5">
        <f>'Resources and Methods'!$C$7</f>
      </c>
      <c r="B33" s="11">
        <v>39903</v>
      </c>
      <c r="C33" s="5">
        <f>'Part II - Cos Doing Bus in Iran'!A56</f>
        <v>0</v>
      </c>
      <c r="D33" s="5">
        <f>'Part II - Cos Doing Bus in Iran'!B56</f>
        <v>0</v>
      </c>
      <c r="E33" s="5">
        <f>'Part II - Cos Doing Bus in Iran'!C56</f>
        <v>0</v>
      </c>
      <c r="F33" s="5">
        <f>'Part II - Cos Doing Bus in Iran'!D56</f>
        <v>0</v>
      </c>
      <c r="G33" s="5">
        <f>'Part II - Cos Doing Bus in Iran'!E56</f>
        <v>0</v>
      </c>
      <c r="H33" s="5">
        <f>'Part II - Cos Doing Bus in Iran'!F56</f>
        <v>0</v>
      </c>
      <c r="I33" s="5">
        <f>'Part II - Cos Doing Bus in Iran'!G56</f>
        <v>0</v>
      </c>
      <c r="J33" s="5">
        <f>'Part II - Cos Doing Bus in Iran'!H56</f>
        <v>0</v>
      </c>
      <c r="K33" s="5">
        <f>'Part II - Cos Doing Bus in Iran'!I56</f>
        <v>0</v>
      </c>
      <c r="L33" s="5">
        <f>'Part II - Cos Doing Bus in Iran'!J56</f>
        <v>0</v>
      </c>
      <c r="M33" s="5">
        <f>'Part II - Cos Doing Bus in Iran'!K56</f>
        <v>0</v>
      </c>
      <c r="N33" s="5">
        <f>'Part II - Cos Doing Bus in Iran'!L56</f>
        <v>0</v>
      </c>
      <c r="O33" s="5">
        <f>'Part II - Cos Doing Bus in Iran'!M56</f>
        <v>0</v>
      </c>
      <c r="P33" s="5">
        <f>'Part II - Cos Doing Bus in Iran'!N56</f>
        <v>0</v>
      </c>
      <c r="Q33" s="5">
        <f>'Part II - Cos Doing Bus in Iran'!O56</f>
        <v>0</v>
      </c>
      <c r="R33" s="5">
        <f>'Part II - Cos Doing Bus in Iran'!P56</f>
        <v>0</v>
      </c>
      <c r="S33" s="5">
        <f>'Part II - Cos Doing Bus in Iran'!Q56</f>
        <v>0</v>
      </c>
      <c r="T33" s="5">
        <f>'Part II - Cos Doing Bus in Iran'!R56</f>
        <v>0</v>
      </c>
    </row>
    <row r="34" spans="1:20" ht="11.25">
      <c r="A34" s="5">
        <f>'Resources and Methods'!$C$7</f>
      </c>
      <c r="B34" s="11">
        <v>39903</v>
      </c>
      <c r="C34" s="5">
        <f>'Part II - Cos Doing Bus in Iran'!A57</f>
        <v>0</v>
      </c>
      <c r="D34" s="5">
        <f>'Part II - Cos Doing Bus in Iran'!B57</f>
        <v>0</v>
      </c>
      <c r="E34" s="5">
        <f>'Part II - Cos Doing Bus in Iran'!C57</f>
        <v>0</v>
      </c>
      <c r="F34" s="5">
        <f>'Part II - Cos Doing Bus in Iran'!D57</f>
        <v>0</v>
      </c>
      <c r="G34" s="5">
        <f>'Part II - Cos Doing Bus in Iran'!E57</f>
        <v>0</v>
      </c>
      <c r="H34" s="5">
        <f>'Part II - Cos Doing Bus in Iran'!F57</f>
        <v>0</v>
      </c>
      <c r="I34" s="5">
        <f>'Part II - Cos Doing Bus in Iran'!G57</f>
        <v>0</v>
      </c>
      <c r="J34" s="5">
        <f>'Part II - Cos Doing Bus in Iran'!H57</f>
        <v>0</v>
      </c>
      <c r="K34" s="5">
        <f>'Part II - Cos Doing Bus in Iran'!I57</f>
        <v>0</v>
      </c>
      <c r="L34" s="5">
        <f>'Part II - Cos Doing Bus in Iran'!J57</f>
        <v>0</v>
      </c>
      <c r="M34" s="5">
        <f>'Part II - Cos Doing Bus in Iran'!K57</f>
        <v>0</v>
      </c>
      <c r="N34" s="5">
        <f>'Part II - Cos Doing Bus in Iran'!L57</f>
        <v>0</v>
      </c>
      <c r="O34" s="5">
        <f>'Part II - Cos Doing Bus in Iran'!M57</f>
        <v>0</v>
      </c>
      <c r="P34" s="5">
        <f>'Part II - Cos Doing Bus in Iran'!N57</f>
        <v>0</v>
      </c>
      <c r="Q34" s="5">
        <f>'Part II - Cos Doing Bus in Iran'!O57</f>
        <v>0</v>
      </c>
      <c r="R34" s="5">
        <f>'Part II - Cos Doing Bus in Iran'!P57</f>
        <v>0</v>
      </c>
      <c r="S34" s="5">
        <f>'Part II - Cos Doing Bus in Iran'!Q57</f>
        <v>0</v>
      </c>
      <c r="T34" s="5">
        <f>'Part II - Cos Doing Bus in Iran'!R57</f>
        <v>0</v>
      </c>
    </row>
    <row r="35" spans="1:20" ht="11.25">
      <c r="A35" s="5">
        <f>'Resources and Methods'!$C$7</f>
      </c>
      <c r="B35" s="11">
        <v>39903</v>
      </c>
      <c r="C35" s="5">
        <f>'Part II - Cos Doing Bus in Iran'!A58</f>
        <v>0</v>
      </c>
      <c r="D35" s="5">
        <f>'Part II - Cos Doing Bus in Iran'!B58</f>
        <v>0</v>
      </c>
      <c r="E35" s="5">
        <f>'Part II - Cos Doing Bus in Iran'!C58</f>
        <v>0</v>
      </c>
      <c r="F35" s="5">
        <f>'Part II - Cos Doing Bus in Iran'!D58</f>
        <v>0</v>
      </c>
      <c r="G35" s="5">
        <f>'Part II - Cos Doing Bus in Iran'!E58</f>
        <v>0</v>
      </c>
      <c r="H35" s="5">
        <f>'Part II - Cos Doing Bus in Iran'!F58</f>
        <v>0</v>
      </c>
      <c r="I35" s="5">
        <f>'Part II - Cos Doing Bus in Iran'!G58</f>
        <v>0</v>
      </c>
      <c r="J35" s="5">
        <f>'Part II - Cos Doing Bus in Iran'!H58</f>
        <v>0</v>
      </c>
      <c r="K35" s="5">
        <f>'Part II - Cos Doing Bus in Iran'!I58</f>
        <v>0</v>
      </c>
      <c r="L35" s="5">
        <f>'Part II - Cos Doing Bus in Iran'!J58</f>
        <v>0</v>
      </c>
      <c r="M35" s="5">
        <f>'Part II - Cos Doing Bus in Iran'!K58</f>
        <v>0</v>
      </c>
      <c r="N35" s="5">
        <f>'Part II - Cos Doing Bus in Iran'!L58</f>
        <v>0</v>
      </c>
      <c r="O35" s="5">
        <f>'Part II - Cos Doing Bus in Iran'!M58</f>
        <v>0</v>
      </c>
      <c r="P35" s="5">
        <f>'Part II - Cos Doing Bus in Iran'!N58</f>
        <v>0</v>
      </c>
      <c r="Q35" s="5">
        <f>'Part II - Cos Doing Bus in Iran'!O58</f>
        <v>0</v>
      </c>
      <c r="R35" s="5">
        <f>'Part II - Cos Doing Bus in Iran'!P58</f>
        <v>0</v>
      </c>
      <c r="S35" s="5">
        <f>'Part II - Cos Doing Bus in Iran'!Q58</f>
        <v>0</v>
      </c>
      <c r="T35" s="5">
        <f>'Part II - Cos Doing Bus in Iran'!R58</f>
        <v>0</v>
      </c>
    </row>
    <row r="36" spans="1:20" ht="11.25">
      <c r="A36" s="5">
        <f>'Resources and Methods'!$C$7</f>
      </c>
      <c r="B36" s="11">
        <v>39903</v>
      </c>
      <c r="C36" s="5">
        <f>'Part II - Cos Doing Bus in Iran'!A59</f>
        <v>0</v>
      </c>
      <c r="D36" s="5">
        <f>'Part II - Cos Doing Bus in Iran'!B59</f>
        <v>0</v>
      </c>
      <c r="E36" s="5">
        <f>'Part II - Cos Doing Bus in Iran'!C59</f>
        <v>0</v>
      </c>
      <c r="F36" s="5">
        <f>'Part II - Cos Doing Bus in Iran'!D59</f>
        <v>0</v>
      </c>
      <c r="G36" s="5">
        <f>'Part II - Cos Doing Bus in Iran'!E59</f>
        <v>0</v>
      </c>
      <c r="H36" s="5">
        <f>'Part II - Cos Doing Bus in Iran'!F59</f>
        <v>0</v>
      </c>
      <c r="I36" s="5">
        <f>'Part II - Cos Doing Bus in Iran'!G59</f>
        <v>0</v>
      </c>
      <c r="J36" s="5">
        <f>'Part II - Cos Doing Bus in Iran'!H59</f>
        <v>0</v>
      </c>
      <c r="K36" s="5">
        <f>'Part II - Cos Doing Bus in Iran'!I59</f>
        <v>0</v>
      </c>
      <c r="L36" s="5">
        <f>'Part II - Cos Doing Bus in Iran'!J59</f>
        <v>0</v>
      </c>
      <c r="M36" s="5">
        <f>'Part II - Cos Doing Bus in Iran'!K59</f>
        <v>0</v>
      </c>
      <c r="N36" s="5">
        <f>'Part II - Cos Doing Bus in Iran'!L59</f>
        <v>0</v>
      </c>
      <c r="O36" s="5">
        <f>'Part II - Cos Doing Bus in Iran'!M59</f>
        <v>0</v>
      </c>
      <c r="P36" s="5">
        <f>'Part II - Cos Doing Bus in Iran'!N59</f>
        <v>0</v>
      </c>
      <c r="Q36" s="5">
        <f>'Part II - Cos Doing Bus in Iran'!O59</f>
        <v>0</v>
      </c>
      <c r="R36" s="5">
        <f>'Part II - Cos Doing Bus in Iran'!P59</f>
        <v>0</v>
      </c>
      <c r="S36" s="5">
        <f>'Part II - Cos Doing Bus in Iran'!Q59</f>
        <v>0</v>
      </c>
      <c r="T36" s="5">
        <f>'Part II - Cos Doing Bus in Iran'!R59</f>
        <v>0</v>
      </c>
    </row>
    <row r="37" spans="1:20" ht="11.25">
      <c r="A37" s="5">
        <f>'Resources and Methods'!$C$7</f>
      </c>
      <c r="B37" s="11">
        <v>39903</v>
      </c>
      <c r="C37" s="5">
        <f>'Part II - Cos Doing Bus in Iran'!A60</f>
        <v>0</v>
      </c>
      <c r="D37" s="5">
        <f>'Part II - Cos Doing Bus in Iran'!B60</f>
        <v>0</v>
      </c>
      <c r="E37" s="5">
        <f>'Part II - Cos Doing Bus in Iran'!C60</f>
        <v>0</v>
      </c>
      <c r="F37" s="5">
        <f>'Part II - Cos Doing Bus in Iran'!D60</f>
        <v>0</v>
      </c>
      <c r="G37" s="5">
        <f>'Part II - Cos Doing Bus in Iran'!E60</f>
        <v>0</v>
      </c>
      <c r="H37" s="5">
        <f>'Part II - Cos Doing Bus in Iran'!F60</f>
        <v>0</v>
      </c>
      <c r="I37" s="5">
        <f>'Part II - Cos Doing Bus in Iran'!G60</f>
        <v>0</v>
      </c>
      <c r="J37" s="5">
        <f>'Part II - Cos Doing Bus in Iran'!H60</f>
        <v>0</v>
      </c>
      <c r="K37" s="5">
        <f>'Part II - Cos Doing Bus in Iran'!I60</f>
        <v>0</v>
      </c>
      <c r="L37" s="5">
        <f>'Part II - Cos Doing Bus in Iran'!J60</f>
        <v>0</v>
      </c>
      <c r="M37" s="5">
        <f>'Part II - Cos Doing Bus in Iran'!K60</f>
        <v>0</v>
      </c>
      <c r="N37" s="5">
        <f>'Part II - Cos Doing Bus in Iran'!L60</f>
        <v>0</v>
      </c>
      <c r="O37" s="5">
        <f>'Part II - Cos Doing Bus in Iran'!M60</f>
        <v>0</v>
      </c>
      <c r="P37" s="5">
        <f>'Part II - Cos Doing Bus in Iran'!N60</f>
        <v>0</v>
      </c>
      <c r="Q37" s="5">
        <f>'Part II - Cos Doing Bus in Iran'!O60</f>
        <v>0</v>
      </c>
      <c r="R37" s="5">
        <f>'Part II - Cos Doing Bus in Iran'!P60</f>
        <v>0</v>
      </c>
      <c r="S37" s="5">
        <f>'Part II - Cos Doing Bus in Iran'!Q60</f>
        <v>0</v>
      </c>
      <c r="T37" s="5">
        <f>'Part II - Cos Doing Bus in Iran'!R60</f>
        <v>0</v>
      </c>
    </row>
    <row r="38" spans="1:20" ht="11.25">
      <c r="A38" s="5">
        <f>'Resources and Methods'!$C$7</f>
      </c>
      <c r="B38" s="11">
        <v>39903</v>
      </c>
      <c r="C38" s="5">
        <f>'Part II - Cos Doing Bus in Iran'!A61</f>
        <v>0</v>
      </c>
      <c r="D38" s="5">
        <f>'Part II - Cos Doing Bus in Iran'!B61</f>
        <v>0</v>
      </c>
      <c r="E38" s="5">
        <f>'Part II - Cos Doing Bus in Iran'!C61</f>
        <v>0</v>
      </c>
      <c r="F38" s="5">
        <f>'Part II - Cos Doing Bus in Iran'!D61</f>
        <v>0</v>
      </c>
      <c r="G38" s="5">
        <f>'Part II - Cos Doing Bus in Iran'!E61</f>
        <v>0</v>
      </c>
      <c r="H38" s="5">
        <f>'Part II - Cos Doing Bus in Iran'!F61</f>
        <v>0</v>
      </c>
      <c r="I38" s="5">
        <f>'Part II - Cos Doing Bus in Iran'!G61</f>
        <v>0</v>
      </c>
      <c r="J38" s="5">
        <f>'Part II - Cos Doing Bus in Iran'!H61</f>
        <v>0</v>
      </c>
      <c r="K38" s="5">
        <f>'Part II - Cos Doing Bus in Iran'!I61</f>
        <v>0</v>
      </c>
      <c r="L38" s="5">
        <f>'Part II - Cos Doing Bus in Iran'!J61</f>
        <v>0</v>
      </c>
      <c r="M38" s="5">
        <f>'Part II - Cos Doing Bus in Iran'!K61</f>
        <v>0</v>
      </c>
      <c r="N38" s="5">
        <f>'Part II - Cos Doing Bus in Iran'!L61</f>
        <v>0</v>
      </c>
      <c r="O38" s="5">
        <f>'Part II - Cos Doing Bus in Iran'!M61</f>
        <v>0</v>
      </c>
      <c r="P38" s="5">
        <f>'Part II - Cos Doing Bus in Iran'!N61</f>
        <v>0</v>
      </c>
      <c r="Q38" s="5">
        <f>'Part II - Cos Doing Bus in Iran'!O61</f>
        <v>0</v>
      </c>
      <c r="R38" s="5">
        <f>'Part II - Cos Doing Bus in Iran'!P61</f>
        <v>0</v>
      </c>
      <c r="S38" s="5">
        <f>'Part II - Cos Doing Bus in Iran'!Q61</f>
        <v>0</v>
      </c>
      <c r="T38" s="5">
        <f>'Part II - Cos Doing Bus in Iran'!R61</f>
        <v>0</v>
      </c>
    </row>
    <row r="39" spans="1:20" ht="11.25">
      <c r="A39" s="5">
        <f>'Resources and Methods'!$C$7</f>
      </c>
      <c r="B39" s="11">
        <v>39903</v>
      </c>
      <c r="C39" s="5">
        <f>'Part II - Cos Doing Bus in Iran'!A62</f>
        <v>0</v>
      </c>
      <c r="D39" s="5">
        <f>'Part II - Cos Doing Bus in Iran'!B62</f>
        <v>0</v>
      </c>
      <c r="E39" s="5">
        <f>'Part II - Cos Doing Bus in Iran'!C62</f>
        <v>0</v>
      </c>
      <c r="F39" s="5">
        <f>'Part II - Cos Doing Bus in Iran'!D62</f>
        <v>0</v>
      </c>
      <c r="G39" s="5">
        <f>'Part II - Cos Doing Bus in Iran'!E62</f>
        <v>0</v>
      </c>
      <c r="H39" s="5">
        <f>'Part II - Cos Doing Bus in Iran'!F62</f>
        <v>0</v>
      </c>
      <c r="I39" s="5">
        <f>'Part II - Cos Doing Bus in Iran'!G62</f>
        <v>0</v>
      </c>
      <c r="J39" s="5">
        <f>'Part II - Cos Doing Bus in Iran'!H62</f>
        <v>0</v>
      </c>
      <c r="K39" s="5">
        <f>'Part II - Cos Doing Bus in Iran'!I62</f>
        <v>0</v>
      </c>
      <c r="L39" s="5">
        <f>'Part II - Cos Doing Bus in Iran'!J62</f>
        <v>0</v>
      </c>
      <c r="M39" s="5">
        <f>'Part II - Cos Doing Bus in Iran'!K62</f>
        <v>0</v>
      </c>
      <c r="N39" s="5">
        <f>'Part II - Cos Doing Bus in Iran'!L62</f>
        <v>0</v>
      </c>
      <c r="O39" s="5">
        <f>'Part II - Cos Doing Bus in Iran'!M62</f>
        <v>0</v>
      </c>
      <c r="P39" s="5">
        <f>'Part II - Cos Doing Bus in Iran'!N62</f>
        <v>0</v>
      </c>
      <c r="Q39" s="5">
        <f>'Part II - Cos Doing Bus in Iran'!O62</f>
        <v>0</v>
      </c>
      <c r="R39" s="5">
        <f>'Part II - Cos Doing Bus in Iran'!P62</f>
        <v>0</v>
      </c>
      <c r="S39" s="5">
        <f>'Part II - Cos Doing Bus in Iran'!Q62</f>
        <v>0</v>
      </c>
      <c r="T39" s="5">
        <f>'Part II - Cos Doing Bus in Iran'!R62</f>
        <v>0</v>
      </c>
    </row>
    <row r="40" spans="1:20" ht="11.25">
      <c r="A40" s="5">
        <f>'Resources and Methods'!$C$7</f>
      </c>
      <c r="B40" s="11">
        <v>39903</v>
      </c>
      <c r="C40" s="5">
        <f>'Part II - Cos Doing Bus in Iran'!A63</f>
        <v>0</v>
      </c>
      <c r="D40" s="5">
        <f>'Part II - Cos Doing Bus in Iran'!B63</f>
        <v>0</v>
      </c>
      <c r="E40" s="5">
        <f>'Part II - Cos Doing Bus in Iran'!C63</f>
        <v>0</v>
      </c>
      <c r="F40" s="5">
        <f>'Part II - Cos Doing Bus in Iran'!D63</f>
        <v>0</v>
      </c>
      <c r="G40" s="5">
        <f>'Part II - Cos Doing Bus in Iran'!E63</f>
        <v>0</v>
      </c>
      <c r="H40" s="5">
        <f>'Part II - Cos Doing Bus in Iran'!F63</f>
        <v>0</v>
      </c>
      <c r="I40" s="5">
        <f>'Part II - Cos Doing Bus in Iran'!G63</f>
        <v>0</v>
      </c>
      <c r="J40" s="5">
        <f>'Part II - Cos Doing Bus in Iran'!H63</f>
        <v>0</v>
      </c>
      <c r="K40" s="5">
        <f>'Part II - Cos Doing Bus in Iran'!I63</f>
        <v>0</v>
      </c>
      <c r="L40" s="5">
        <f>'Part II - Cos Doing Bus in Iran'!J63</f>
        <v>0</v>
      </c>
      <c r="M40" s="5">
        <f>'Part II - Cos Doing Bus in Iran'!K63</f>
        <v>0</v>
      </c>
      <c r="N40" s="5">
        <f>'Part II - Cos Doing Bus in Iran'!L63</f>
        <v>0</v>
      </c>
      <c r="O40" s="5">
        <f>'Part II - Cos Doing Bus in Iran'!M63</f>
        <v>0</v>
      </c>
      <c r="P40" s="5">
        <f>'Part II - Cos Doing Bus in Iran'!N63</f>
        <v>0</v>
      </c>
      <c r="Q40" s="5">
        <f>'Part II - Cos Doing Bus in Iran'!O63</f>
        <v>0</v>
      </c>
      <c r="R40" s="5">
        <f>'Part II - Cos Doing Bus in Iran'!P63</f>
        <v>0</v>
      </c>
      <c r="S40" s="5">
        <f>'Part II - Cos Doing Bus in Iran'!Q63</f>
        <v>0</v>
      </c>
      <c r="T40" s="5">
        <f>'Part II - Cos Doing Bus in Iran'!R63</f>
        <v>0</v>
      </c>
    </row>
    <row r="41" spans="1:20" ht="11.25">
      <c r="A41" s="5">
        <f>'Resources and Methods'!$C$7</f>
      </c>
      <c r="B41" s="11">
        <v>39903</v>
      </c>
      <c r="C41" s="5">
        <f>'Part II - Cos Doing Bus in Iran'!A64</f>
        <v>0</v>
      </c>
      <c r="D41" s="5">
        <f>'Part II - Cos Doing Bus in Iran'!B64</f>
        <v>0</v>
      </c>
      <c r="E41" s="5">
        <f>'Part II - Cos Doing Bus in Iran'!C64</f>
        <v>0</v>
      </c>
      <c r="F41" s="5">
        <f>'Part II - Cos Doing Bus in Iran'!D64</f>
        <v>0</v>
      </c>
      <c r="G41" s="5">
        <f>'Part II - Cos Doing Bus in Iran'!E64</f>
        <v>0</v>
      </c>
      <c r="H41" s="5">
        <f>'Part II - Cos Doing Bus in Iran'!F64</f>
        <v>0</v>
      </c>
      <c r="I41" s="5">
        <f>'Part II - Cos Doing Bus in Iran'!G64</f>
        <v>0</v>
      </c>
      <c r="J41" s="5">
        <f>'Part II - Cos Doing Bus in Iran'!H64</f>
        <v>0</v>
      </c>
      <c r="K41" s="5">
        <f>'Part II - Cos Doing Bus in Iran'!I64</f>
        <v>0</v>
      </c>
      <c r="L41" s="5">
        <f>'Part II - Cos Doing Bus in Iran'!J64</f>
        <v>0</v>
      </c>
      <c r="M41" s="5">
        <f>'Part II - Cos Doing Bus in Iran'!K64</f>
        <v>0</v>
      </c>
      <c r="N41" s="5">
        <f>'Part II - Cos Doing Bus in Iran'!L64</f>
        <v>0</v>
      </c>
      <c r="O41" s="5">
        <f>'Part II - Cos Doing Bus in Iran'!M64</f>
        <v>0</v>
      </c>
      <c r="P41" s="5">
        <f>'Part II - Cos Doing Bus in Iran'!N64</f>
        <v>0</v>
      </c>
      <c r="Q41" s="5">
        <f>'Part II - Cos Doing Bus in Iran'!O64</f>
        <v>0</v>
      </c>
      <c r="R41" s="5">
        <f>'Part II - Cos Doing Bus in Iran'!P64</f>
        <v>0</v>
      </c>
      <c r="S41" s="5">
        <f>'Part II - Cos Doing Bus in Iran'!Q64</f>
        <v>0</v>
      </c>
      <c r="T41" s="5">
        <f>'Part II - Cos Doing Bus in Iran'!R64</f>
        <v>0</v>
      </c>
    </row>
    <row r="42" spans="1:20" ht="11.25">
      <c r="A42" s="5">
        <f>'Resources and Methods'!$C$7</f>
      </c>
      <c r="B42" s="11">
        <v>39903</v>
      </c>
      <c r="C42" s="5">
        <f>'Part II - Cos Doing Bus in Iran'!A65</f>
        <v>0</v>
      </c>
      <c r="D42" s="5">
        <f>'Part II - Cos Doing Bus in Iran'!B65</f>
        <v>0</v>
      </c>
      <c r="E42" s="5">
        <f>'Part II - Cos Doing Bus in Iran'!C65</f>
        <v>0</v>
      </c>
      <c r="F42" s="5">
        <f>'Part II - Cos Doing Bus in Iran'!D65</f>
        <v>0</v>
      </c>
      <c r="G42" s="5">
        <f>'Part II - Cos Doing Bus in Iran'!E65</f>
        <v>0</v>
      </c>
      <c r="H42" s="5">
        <f>'Part II - Cos Doing Bus in Iran'!F65</f>
        <v>0</v>
      </c>
      <c r="I42" s="5">
        <f>'Part II - Cos Doing Bus in Iran'!G65</f>
        <v>0</v>
      </c>
      <c r="J42" s="5">
        <f>'Part II - Cos Doing Bus in Iran'!H65</f>
        <v>0</v>
      </c>
      <c r="K42" s="5">
        <f>'Part II - Cos Doing Bus in Iran'!I65</f>
        <v>0</v>
      </c>
      <c r="L42" s="5">
        <f>'Part II - Cos Doing Bus in Iran'!J65</f>
        <v>0</v>
      </c>
      <c r="M42" s="5">
        <f>'Part II - Cos Doing Bus in Iran'!K65</f>
        <v>0</v>
      </c>
      <c r="N42" s="5">
        <f>'Part II - Cos Doing Bus in Iran'!L65</f>
        <v>0</v>
      </c>
      <c r="O42" s="5">
        <f>'Part II - Cos Doing Bus in Iran'!M65</f>
        <v>0</v>
      </c>
      <c r="P42" s="5">
        <f>'Part II - Cos Doing Bus in Iran'!N65</f>
        <v>0</v>
      </c>
      <c r="Q42" s="5">
        <f>'Part II - Cos Doing Bus in Iran'!O65</f>
        <v>0</v>
      </c>
      <c r="R42" s="5">
        <f>'Part II - Cos Doing Bus in Iran'!P65</f>
        <v>0</v>
      </c>
      <c r="S42" s="5">
        <f>'Part II - Cos Doing Bus in Iran'!Q65</f>
        <v>0</v>
      </c>
      <c r="T42" s="5">
        <f>'Part II - Cos Doing Bus in Iran'!R65</f>
        <v>0</v>
      </c>
    </row>
    <row r="43" spans="1:20" ht="11.25">
      <c r="A43" s="5">
        <f>'Resources and Methods'!$C$7</f>
      </c>
      <c r="B43" s="11">
        <v>39903</v>
      </c>
      <c r="C43" s="5">
        <f>'Part II - Cos Doing Bus in Iran'!A66</f>
        <v>0</v>
      </c>
      <c r="D43" s="5">
        <f>'Part II - Cos Doing Bus in Iran'!B66</f>
        <v>0</v>
      </c>
      <c r="E43" s="5">
        <f>'Part II - Cos Doing Bus in Iran'!C66</f>
        <v>0</v>
      </c>
      <c r="F43" s="5">
        <f>'Part II - Cos Doing Bus in Iran'!D66</f>
        <v>0</v>
      </c>
      <c r="G43" s="5">
        <f>'Part II - Cos Doing Bus in Iran'!E66</f>
        <v>0</v>
      </c>
      <c r="H43" s="5">
        <f>'Part II - Cos Doing Bus in Iran'!F66</f>
        <v>0</v>
      </c>
      <c r="I43" s="5">
        <f>'Part II - Cos Doing Bus in Iran'!G66</f>
        <v>0</v>
      </c>
      <c r="J43" s="5">
        <f>'Part II - Cos Doing Bus in Iran'!H66</f>
        <v>0</v>
      </c>
      <c r="K43" s="5">
        <f>'Part II - Cos Doing Bus in Iran'!I66</f>
        <v>0</v>
      </c>
      <c r="L43" s="5">
        <f>'Part II - Cos Doing Bus in Iran'!J66</f>
        <v>0</v>
      </c>
      <c r="M43" s="5">
        <f>'Part II - Cos Doing Bus in Iran'!K66</f>
        <v>0</v>
      </c>
      <c r="N43" s="5">
        <f>'Part II - Cos Doing Bus in Iran'!L66</f>
        <v>0</v>
      </c>
      <c r="O43" s="5">
        <f>'Part II - Cos Doing Bus in Iran'!M66</f>
        <v>0</v>
      </c>
      <c r="P43" s="5">
        <f>'Part II - Cos Doing Bus in Iran'!N66</f>
        <v>0</v>
      </c>
      <c r="Q43" s="5">
        <f>'Part II - Cos Doing Bus in Iran'!O66</f>
        <v>0</v>
      </c>
      <c r="R43" s="5">
        <f>'Part II - Cos Doing Bus in Iran'!P66</f>
        <v>0</v>
      </c>
      <c r="S43" s="5">
        <f>'Part II - Cos Doing Bus in Iran'!Q66</f>
        <v>0</v>
      </c>
      <c r="T43" s="5">
        <f>'Part II - Cos Doing Bus in Iran'!R66</f>
        <v>0</v>
      </c>
    </row>
    <row r="44" spans="1:20" ht="11.25">
      <c r="A44" s="5">
        <f>'Resources and Methods'!$C$7</f>
      </c>
      <c r="B44" s="11">
        <v>39903</v>
      </c>
      <c r="C44" s="5">
        <f>'Part II - Cos Doing Bus in Iran'!A67</f>
        <v>0</v>
      </c>
      <c r="D44" s="5">
        <f>'Part II - Cos Doing Bus in Iran'!B67</f>
        <v>0</v>
      </c>
      <c r="E44" s="5">
        <f>'Part II - Cos Doing Bus in Iran'!C67</f>
        <v>0</v>
      </c>
      <c r="F44" s="5">
        <f>'Part II - Cos Doing Bus in Iran'!D67</f>
        <v>0</v>
      </c>
      <c r="G44" s="5">
        <f>'Part II - Cos Doing Bus in Iran'!E67</f>
        <v>0</v>
      </c>
      <c r="H44" s="5">
        <f>'Part II - Cos Doing Bus in Iran'!F67</f>
        <v>0</v>
      </c>
      <c r="I44" s="5">
        <f>'Part II - Cos Doing Bus in Iran'!G67</f>
        <v>0</v>
      </c>
      <c r="J44" s="5">
        <f>'Part II - Cos Doing Bus in Iran'!H67</f>
        <v>0</v>
      </c>
      <c r="K44" s="5">
        <f>'Part II - Cos Doing Bus in Iran'!I67</f>
        <v>0</v>
      </c>
      <c r="L44" s="5">
        <f>'Part II - Cos Doing Bus in Iran'!J67</f>
        <v>0</v>
      </c>
      <c r="M44" s="5">
        <f>'Part II - Cos Doing Bus in Iran'!K67</f>
        <v>0</v>
      </c>
      <c r="N44" s="5">
        <f>'Part II - Cos Doing Bus in Iran'!L67</f>
        <v>0</v>
      </c>
      <c r="O44" s="5">
        <f>'Part II - Cos Doing Bus in Iran'!M67</f>
        <v>0</v>
      </c>
      <c r="P44" s="5">
        <f>'Part II - Cos Doing Bus in Iran'!N67</f>
        <v>0</v>
      </c>
      <c r="Q44" s="5">
        <f>'Part II - Cos Doing Bus in Iran'!O67</f>
        <v>0</v>
      </c>
      <c r="R44" s="5">
        <f>'Part II - Cos Doing Bus in Iran'!P67</f>
        <v>0</v>
      </c>
      <c r="S44" s="5">
        <f>'Part II - Cos Doing Bus in Iran'!Q67</f>
        <v>0</v>
      </c>
      <c r="T44" s="5">
        <f>'Part II - Cos Doing Bus in Iran'!R67</f>
        <v>0</v>
      </c>
    </row>
    <row r="45" spans="1:20" ht="11.25">
      <c r="A45" s="5">
        <f>'Resources and Methods'!$C$7</f>
      </c>
      <c r="B45" s="11">
        <v>39903</v>
      </c>
      <c r="C45" s="5">
        <f>'Part II - Cos Doing Bus in Iran'!A68</f>
        <v>0</v>
      </c>
      <c r="D45" s="5">
        <f>'Part II - Cos Doing Bus in Iran'!B68</f>
        <v>0</v>
      </c>
      <c r="E45" s="5">
        <f>'Part II - Cos Doing Bus in Iran'!C68</f>
        <v>0</v>
      </c>
      <c r="F45" s="5">
        <f>'Part II - Cos Doing Bus in Iran'!D68</f>
        <v>0</v>
      </c>
      <c r="G45" s="5">
        <f>'Part II - Cos Doing Bus in Iran'!E68</f>
        <v>0</v>
      </c>
      <c r="H45" s="5">
        <f>'Part II - Cos Doing Bus in Iran'!F68</f>
        <v>0</v>
      </c>
      <c r="I45" s="5">
        <f>'Part II - Cos Doing Bus in Iran'!G68</f>
        <v>0</v>
      </c>
      <c r="J45" s="5">
        <f>'Part II - Cos Doing Bus in Iran'!H68</f>
        <v>0</v>
      </c>
      <c r="K45" s="5">
        <f>'Part II - Cos Doing Bus in Iran'!I68</f>
        <v>0</v>
      </c>
      <c r="L45" s="5">
        <f>'Part II - Cos Doing Bus in Iran'!J68</f>
        <v>0</v>
      </c>
      <c r="M45" s="5">
        <f>'Part II - Cos Doing Bus in Iran'!K68</f>
        <v>0</v>
      </c>
      <c r="N45" s="5">
        <f>'Part II - Cos Doing Bus in Iran'!L68</f>
        <v>0</v>
      </c>
      <c r="O45" s="5">
        <f>'Part II - Cos Doing Bus in Iran'!M68</f>
        <v>0</v>
      </c>
      <c r="P45" s="5">
        <f>'Part II - Cos Doing Bus in Iran'!N68</f>
        <v>0</v>
      </c>
      <c r="Q45" s="5">
        <f>'Part II - Cos Doing Bus in Iran'!O68</f>
        <v>0</v>
      </c>
      <c r="R45" s="5">
        <f>'Part II - Cos Doing Bus in Iran'!P68</f>
        <v>0</v>
      </c>
      <c r="S45" s="5">
        <f>'Part II - Cos Doing Bus in Iran'!Q68</f>
        <v>0</v>
      </c>
      <c r="T45" s="5">
        <f>'Part II - Cos Doing Bus in Iran'!R68</f>
        <v>0</v>
      </c>
    </row>
    <row r="46" spans="1:20" ht="11.25">
      <c r="A46" s="5">
        <f>'Resources and Methods'!$C$7</f>
      </c>
      <c r="B46" s="11">
        <v>39903</v>
      </c>
      <c r="C46" s="5">
        <f>'Part II - Cos Doing Bus in Iran'!A69</f>
        <v>0</v>
      </c>
      <c r="D46" s="5">
        <f>'Part II - Cos Doing Bus in Iran'!B69</f>
        <v>0</v>
      </c>
      <c r="E46" s="5">
        <f>'Part II - Cos Doing Bus in Iran'!C69</f>
        <v>0</v>
      </c>
      <c r="F46" s="5">
        <f>'Part II - Cos Doing Bus in Iran'!D69</f>
        <v>0</v>
      </c>
      <c r="G46" s="5">
        <f>'Part II - Cos Doing Bus in Iran'!E69</f>
        <v>0</v>
      </c>
      <c r="H46" s="5">
        <f>'Part II - Cos Doing Bus in Iran'!F69</f>
        <v>0</v>
      </c>
      <c r="I46" s="5">
        <f>'Part II - Cos Doing Bus in Iran'!G69</f>
        <v>0</v>
      </c>
      <c r="J46" s="5">
        <f>'Part II - Cos Doing Bus in Iran'!H69</f>
        <v>0</v>
      </c>
      <c r="K46" s="5">
        <f>'Part II - Cos Doing Bus in Iran'!I69</f>
        <v>0</v>
      </c>
      <c r="L46" s="5">
        <f>'Part II - Cos Doing Bus in Iran'!J69</f>
        <v>0</v>
      </c>
      <c r="M46" s="5">
        <f>'Part II - Cos Doing Bus in Iran'!K69</f>
        <v>0</v>
      </c>
      <c r="N46" s="5">
        <f>'Part II - Cos Doing Bus in Iran'!L69</f>
        <v>0</v>
      </c>
      <c r="O46" s="5">
        <f>'Part II - Cos Doing Bus in Iran'!M69</f>
        <v>0</v>
      </c>
      <c r="P46" s="5">
        <f>'Part II - Cos Doing Bus in Iran'!N69</f>
        <v>0</v>
      </c>
      <c r="Q46" s="5">
        <f>'Part II - Cos Doing Bus in Iran'!O69</f>
        <v>0</v>
      </c>
      <c r="R46" s="5">
        <f>'Part II - Cos Doing Bus in Iran'!P69</f>
        <v>0</v>
      </c>
      <c r="S46" s="5">
        <f>'Part II - Cos Doing Bus in Iran'!Q69</f>
        <v>0</v>
      </c>
      <c r="T46" s="5">
        <f>'Part II - Cos Doing Bus in Iran'!R69</f>
        <v>0</v>
      </c>
    </row>
    <row r="47" spans="1:20" ht="11.25">
      <c r="A47" s="5">
        <f>'Resources and Methods'!$C$7</f>
      </c>
      <c r="B47" s="11">
        <v>39903</v>
      </c>
      <c r="C47" s="5">
        <f>'Part II - Cos Doing Bus in Iran'!A70</f>
        <v>0</v>
      </c>
      <c r="D47" s="5">
        <f>'Part II - Cos Doing Bus in Iran'!B70</f>
        <v>0</v>
      </c>
      <c r="E47" s="5">
        <f>'Part II - Cos Doing Bus in Iran'!C70</f>
        <v>0</v>
      </c>
      <c r="F47" s="5">
        <f>'Part II - Cos Doing Bus in Iran'!D70</f>
        <v>0</v>
      </c>
      <c r="G47" s="5">
        <f>'Part II - Cos Doing Bus in Iran'!E70</f>
        <v>0</v>
      </c>
      <c r="H47" s="5">
        <f>'Part II - Cos Doing Bus in Iran'!F70</f>
        <v>0</v>
      </c>
      <c r="I47" s="5">
        <f>'Part II - Cos Doing Bus in Iran'!G70</f>
        <v>0</v>
      </c>
      <c r="J47" s="5">
        <f>'Part II - Cos Doing Bus in Iran'!H70</f>
        <v>0</v>
      </c>
      <c r="K47" s="5">
        <f>'Part II - Cos Doing Bus in Iran'!I70</f>
        <v>0</v>
      </c>
      <c r="L47" s="5">
        <f>'Part II - Cos Doing Bus in Iran'!J70</f>
        <v>0</v>
      </c>
      <c r="M47" s="5">
        <f>'Part II - Cos Doing Bus in Iran'!K70</f>
        <v>0</v>
      </c>
      <c r="N47" s="5">
        <f>'Part II - Cos Doing Bus in Iran'!L70</f>
        <v>0</v>
      </c>
      <c r="O47" s="5">
        <f>'Part II - Cos Doing Bus in Iran'!M70</f>
        <v>0</v>
      </c>
      <c r="P47" s="5">
        <f>'Part II - Cos Doing Bus in Iran'!N70</f>
        <v>0</v>
      </c>
      <c r="Q47" s="5">
        <f>'Part II - Cos Doing Bus in Iran'!O70</f>
        <v>0</v>
      </c>
      <c r="R47" s="5">
        <f>'Part II - Cos Doing Bus in Iran'!P70</f>
        <v>0</v>
      </c>
      <c r="S47" s="5">
        <f>'Part II - Cos Doing Bus in Iran'!Q70</f>
        <v>0</v>
      </c>
      <c r="T47" s="5">
        <f>'Part II - Cos Doing Bus in Iran'!R70</f>
        <v>0</v>
      </c>
    </row>
    <row r="48" spans="1:20" ht="11.25">
      <c r="A48" s="5">
        <f>'Resources and Methods'!$C$7</f>
      </c>
      <c r="B48" s="11">
        <v>39903</v>
      </c>
      <c r="C48" s="5">
        <f>'Part II - Cos Doing Bus in Iran'!A71</f>
        <v>0</v>
      </c>
      <c r="D48" s="5">
        <f>'Part II - Cos Doing Bus in Iran'!B71</f>
        <v>0</v>
      </c>
      <c r="E48" s="5">
        <f>'Part II - Cos Doing Bus in Iran'!C71</f>
        <v>0</v>
      </c>
      <c r="F48" s="5">
        <f>'Part II - Cos Doing Bus in Iran'!D71</f>
        <v>0</v>
      </c>
      <c r="G48" s="5">
        <f>'Part II - Cos Doing Bus in Iran'!E71</f>
        <v>0</v>
      </c>
      <c r="H48" s="5">
        <f>'Part II - Cos Doing Bus in Iran'!F71</f>
        <v>0</v>
      </c>
      <c r="I48" s="5">
        <f>'Part II - Cos Doing Bus in Iran'!G71</f>
        <v>0</v>
      </c>
      <c r="J48" s="5">
        <f>'Part II - Cos Doing Bus in Iran'!H71</f>
        <v>0</v>
      </c>
      <c r="K48" s="5">
        <f>'Part II - Cos Doing Bus in Iran'!I71</f>
        <v>0</v>
      </c>
      <c r="L48" s="5">
        <f>'Part II - Cos Doing Bus in Iran'!J71</f>
        <v>0</v>
      </c>
      <c r="M48" s="5">
        <f>'Part II - Cos Doing Bus in Iran'!K71</f>
        <v>0</v>
      </c>
      <c r="N48" s="5">
        <f>'Part II - Cos Doing Bus in Iran'!L71</f>
        <v>0</v>
      </c>
      <c r="O48" s="5">
        <f>'Part II - Cos Doing Bus in Iran'!M71</f>
        <v>0</v>
      </c>
      <c r="P48" s="5">
        <f>'Part II - Cos Doing Bus in Iran'!N71</f>
        <v>0</v>
      </c>
      <c r="Q48" s="5">
        <f>'Part II - Cos Doing Bus in Iran'!O71</f>
        <v>0</v>
      </c>
      <c r="R48" s="5">
        <f>'Part II - Cos Doing Bus in Iran'!P71</f>
        <v>0</v>
      </c>
      <c r="S48" s="5">
        <f>'Part II - Cos Doing Bus in Iran'!Q71</f>
        <v>0</v>
      </c>
      <c r="T48" s="5">
        <f>'Part II - Cos Doing Bus in Iran'!R71</f>
        <v>0</v>
      </c>
    </row>
    <row r="49" spans="1:20" ht="11.25">
      <c r="A49" s="5">
        <f>'Resources and Methods'!$C$7</f>
      </c>
      <c r="B49" s="11">
        <v>39903</v>
      </c>
      <c r="C49" s="5">
        <f>'Part II - Cos Doing Bus in Iran'!A72</f>
        <v>0</v>
      </c>
      <c r="D49" s="5">
        <f>'Part II - Cos Doing Bus in Iran'!B72</f>
        <v>0</v>
      </c>
      <c r="E49" s="5">
        <f>'Part II - Cos Doing Bus in Iran'!C72</f>
        <v>0</v>
      </c>
      <c r="F49" s="5">
        <f>'Part II - Cos Doing Bus in Iran'!D72</f>
        <v>0</v>
      </c>
      <c r="G49" s="5">
        <f>'Part II - Cos Doing Bus in Iran'!E72</f>
        <v>0</v>
      </c>
      <c r="H49" s="5">
        <f>'Part II - Cos Doing Bus in Iran'!F72</f>
        <v>0</v>
      </c>
      <c r="I49" s="5">
        <f>'Part II - Cos Doing Bus in Iran'!G72</f>
        <v>0</v>
      </c>
      <c r="J49" s="5">
        <f>'Part II - Cos Doing Bus in Iran'!H72</f>
        <v>0</v>
      </c>
      <c r="K49" s="5">
        <f>'Part II - Cos Doing Bus in Iran'!I72</f>
        <v>0</v>
      </c>
      <c r="L49" s="5">
        <f>'Part II - Cos Doing Bus in Iran'!J72</f>
        <v>0</v>
      </c>
      <c r="M49" s="5">
        <f>'Part II - Cos Doing Bus in Iran'!K72</f>
        <v>0</v>
      </c>
      <c r="N49" s="5">
        <f>'Part II - Cos Doing Bus in Iran'!L72</f>
        <v>0</v>
      </c>
      <c r="O49" s="5">
        <f>'Part II - Cos Doing Bus in Iran'!M72</f>
        <v>0</v>
      </c>
      <c r="P49" s="5">
        <f>'Part II - Cos Doing Bus in Iran'!N72</f>
        <v>0</v>
      </c>
      <c r="Q49" s="5">
        <f>'Part II - Cos Doing Bus in Iran'!O72</f>
        <v>0</v>
      </c>
      <c r="R49" s="5">
        <f>'Part II - Cos Doing Bus in Iran'!P72</f>
        <v>0</v>
      </c>
      <c r="S49" s="5">
        <f>'Part II - Cos Doing Bus in Iran'!Q72</f>
        <v>0</v>
      </c>
      <c r="T49" s="5">
        <f>'Part II - Cos Doing Bus in Iran'!R72</f>
        <v>0</v>
      </c>
    </row>
    <row r="50" spans="1:20" ht="11.25">
      <c r="A50" s="5">
        <f>'Resources and Methods'!$C$7</f>
      </c>
      <c r="B50" s="11">
        <v>39903</v>
      </c>
      <c r="C50" s="5">
        <f>'Part II - Cos Doing Bus in Iran'!A73</f>
        <v>0</v>
      </c>
      <c r="D50" s="5">
        <f>'Part II - Cos Doing Bus in Iran'!B73</f>
        <v>0</v>
      </c>
      <c r="E50" s="5">
        <f>'Part II - Cos Doing Bus in Iran'!C73</f>
        <v>0</v>
      </c>
      <c r="F50" s="5">
        <f>'Part II - Cos Doing Bus in Iran'!D73</f>
        <v>0</v>
      </c>
      <c r="G50" s="5">
        <f>'Part II - Cos Doing Bus in Iran'!E73</f>
        <v>0</v>
      </c>
      <c r="H50" s="5">
        <f>'Part II - Cos Doing Bus in Iran'!F73</f>
        <v>0</v>
      </c>
      <c r="I50" s="5">
        <f>'Part II - Cos Doing Bus in Iran'!G73</f>
        <v>0</v>
      </c>
      <c r="J50" s="5">
        <f>'Part II - Cos Doing Bus in Iran'!H73</f>
        <v>0</v>
      </c>
      <c r="K50" s="5">
        <f>'Part II - Cos Doing Bus in Iran'!I73</f>
        <v>0</v>
      </c>
      <c r="L50" s="5">
        <f>'Part II - Cos Doing Bus in Iran'!J73</f>
        <v>0</v>
      </c>
      <c r="M50" s="5">
        <f>'Part II - Cos Doing Bus in Iran'!K73</f>
        <v>0</v>
      </c>
      <c r="N50" s="5">
        <f>'Part II - Cos Doing Bus in Iran'!L73</f>
        <v>0</v>
      </c>
      <c r="O50" s="5">
        <f>'Part II - Cos Doing Bus in Iran'!M73</f>
        <v>0</v>
      </c>
      <c r="P50" s="5">
        <f>'Part II - Cos Doing Bus in Iran'!N73</f>
        <v>0</v>
      </c>
      <c r="Q50" s="5">
        <f>'Part II - Cos Doing Bus in Iran'!O73</f>
        <v>0</v>
      </c>
      <c r="R50" s="5">
        <f>'Part II - Cos Doing Bus in Iran'!P73</f>
        <v>0</v>
      </c>
      <c r="S50" s="5">
        <f>'Part II - Cos Doing Bus in Iran'!Q73</f>
        <v>0</v>
      </c>
      <c r="T50" s="5">
        <f>'Part II - Cos Doing Bus in Iran'!R73</f>
        <v>0</v>
      </c>
    </row>
    <row r="51" spans="1:20" ht="11.25">
      <c r="A51" s="5">
        <f>'Resources and Methods'!$C$7</f>
      </c>
      <c r="B51" s="11">
        <v>39903</v>
      </c>
      <c r="C51" s="5">
        <f>'Part II - Cos Doing Bus in Iran'!A74</f>
        <v>0</v>
      </c>
      <c r="D51" s="5">
        <f>'Part II - Cos Doing Bus in Iran'!B74</f>
        <v>0</v>
      </c>
      <c r="E51" s="5">
        <f>'Part II - Cos Doing Bus in Iran'!C74</f>
        <v>0</v>
      </c>
      <c r="F51" s="5">
        <f>'Part II - Cos Doing Bus in Iran'!D74</f>
        <v>0</v>
      </c>
      <c r="G51" s="5">
        <f>'Part II - Cos Doing Bus in Iran'!E74</f>
        <v>0</v>
      </c>
      <c r="H51" s="5">
        <f>'Part II - Cos Doing Bus in Iran'!F74</f>
        <v>0</v>
      </c>
      <c r="I51" s="5">
        <f>'Part II - Cos Doing Bus in Iran'!G74</f>
        <v>0</v>
      </c>
      <c r="J51" s="5">
        <f>'Part II - Cos Doing Bus in Iran'!H74</f>
        <v>0</v>
      </c>
      <c r="K51" s="5">
        <f>'Part II - Cos Doing Bus in Iran'!I74</f>
        <v>0</v>
      </c>
      <c r="L51" s="5">
        <f>'Part II - Cos Doing Bus in Iran'!J74</f>
        <v>0</v>
      </c>
      <c r="M51" s="5">
        <f>'Part II - Cos Doing Bus in Iran'!K74</f>
        <v>0</v>
      </c>
      <c r="N51" s="5">
        <f>'Part II - Cos Doing Bus in Iran'!L74</f>
        <v>0</v>
      </c>
      <c r="O51" s="5">
        <f>'Part II - Cos Doing Bus in Iran'!M74</f>
        <v>0</v>
      </c>
      <c r="P51" s="5">
        <f>'Part II - Cos Doing Bus in Iran'!N74</f>
        <v>0</v>
      </c>
      <c r="Q51" s="5">
        <f>'Part II - Cos Doing Bus in Iran'!O74</f>
        <v>0</v>
      </c>
      <c r="R51" s="5">
        <f>'Part II - Cos Doing Bus in Iran'!P74</f>
        <v>0</v>
      </c>
      <c r="S51" s="5">
        <f>'Part II - Cos Doing Bus in Iran'!Q74</f>
        <v>0</v>
      </c>
      <c r="T51" s="5">
        <f>'Part II - Cos Doing Bus in Iran'!R74</f>
        <v>0</v>
      </c>
    </row>
    <row r="52" spans="1:20" ht="11.25">
      <c r="A52" s="5">
        <f>'Resources and Methods'!$C$7</f>
      </c>
      <c r="B52" s="11">
        <v>39903</v>
      </c>
      <c r="C52" s="5">
        <f>'Part II - Cos Doing Bus in Iran'!A75</f>
        <v>0</v>
      </c>
      <c r="D52" s="5">
        <f>'Part II - Cos Doing Bus in Iran'!B75</f>
        <v>0</v>
      </c>
      <c r="E52" s="5">
        <f>'Part II - Cos Doing Bus in Iran'!C75</f>
        <v>0</v>
      </c>
      <c r="F52" s="5">
        <f>'Part II - Cos Doing Bus in Iran'!D75</f>
        <v>0</v>
      </c>
      <c r="G52" s="5">
        <f>'Part II - Cos Doing Bus in Iran'!E75</f>
        <v>0</v>
      </c>
      <c r="H52" s="5">
        <f>'Part II - Cos Doing Bus in Iran'!F75</f>
        <v>0</v>
      </c>
      <c r="I52" s="5">
        <f>'Part II - Cos Doing Bus in Iran'!G75</f>
        <v>0</v>
      </c>
      <c r="J52" s="5">
        <f>'Part II - Cos Doing Bus in Iran'!H75</f>
        <v>0</v>
      </c>
      <c r="K52" s="5">
        <f>'Part II - Cos Doing Bus in Iran'!I75</f>
        <v>0</v>
      </c>
      <c r="L52" s="5">
        <f>'Part II - Cos Doing Bus in Iran'!J75</f>
        <v>0</v>
      </c>
      <c r="M52" s="5">
        <f>'Part II - Cos Doing Bus in Iran'!K75</f>
        <v>0</v>
      </c>
      <c r="N52" s="5">
        <f>'Part II - Cos Doing Bus in Iran'!L75</f>
        <v>0</v>
      </c>
      <c r="O52" s="5">
        <f>'Part II - Cos Doing Bus in Iran'!M75</f>
        <v>0</v>
      </c>
      <c r="P52" s="5">
        <f>'Part II - Cos Doing Bus in Iran'!N75</f>
        <v>0</v>
      </c>
      <c r="Q52" s="5">
        <f>'Part II - Cos Doing Bus in Iran'!O75</f>
        <v>0</v>
      </c>
      <c r="R52" s="5">
        <f>'Part II - Cos Doing Bus in Iran'!P75</f>
        <v>0</v>
      </c>
      <c r="S52" s="5">
        <f>'Part II - Cos Doing Bus in Iran'!Q75</f>
        <v>0</v>
      </c>
      <c r="T52" s="5">
        <f>'Part II - Cos Doing Bus in Iran'!R75</f>
        <v>0</v>
      </c>
    </row>
    <row r="53" spans="1:20" ht="11.25">
      <c r="A53" s="5">
        <f>'Resources and Methods'!$C$7</f>
      </c>
      <c r="B53" s="11">
        <v>39903</v>
      </c>
      <c r="C53" s="5">
        <f>'Part II - Cos Doing Bus in Iran'!A76</f>
        <v>0</v>
      </c>
      <c r="D53" s="5">
        <f>'Part II - Cos Doing Bus in Iran'!B76</f>
        <v>0</v>
      </c>
      <c r="E53" s="5">
        <f>'Part II - Cos Doing Bus in Iran'!C76</f>
        <v>0</v>
      </c>
      <c r="F53" s="5">
        <f>'Part II - Cos Doing Bus in Iran'!D76</f>
        <v>0</v>
      </c>
      <c r="G53" s="5">
        <f>'Part II - Cos Doing Bus in Iran'!E76</f>
        <v>0</v>
      </c>
      <c r="H53" s="5">
        <f>'Part II - Cos Doing Bus in Iran'!F76</f>
        <v>0</v>
      </c>
      <c r="I53" s="5">
        <f>'Part II - Cos Doing Bus in Iran'!G76</f>
        <v>0</v>
      </c>
      <c r="J53" s="5">
        <f>'Part II - Cos Doing Bus in Iran'!H76</f>
        <v>0</v>
      </c>
      <c r="K53" s="5">
        <f>'Part II - Cos Doing Bus in Iran'!I76</f>
        <v>0</v>
      </c>
      <c r="L53" s="5">
        <f>'Part II - Cos Doing Bus in Iran'!J76</f>
        <v>0</v>
      </c>
      <c r="M53" s="5">
        <f>'Part II - Cos Doing Bus in Iran'!K76</f>
        <v>0</v>
      </c>
      <c r="N53" s="5">
        <f>'Part II - Cos Doing Bus in Iran'!L76</f>
        <v>0</v>
      </c>
      <c r="O53" s="5">
        <f>'Part II - Cos Doing Bus in Iran'!M76</f>
        <v>0</v>
      </c>
      <c r="P53" s="5">
        <f>'Part II - Cos Doing Bus in Iran'!N76</f>
        <v>0</v>
      </c>
      <c r="Q53" s="5">
        <f>'Part II - Cos Doing Bus in Iran'!O76</f>
        <v>0</v>
      </c>
      <c r="R53" s="5">
        <f>'Part II - Cos Doing Bus in Iran'!P76</f>
        <v>0</v>
      </c>
      <c r="S53" s="5">
        <f>'Part II - Cos Doing Bus in Iran'!Q76</f>
        <v>0</v>
      </c>
      <c r="T53" s="5">
        <f>'Part II - Cos Doing Bus in Iran'!R76</f>
        <v>0</v>
      </c>
    </row>
    <row r="54" spans="1:20" ht="11.25">
      <c r="A54" s="5">
        <f>'Resources and Methods'!$C$7</f>
      </c>
      <c r="B54" s="11">
        <v>39903</v>
      </c>
      <c r="C54" s="5">
        <f>'Part II - Cos Doing Bus in Iran'!A77</f>
        <v>0</v>
      </c>
      <c r="D54" s="5">
        <f>'Part II - Cos Doing Bus in Iran'!B77</f>
        <v>0</v>
      </c>
      <c r="E54" s="5">
        <f>'Part II - Cos Doing Bus in Iran'!C77</f>
        <v>0</v>
      </c>
      <c r="F54" s="5">
        <f>'Part II - Cos Doing Bus in Iran'!D77</f>
        <v>0</v>
      </c>
      <c r="G54" s="5">
        <f>'Part II - Cos Doing Bus in Iran'!E77</f>
        <v>0</v>
      </c>
      <c r="H54" s="5">
        <f>'Part II - Cos Doing Bus in Iran'!F77</f>
        <v>0</v>
      </c>
      <c r="I54" s="5">
        <f>'Part II - Cos Doing Bus in Iran'!G77</f>
        <v>0</v>
      </c>
      <c r="J54" s="5">
        <f>'Part II - Cos Doing Bus in Iran'!H77</f>
        <v>0</v>
      </c>
      <c r="K54" s="5">
        <f>'Part II - Cos Doing Bus in Iran'!I77</f>
        <v>0</v>
      </c>
      <c r="L54" s="5">
        <f>'Part II - Cos Doing Bus in Iran'!J77</f>
        <v>0</v>
      </c>
      <c r="M54" s="5">
        <f>'Part II - Cos Doing Bus in Iran'!K77</f>
        <v>0</v>
      </c>
      <c r="N54" s="5">
        <f>'Part II - Cos Doing Bus in Iran'!L77</f>
        <v>0</v>
      </c>
      <c r="O54" s="5">
        <f>'Part II - Cos Doing Bus in Iran'!M77</f>
        <v>0</v>
      </c>
      <c r="P54" s="5">
        <f>'Part II - Cos Doing Bus in Iran'!N77</f>
        <v>0</v>
      </c>
      <c r="Q54" s="5">
        <f>'Part II - Cos Doing Bus in Iran'!O77</f>
        <v>0</v>
      </c>
      <c r="R54" s="5">
        <f>'Part II - Cos Doing Bus in Iran'!P77</f>
        <v>0</v>
      </c>
      <c r="S54" s="5">
        <f>'Part II - Cos Doing Bus in Iran'!Q77</f>
        <v>0</v>
      </c>
      <c r="T54" s="5">
        <f>'Part II - Cos Doing Bus in Iran'!R77</f>
        <v>0</v>
      </c>
    </row>
    <row r="55" spans="1:20" ht="11.25">
      <c r="A55" s="5">
        <f>'Resources and Methods'!$C$7</f>
      </c>
      <c r="B55" s="11">
        <v>39903</v>
      </c>
      <c r="C55" s="5">
        <f>'Part II - Cos Doing Bus in Iran'!A78</f>
        <v>0</v>
      </c>
      <c r="D55" s="5">
        <f>'Part II - Cos Doing Bus in Iran'!B78</f>
        <v>0</v>
      </c>
      <c r="E55" s="5">
        <f>'Part II - Cos Doing Bus in Iran'!C78</f>
        <v>0</v>
      </c>
      <c r="F55" s="5">
        <f>'Part II - Cos Doing Bus in Iran'!D78</f>
        <v>0</v>
      </c>
      <c r="G55" s="5">
        <f>'Part II - Cos Doing Bus in Iran'!E78</f>
        <v>0</v>
      </c>
      <c r="H55" s="5">
        <f>'Part II - Cos Doing Bus in Iran'!F78</f>
        <v>0</v>
      </c>
      <c r="I55" s="5">
        <f>'Part II - Cos Doing Bus in Iran'!G78</f>
        <v>0</v>
      </c>
      <c r="J55" s="5">
        <f>'Part II - Cos Doing Bus in Iran'!H78</f>
        <v>0</v>
      </c>
      <c r="K55" s="5">
        <f>'Part II - Cos Doing Bus in Iran'!I78</f>
        <v>0</v>
      </c>
      <c r="L55" s="5">
        <f>'Part II - Cos Doing Bus in Iran'!J78</f>
        <v>0</v>
      </c>
      <c r="M55" s="5">
        <f>'Part II - Cos Doing Bus in Iran'!K78</f>
        <v>0</v>
      </c>
      <c r="N55" s="5">
        <f>'Part II - Cos Doing Bus in Iran'!L78</f>
        <v>0</v>
      </c>
      <c r="O55" s="5">
        <f>'Part II - Cos Doing Bus in Iran'!M78</f>
        <v>0</v>
      </c>
      <c r="P55" s="5">
        <f>'Part II - Cos Doing Bus in Iran'!N78</f>
        <v>0</v>
      </c>
      <c r="Q55" s="5">
        <f>'Part II - Cos Doing Bus in Iran'!O78</f>
        <v>0</v>
      </c>
      <c r="R55" s="5">
        <f>'Part II - Cos Doing Bus in Iran'!P78</f>
        <v>0</v>
      </c>
      <c r="S55" s="5">
        <f>'Part II - Cos Doing Bus in Iran'!Q78</f>
        <v>0</v>
      </c>
      <c r="T55" s="5">
        <f>'Part II - Cos Doing Bus in Iran'!R78</f>
        <v>0</v>
      </c>
    </row>
    <row r="56" spans="1:20" ht="11.25">
      <c r="A56" s="5">
        <f>'Resources and Methods'!$C$7</f>
      </c>
      <c r="B56" s="11">
        <v>39903</v>
      </c>
      <c r="C56" s="5">
        <f>'Part II - Cos Doing Bus in Iran'!A79</f>
        <v>0</v>
      </c>
      <c r="D56" s="5">
        <f>'Part II - Cos Doing Bus in Iran'!B79</f>
        <v>0</v>
      </c>
      <c r="E56" s="5">
        <f>'Part II - Cos Doing Bus in Iran'!C79</f>
        <v>0</v>
      </c>
      <c r="F56" s="5">
        <f>'Part II - Cos Doing Bus in Iran'!D79</f>
        <v>0</v>
      </c>
      <c r="G56" s="5">
        <f>'Part II - Cos Doing Bus in Iran'!E79</f>
        <v>0</v>
      </c>
      <c r="H56" s="5">
        <f>'Part II - Cos Doing Bus in Iran'!F79</f>
        <v>0</v>
      </c>
      <c r="I56" s="5">
        <f>'Part II - Cos Doing Bus in Iran'!G79</f>
        <v>0</v>
      </c>
      <c r="J56" s="5">
        <f>'Part II - Cos Doing Bus in Iran'!H79</f>
        <v>0</v>
      </c>
      <c r="K56" s="5">
        <f>'Part II - Cos Doing Bus in Iran'!I79</f>
        <v>0</v>
      </c>
      <c r="L56" s="5">
        <f>'Part II - Cos Doing Bus in Iran'!J79</f>
        <v>0</v>
      </c>
      <c r="M56" s="5">
        <f>'Part II - Cos Doing Bus in Iran'!K79</f>
        <v>0</v>
      </c>
      <c r="N56" s="5">
        <f>'Part II - Cos Doing Bus in Iran'!L79</f>
        <v>0</v>
      </c>
      <c r="O56" s="5">
        <f>'Part II - Cos Doing Bus in Iran'!M79</f>
        <v>0</v>
      </c>
      <c r="P56" s="5">
        <f>'Part II - Cos Doing Bus in Iran'!N79</f>
        <v>0</v>
      </c>
      <c r="Q56" s="5">
        <f>'Part II - Cos Doing Bus in Iran'!O79</f>
        <v>0</v>
      </c>
      <c r="R56" s="5">
        <f>'Part II - Cos Doing Bus in Iran'!P79</f>
        <v>0</v>
      </c>
      <c r="S56" s="5">
        <f>'Part II - Cos Doing Bus in Iran'!Q79</f>
        <v>0</v>
      </c>
      <c r="T56" s="5">
        <f>'Part II - Cos Doing Bus in Iran'!R79</f>
        <v>0</v>
      </c>
    </row>
    <row r="57" spans="1:20" ht="11.25">
      <c r="A57" s="5">
        <f>'Resources and Methods'!$C$7</f>
      </c>
      <c r="B57" s="11">
        <v>39903</v>
      </c>
      <c r="C57" s="5">
        <f>'Part II - Cos Doing Bus in Iran'!A80</f>
        <v>0</v>
      </c>
      <c r="D57" s="5">
        <f>'Part II - Cos Doing Bus in Iran'!B80</f>
        <v>0</v>
      </c>
      <c r="E57" s="5">
        <f>'Part II - Cos Doing Bus in Iran'!C80</f>
        <v>0</v>
      </c>
      <c r="F57" s="5">
        <f>'Part II - Cos Doing Bus in Iran'!D80</f>
        <v>0</v>
      </c>
      <c r="G57" s="5">
        <f>'Part II - Cos Doing Bus in Iran'!E80</f>
        <v>0</v>
      </c>
      <c r="H57" s="5">
        <f>'Part II - Cos Doing Bus in Iran'!F80</f>
        <v>0</v>
      </c>
      <c r="I57" s="5">
        <f>'Part II - Cos Doing Bus in Iran'!G80</f>
        <v>0</v>
      </c>
      <c r="J57" s="5">
        <f>'Part II - Cos Doing Bus in Iran'!H80</f>
        <v>0</v>
      </c>
      <c r="K57" s="5">
        <f>'Part II - Cos Doing Bus in Iran'!I80</f>
        <v>0</v>
      </c>
      <c r="L57" s="5">
        <f>'Part II - Cos Doing Bus in Iran'!J80</f>
        <v>0</v>
      </c>
      <c r="M57" s="5">
        <f>'Part II - Cos Doing Bus in Iran'!K80</f>
        <v>0</v>
      </c>
      <c r="N57" s="5">
        <f>'Part II - Cos Doing Bus in Iran'!L80</f>
        <v>0</v>
      </c>
      <c r="O57" s="5">
        <f>'Part II - Cos Doing Bus in Iran'!M80</f>
        <v>0</v>
      </c>
      <c r="P57" s="5">
        <f>'Part II - Cos Doing Bus in Iran'!N80</f>
        <v>0</v>
      </c>
      <c r="Q57" s="5">
        <f>'Part II - Cos Doing Bus in Iran'!O80</f>
        <v>0</v>
      </c>
      <c r="R57" s="5">
        <f>'Part II - Cos Doing Bus in Iran'!P80</f>
        <v>0</v>
      </c>
      <c r="S57" s="5">
        <f>'Part II - Cos Doing Bus in Iran'!Q80</f>
        <v>0</v>
      </c>
      <c r="T57" s="5">
        <f>'Part II - Cos Doing Bus in Iran'!R80</f>
        <v>0</v>
      </c>
    </row>
    <row r="58" spans="1:20" ht="11.25">
      <c r="A58" s="5">
        <f>'Resources and Methods'!$C$7</f>
      </c>
      <c r="B58" s="11">
        <v>39903</v>
      </c>
      <c r="C58" s="5">
        <f>'Part II - Cos Doing Bus in Iran'!A81</f>
        <v>0</v>
      </c>
      <c r="D58" s="5">
        <f>'Part II - Cos Doing Bus in Iran'!B81</f>
        <v>0</v>
      </c>
      <c r="E58" s="5">
        <f>'Part II - Cos Doing Bus in Iran'!C81</f>
        <v>0</v>
      </c>
      <c r="F58" s="5">
        <f>'Part II - Cos Doing Bus in Iran'!D81</f>
        <v>0</v>
      </c>
      <c r="G58" s="5">
        <f>'Part II - Cos Doing Bus in Iran'!E81</f>
        <v>0</v>
      </c>
      <c r="H58" s="5">
        <f>'Part II - Cos Doing Bus in Iran'!F81</f>
        <v>0</v>
      </c>
      <c r="I58" s="5">
        <f>'Part II - Cos Doing Bus in Iran'!G81</f>
        <v>0</v>
      </c>
      <c r="J58" s="5">
        <f>'Part II - Cos Doing Bus in Iran'!H81</f>
        <v>0</v>
      </c>
      <c r="K58" s="5">
        <f>'Part II - Cos Doing Bus in Iran'!I81</f>
        <v>0</v>
      </c>
      <c r="L58" s="5">
        <f>'Part II - Cos Doing Bus in Iran'!J81</f>
        <v>0</v>
      </c>
      <c r="M58" s="5">
        <f>'Part II - Cos Doing Bus in Iran'!K81</f>
        <v>0</v>
      </c>
      <c r="N58" s="5">
        <f>'Part II - Cos Doing Bus in Iran'!L81</f>
        <v>0</v>
      </c>
      <c r="O58" s="5">
        <f>'Part II - Cos Doing Bus in Iran'!M81</f>
        <v>0</v>
      </c>
      <c r="P58" s="5">
        <f>'Part II - Cos Doing Bus in Iran'!N81</f>
        <v>0</v>
      </c>
      <c r="Q58" s="5">
        <f>'Part II - Cos Doing Bus in Iran'!O81</f>
        <v>0</v>
      </c>
      <c r="R58" s="5">
        <f>'Part II - Cos Doing Bus in Iran'!P81</f>
        <v>0</v>
      </c>
      <c r="S58" s="5">
        <f>'Part II - Cos Doing Bus in Iran'!Q81</f>
        <v>0</v>
      </c>
      <c r="T58" s="5">
        <f>'Part II - Cos Doing Bus in Iran'!R81</f>
        <v>0</v>
      </c>
    </row>
    <row r="59" spans="1:20" ht="11.25">
      <c r="A59" s="5">
        <f>'Resources and Methods'!$C$7</f>
      </c>
      <c r="B59" s="11">
        <v>39903</v>
      </c>
      <c r="C59" s="5">
        <f>'Part II - Cos Doing Bus in Iran'!A82</f>
        <v>0</v>
      </c>
      <c r="D59" s="5">
        <f>'Part II - Cos Doing Bus in Iran'!B82</f>
        <v>0</v>
      </c>
      <c r="E59" s="5">
        <f>'Part II - Cos Doing Bus in Iran'!C82</f>
        <v>0</v>
      </c>
      <c r="F59" s="5">
        <f>'Part II - Cos Doing Bus in Iran'!D82</f>
        <v>0</v>
      </c>
      <c r="G59" s="5">
        <f>'Part II - Cos Doing Bus in Iran'!E82</f>
        <v>0</v>
      </c>
      <c r="H59" s="5">
        <f>'Part II - Cos Doing Bus in Iran'!F82</f>
        <v>0</v>
      </c>
      <c r="I59" s="5">
        <f>'Part II - Cos Doing Bus in Iran'!G82</f>
        <v>0</v>
      </c>
      <c r="J59" s="5">
        <f>'Part II - Cos Doing Bus in Iran'!H82</f>
        <v>0</v>
      </c>
      <c r="K59" s="5">
        <f>'Part II - Cos Doing Bus in Iran'!I82</f>
        <v>0</v>
      </c>
      <c r="L59" s="5">
        <f>'Part II - Cos Doing Bus in Iran'!J82</f>
        <v>0</v>
      </c>
      <c r="M59" s="5">
        <f>'Part II - Cos Doing Bus in Iran'!K82</f>
        <v>0</v>
      </c>
      <c r="N59" s="5">
        <f>'Part II - Cos Doing Bus in Iran'!L82</f>
        <v>0</v>
      </c>
      <c r="O59" s="5">
        <f>'Part II - Cos Doing Bus in Iran'!M82</f>
        <v>0</v>
      </c>
      <c r="P59" s="5">
        <f>'Part II - Cos Doing Bus in Iran'!N82</f>
        <v>0</v>
      </c>
      <c r="Q59" s="5">
        <f>'Part II - Cos Doing Bus in Iran'!O82</f>
        <v>0</v>
      </c>
      <c r="R59" s="5">
        <f>'Part II - Cos Doing Bus in Iran'!P82</f>
        <v>0</v>
      </c>
      <c r="S59" s="5">
        <f>'Part II - Cos Doing Bus in Iran'!Q82</f>
        <v>0</v>
      </c>
      <c r="T59" s="5">
        <f>'Part II - Cos Doing Bus in Iran'!R82</f>
        <v>0</v>
      </c>
    </row>
    <row r="60" spans="1:20" ht="11.25">
      <c r="A60" s="5">
        <f>'Resources and Methods'!$C$7</f>
      </c>
      <c r="B60" s="11">
        <v>39903</v>
      </c>
      <c r="C60" s="5">
        <f>'Part II - Cos Doing Bus in Iran'!A83</f>
        <v>0</v>
      </c>
      <c r="D60" s="5">
        <f>'Part II - Cos Doing Bus in Iran'!B83</f>
        <v>0</v>
      </c>
      <c r="E60" s="5">
        <f>'Part II - Cos Doing Bus in Iran'!C83</f>
        <v>0</v>
      </c>
      <c r="F60" s="5">
        <f>'Part II - Cos Doing Bus in Iran'!D83</f>
        <v>0</v>
      </c>
      <c r="G60" s="5">
        <f>'Part II - Cos Doing Bus in Iran'!E83</f>
        <v>0</v>
      </c>
      <c r="H60" s="5">
        <f>'Part II - Cos Doing Bus in Iran'!F83</f>
        <v>0</v>
      </c>
      <c r="I60" s="5">
        <f>'Part II - Cos Doing Bus in Iran'!G83</f>
        <v>0</v>
      </c>
      <c r="J60" s="5">
        <f>'Part II - Cos Doing Bus in Iran'!H83</f>
        <v>0</v>
      </c>
      <c r="K60" s="5">
        <f>'Part II - Cos Doing Bus in Iran'!I83</f>
        <v>0</v>
      </c>
      <c r="L60" s="5">
        <f>'Part II - Cos Doing Bus in Iran'!J83</f>
        <v>0</v>
      </c>
      <c r="M60" s="5">
        <f>'Part II - Cos Doing Bus in Iran'!K83</f>
        <v>0</v>
      </c>
      <c r="N60" s="5">
        <f>'Part II - Cos Doing Bus in Iran'!L83</f>
        <v>0</v>
      </c>
      <c r="O60" s="5">
        <f>'Part II - Cos Doing Bus in Iran'!M83</f>
        <v>0</v>
      </c>
      <c r="P60" s="5">
        <f>'Part II - Cos Doing Bus in Iran'!N83</f>
        <v>0</v>
      </c>
      <c r="Q60" s="5">
        <f>'Part II - Cos Doing Bus in Iran'!O83</f>
        <v>0</v>
      </c>
      <c r="R60" s="5">
        <f>'Part II - Cos Doing Bus in Iran'!P83</f>
        <v>0</v>
      </c>
      <c r="S60" s="5">
        <f>'Part II - Cos Doing Bus in Iran'!Q83</f>
        <v>0</v>
      </c>
      <c r="T60" s="5">
        <f>'Part II - Cos Doing Bus in Iran'!R83</f>
        <v>0</v>
      </c>
    </row>
    <row r="61" spans="1:20" ht="11.25">
      <c r="A61" s="5">
        <f>'Resources and Methods'!$C$7</f>
      </c>
      <c r="B61" s="11">
        <v>39903</v>
      </c>
      <c r="C61" s="5">
        <f>'Part II - Cos Doing Bus in Iran'!A84</f>
        <v>0</v>
      </c>
      <c r="D61" s="5">
        <f>'Part II - Cos Doing Bus in Iran'!B84</f>
        <v>0</v>
      </c>
      <c r="E61" s="5">
        <f>'Part II - Cos Doing Bus in Iran'!C84</f>
        <v>0</v>
      </c>
      <c r="F61" s="5">
        <f>'Part II - Cos Doing Bus in Iran'!D84</f>
        <v>0</v>
      </c>
      <c r="G61" s="5">
        <f>'Part II - Cos Doing Bus in Iran'!E84</f>
        <v>0</v>
      </c>
      <c r="H61" s="5">
        <f>'Part II - Cos Doing Bus in Iran'!F84</f>
        <v>0</v>
      </c>
      <c r="I61" s="5">
        <f>'Part II - Cos Doing Bus in Iran'!G84</f>
        <v>0</v>
      </c>
      <c r="J61" s="5">
        <f>'Part II - Cos Doing Bus in Iran'!H84</f>
        <v>0</v>
      </c>
      <c r="K61" s="5">
        <f>'Part II - Cos Doing Bus in Iran'!I84</f>
        <v>0</v>
      </c>
      <c r="L61" s="5">
        <f>'Part II - Cos Doing Bus in Iran'!J84</f>
        <v>0</v>
      </c>
      <c r="M61" s="5">
        <f>'Part II - Cos Doing Bus in Iran'!K84</f>
        <v>0</v>
      </c>
      <c r="N61" s="5">
        <f>'Part II - Cos Doing Bus in Iran'!L84</f>
        <v>0</v>
      </c>
      <c r="O61" s="5">
        <f>'Part II - Cos Doing Bus in Iran'!M84</f>
        <v>0</v>
      </c>
      <c r="P61" s="5">
        <f>'Part II - Cos Doing Bus in Iran'!N84</f>
        <v>0</v>
      </c>
      <c r="Q61" s="5">
        <f>'Part II - Cos Doing Bus in Iran'!O84</f>
        <v>0</v>
      </c>
      <c r="R61" s="5">
        <f>'Part II - Cos Doing Bus in Iran'!P84</f>
        <v>0</v>
      </c>
      <c r="S61" s="5">
        <f>'Part II - Cos Doing Bus in Iran'!Q84</f>
        <v>0</v>
      </c>
      <c r="T61" s="5">
        <f>'Part II - Cos Doing Bus in Iran'!R84</f>
        <v>0</v>
      </c>
    </row>
    <row r="62" spans="1:20" ht="11.25">
      <c r="A62" s="5">
        <f>'Resources and Methods'!$C$7</f>
      </c>
      <c r="B62" s="11">
        <v>39903</v>
      </c>
      <c r="C62" s="5">
        <f>'Part II - Cos Doing Bus in Iran'!A85</f>
        <v>0</v>
      </c>
      <c r="D62" s="5">
        <f>'Part II - Cos Doing Bus in Iran'!B85</f>
        <v>0</v>
      </c>
      <c r="E62" s="5">
        <f>'Part II - Cos Doing Bus in Iran'!C85</f>
        <v>0</v>
      </c>
      <c r="F62" s="5">
        <f>'Part II - Cos Doing Bus in Iran'!D85</f>
        <v>0</v>
      </c>
      <c r="G62" s="5">
        <f>'Part II - Cos Doing Bus in Iran'!E85</f>
        <v>0</v>
      </c>
      <c r="H62" s="5">
        <f>'Part II - Cos Doing Bus in Iran'!F85</f>
        <v>0</v>
      </c>
      <c r="I62" s="5">
        <f>'Part II - Cos Doing Bus in Iran'!G85</f>
        <v>0</v>
      </c>
      <c r="J62" s="5">
        <f>'Part II - Cos Doing Bus in Iran'!H85</f>
        <v>0</v>
      </c>
      <c r="K62" s="5">
        <f>'Part II - Cos Doing Bus in Iran'!I85</f>
        <v>0</v>
      </c>
      <c r="L62" s="5">
        <f>'Part II - Cos Doing Bus in Iran'!J85</f>
        <v>0</v>
      </c>
      <c r="M62" s="5">
        <f>'Part II - Cos Doing Bus in Iran'!K85</f>
        <v>0</v>
      </c>
      <c r="N62" s="5">
        <f>'Part II - Cos Doing Bus in Iran'!L85</f>
        <v>0</v>
      </c>
      <c r="O62" s="5">
        <f>'Part II - Cos Doing Bus in Iran'!M85</f>
        <v>0</v>
      </c>
      <c r="P62" s="5">
        <f>'Part II - Cos Doing Bus in Iran'!N85</f>
        <v>0</v>
      </c>
      <c r="Q62" s="5">
        <f>'Part II - Cos Doing Bus in Iran'!O85</f>
        <v>0</v>
      </c>
      <c r="R62" s="5">
        <f>'Part II - Cos Doing Bus in Iran'!P85</f>
        <v>0</v>
      </c>
      <c r="S62" s="5">
        <f>'Part II - Cos Doing Bus in Iran'!Q85</f>
        <v>0</v>
      </c>
      <c r="T62" s="5">
        <f>'Part II - Cos Doing Bus in Iran'!R85</f>
        <v>0</v>
      </c>
    </row>
    <row r="63" spans="1:20" ht="11.25">
      <c r="A63" s="5">
        <f>'Resources and Methods'!$C$7</f>
      </c>
      <c r="B63" s="11">
        <v>39903</v>
      </c>
      <c r="C63" s="5">
        <f>'Part II - Cos Doing Bus in Iran'!A86</f>
        <v>0</v>
      </c>
      <c r="D63" s="5">
        <f>'Part II - Cos Doing Bus in Iran'!B86</f>
        <v>0</v>
      </c>
      <c r="E63" s="5">
        <f>'Part II - Cos Doing Bus in Iran'!C86</f>
        <v>0</v>
      </c>
      <c r="F63" s="5">
        <f>'Part II - Cos Doing Bus in Iran'!D86</f>
        <v>0</v>
      </c>
      <c r="G63" s="5">
        <f>'Part II - Cos Doing Bus in Iran'!E86</f>
        <v>0</v>
      </c>
      <c r="H63" s="5">
        <f>'Part II - Cos Doing Bus in Iran'!F86</f>
        <v>0</v>
      </c>
      <c r="I63" s="5">
        <f>'Part II - Cos Doing Bus in Iran'!G86</f>
        <v>0</v>
      </c>
      <c r="J63" s="5">
        <f>'Part II - Cos Doing Bus in Iran'!H86</f>
        <v>0</v>
      </c>
      <c r="K63" s="5">
        <f>'Part II - Cos Doing Bus in Iran'!I86</f>
        <v>0</v>
      </c>
      <c r="L63" s="5">
        <f>'Part II - Cos Doing Bus in Iran'!J86</f>
        <v>0</v>
      </c>
      <c r="M63" s="5">
        <f>'Part II - Cos Doing Bus in Iran'!K86</f>
        <v>0</v>
      </c>
      <c r="N63" s="5">
        <f>'Part II - Cos Doing Bus in Iran'!L86</f>
        <v>0</v>
      </c>
      <c r="O63" s="5">
        <f>'Part II - Cos Doing Bus in Iran'!M86</f>
        <v>0</v>
      </c>
      <c r="P63" s="5">
        <f>'Part II - Cos Doing Bus in Iran'!N86</f>
        <v>0</v>
      </c>
      <c r="Q63" s="5">
        <f>'Part II - Cos Doing Bus in Iran'!O86</f>
        <v>0</v>
      </c>
      <c r="R63" s="5">
        <f>'Part II - Cos Doing Bus in Iran'!P86</f>
        <v>0</v>
      </c>
      <c r="S63" s="5">
        <f>'Part II - Cos Doing Bus in Iran'!Q86</f>
        <v>0</v>
      </c>
      <c r="T63" s="5">
        <f>'Part II - Cos Doing Bus in Iran'!R86</f>
        <v>0</v>
      </c>
    </row>
    <row r="64" spans="1:20" ht="11.25">
      <c r="A64" s="5">
        <f>'Resources and Methods'!$C$7</f>
      </c>
      <c r="B64" s="11">
        <v>39903</v>
      </c>
      <c r="C64" s="5">
        <f>'Part II - Cos Doing Bus in Iran'!A87</f>
        <v>0</v>
      </c>
      <c r="D64" s="5">
        <f>'Part II - Cos Doing Bus in Iran'!B87</f>
        <v>0</v>
      </c>
      <c r="E64" s="5">
        <f>'Part II - Cos Doing Bus in Iran'!C87</f>
        <v>0</v>
      </c>
      <c r="F64" s="5">
        <f>'Part II - Cos Doing Bus in Iran'!D87</f>
        <v>0</v>
      </c>
      <c r="G64" s="5">
        <f>'Part II - Cos Doing Bus in Iran'!E87</f>
        <v>0</v>
      </c>
      <c r="H64" s="5">
        <f>'Part II - Cos Doing Bus in Iran'!F87</f>
        <v>0</v>
      </c>
      <c r="I64" s="5">
        <f>'Part II - Cos Doing Bus in Iran'!G87</f>
        <v>0</v>
      </c>
      <c r="J64" s="5">
        <f>'Part II - Cos Doing Bus in Iran'!H87</f>
        <v>0</v>
      </c>
      <c r="K64" s="5">
        <f>'Part II - Cos Doing Bus in Iran'!I87</f>
        <v>0</v>
      </c>
      <c r="L64" s="5">
        <f>'Part II - Cos Doing Bus in Iran'!J87</f>
        <v>0</v>
      </c>
      <c r="M64" s="5">
        <f>'Part II - Cos Doing Bus in Iran'!K87</f>
        <v>0</v>
      </c>
      <c r="N64" s="5">
        <f>'Part II - Cos Doing Bus in Iran'!L87</f>
        <v>0</v>
      </c>
      <c r="O64" s="5">
        <f>'Part II - Cos Doing Bus in Iran'!M87</f>
        <v>0</v>
      </c>
      <c r="P64" s="5">
        <f>'Part II - Cos Doing Bus in Iran'!N87</f>
        <v>0</v>
      </c>
      <c r="Q64" s="5">
        <f>'Part II - Cos Doing Bus in Iran'!O87</f>
        <v>0</v>
      </c>
      <c r="R64" s="5">
        <f>'Part II - Cos Doing Bus in Iran'!P87</f>
        <v>0</v>
      </c>
      <c r="S64" s="5">
        <f>'Part II - Cos Doing Bus in Iran'!Q87</f>
        <v>0</v>
      </c>
      <c r="T64" s="5">
        <f>'Part II - Cos Doing Bus in Iran'!R87</f>
        <v>0</v>
      </c>
    </row>
    <row r="65" spans="1:20" ht="11.25">
      <c r="A65" s="5">
        <f>'Resources and Methods'!$C$7</f>
      </c>
      <c r="B65" s="11">
        <v>39903</v>
      </c>
      <c r="C65" s="5">
        <f>'Part II - Cos Doing Bus in Iran'!A88</f>
        <v>0</v>
      </c>
      <c r="D65" s="5">
        <f>'Part II - Cos Doing Bus in Iran'!B88</f>
        <v>0</v>
      </c>
      <c r="E65" s="5">
        <f>'Part II - Cos Doing Bus in Iran'!C88</f>
        <v>0</v>
      </c>
      <c r="F65" s="5">
        <f>'Part II - Cos Doing Bus in Iran'!D88</f>
        <v>0</v>
      </c>
      <c r="G65" s="5">
        <f>'Part II - Cos Doing Bus in Iran'!E88</f>
        <v>0</v>
      </c>
      <c r="H65" s="5">
        <f>'Part II - Cos Doing Bus in Iran'!F88</f>
        <v>0</v>
      </c>
      <c r="I65" s="5">
        <f>'Part II - Cos Doing Bus in Iran'!G88</f>
        <v>0</v>
      </c>
      <c r="J65" s="5">
        <f>'Part II - Cos Doing Bus in Iran'!H88</f>
        <v>0</v>
      </c>
      <c r="K65" s="5">
        <f>'Part II - Cos Doing Bus in Iran'!I88</f>
        <v>0</v>
      </c>
      <c r="L65" s="5">
        <f>'Part II - Cos Doing Bus in Iran'!J88</f>
        <v>0</v>
      </c>
      <c r="M65" s="5">
        <f>'Part II - Cos Doing Bus in Iran'!K88</f>
        <v>0</v>
      </c>
      <c r="N65" s="5">
        <f>'Part II - Cos Doing Bus in Iran'!L88</f>
        <v>0</v>
      </c>
      <c r="O65" s="5">
        <f>'Part II - Cos Doing Bus in Iran'!M88</f>
        <v>0</v>
      </c>
      <c r="P65" s="5">
        <f>'Part II - Cos Doing Bus in Iran'!N88</f>
        <v>0</v>
      </c>
      <c r="Q65" s="5">
        <f>'Part II - Cos Doing Bus in Iran'!O88</f>
        <v>0</v>
      </c>
      <c r="R65" s="5">
        <f>'Part II - Cos Doing Bus in Iran'!P88</f>
        <v>0</v>
      </c>
      <c r="S65" s="5">
        <f>'Part II - Cos Doing Bus in Iran'!Q88</f>
        <v>0</v>
      </c>
      <c r="T65" s="5">
        <f>'Part II - Cos Doing Bus in Iran'!R88</f>
        <v>0</v>
      </c>
    </row>
    <row r="66" spans="1:20" ht="11.25">
      <c r="A66" s="5">
        <f>'Resources and Methods'!$C$7</f>
      </c>
      <c r="B66" s="11">
        <v>39903</v>
      </c>
      <c r="C66" s="5">
        <f>'Part II - Cos Doing Bus in Iran'!A89</f>
        <v>0</v>
      </c>
      <c r="D66" s="5">
        <f>'Part II - Cos Doing Bus in Iran'!B89</f>
        <v>0</v>
      </c>
      <c r="E66" s="5">
        <f>'Part II - Cos Doing Bus in Iran'!C89</f>
        <v>0</v>
      </c>
      <c r="F66" s="5">
        <f>'Part II - Cos Doing Bus in Iran'!D89</f>
        <v>0</v>
      </c>
      <c r="G66" s="5">
        <f>'Part II - Cos Doing Bus in Iran'!E89</f>
        <v>0</v>
      </c>
      <c r="H66" s="5">
        <f>'Part II - Cos Doing Bus in Iran'!F89</f>
        <v>0</v>
      </c>
      <c r="I66" s="5">
        <f>'Part II - Cos Doing Bus in Iran'!G89</f>
        <v>0</v>
      </c>
      <c r="J66" s="5">
        <f>'Part II - Cos Doing Bus in Iran'!H89</f>
        <v>0</v>
      </c>
      <c r="K66" s="5">
        <f>'Part II - Cos Doing Bus in Iran'!I89</f>
        <v>0</v>
      </c>
      <c r="L66" s="5">
        <f>'Part II - Cos Doing Bus in Iran'!J89</f>
        <v>0</v>
      </c>
      <c r="M66" s="5">
        <f>'Part II - Cos Doing Bus in Iran'!K89</f>
        <v>0</v>
      </c>
      <c r="N66" s="5">
        <f>'Part II - Cos Doing Bus in Iran'!L89</f>
        <v>0</v>
      </c>
      <c r="O66" s="5">
        <f>'Part II - Cos Doing Bus in Iran'!M89</f>
        <v>0</v>
      </c>
      <c r="P66" s="5">
        <f>'Part II - Cos Doing Bus in Iran'!N89</f>
        <v>0</v>
      </c>
      <c r="Q66" s="5">
        <f>'Part II - Cos Doing Bus in Iran'!O89</f>
        <v>0</v>
      </c>
      <c r="R66" s="5">
        <f>'Part II - Cos Doing Bus in Iran'!P89</f>
        <v>0</v>
      </c>
      <c r="S66" s="5">
        <f>'Part II - Cos Doing Bus in Iran'!Q89</f>
        <v>0</v>
      </c>
      <c r="T66" s="5">
        <f>'Part II - Cos Doing Bus in Iran'!R89</f>
        <v>0</v>
      </c>
    </row>
    <row r="67" spans="1:20" ht="11.25">
      <c r="A67" s="5">
        <f>'Resources and Methods'!$C$7</f>
      </c>
      <c r="B67" s="11">
        <v>39903</v>
      </c>
      <c r="C67" s="5">
        <f>'Part II - Cos Doing Bus in Iran'!A90</f>
        <v>0</v>
      </c>
      <c r="D67" s="5">
        <f>'Part II - Cos Doing Bus in Iran'!B90</f>
        <v>0</v>
      </c>
      <c r="E67" s="5">
        <f>'Part II - Cos Doing Bus in Iran'!C90</f>
        <v>0</v>
      </c>
      <c r="F67" s="5">
        <f>'Part II - Cos Doing Bus in Iran'!D90</f>
        <v>0</v>
      </c>
      <c r="G67" s="5">
        <f>'Part II - Cos Doing Bus in Iran'!E90</f>
        <v>0</v>
      </c>
      <c r="H67" s="5">
        <f>'Part II - Cos Doing Bus in Iran'!F90</f>
        <v>0</v>
      </c>
      <c r="I67" s="5">
        <f>'Part II - Cos Doing Bus in Iran'!G90</f>
        <v>0</v>
      </c>
      <c r="J67" s="5">
        <f>'Part II - Cos Doing Bus in Iran'!H90</f>
        <v>0</v>
      </c>
      <c r="K67" s="5">
        <f>'Part II - Cos Doing Bus in Iran'!I90</f>
        <v>0</v>
      </c>
      <c r="L67" s="5">
        <f>'Part II - Cos Doing Bus in Iran'!J90</f>
        <v>0</v>
      </c>
      <c r="M67" s="5">
        <f>'Part II - Cos Doing Bus in Iran'!K90</f>
        <v>0</v>
      </c>
      <c r="N67" s="5">
        <f>'Part II - Cos Doing Bus in Iran'!L90</f>
        <v>0</v>
      </c>
      <c r="O67" s="5">
        <f>'Part II - Cos Doing Bus in Iran'!M90</f>
        <v>0</v>
      </c>
      <c r="P67" s="5">
        <f>'Part II - Cos Doing Bus in Iran'!N90</f>
        <v>0</v>
      </c>
      <c r="Q67" s="5">
        <f>'Part II - Cos Doing Bus in Iran'!O90</f>
        <v>0</v>
      </c>
      <c r="R67" s="5">
        <f>'Part II - Cos Doing Bus in Iran'!P90</f>
        <v>0</v>
      </c>
      <c r="S67" s="5">
        <f>'Part II - Cos Doing Bus in Iran'!Q90</f>
        <v>0</v>
      </c>
      <c r="T67" s="5">
        <f>'Part II - Cos Doing Bus in Iran'!R90</f>
        <v>0</v>
      </c>
    </row>
    <row r="68" spans="1:20" ht="11.25">
      <c r="A68" s="5">
        <f>'Resources and Methods'!$C$7</f>
      </c>
      <c r="B68" s="11">
        <v>39903</v>
      </c>
      <c r="C68" s="5">
        <f>'Part II - Cos Doing Bus in Iran'!A91</f>
        <v>0</v>
      </c>
      <c r="D68" s="5">
        <f>'Part II - Cos Doing Bus in Iran'!B91</f>
        <v>0</v>
      </c>
      <c r="E68" s="5">
        <f>'Part II - Cos Doing Bus in Iran'!C91</f>
        <v>0</v>
      </c>
      <c r="F68" s="5">
        <f>'Part II - Cos Doing Bus in Iran'!D91</f>
        <v>0</v>
      </c>
      <c r="G68" s="5">
        <f>'Part II - Cos Doing Bus in Iran'!E91</f>
        <v>0</v>
      </c>
      <c r="H68" s="5">
        <f>'Part II - Cos Doing Bus in Iran'!F91</f>
        <v>0</v>
      </c>
      <c r="I68" s="5">
        <f>'Part II - Cos Doing Bus in Iran'!G91</f>
        <v>0</v>
      </c>
      <c r="J68" s="5">
        <f>'Part II - Cos Doing Bus in Iran'!H91</f>
        <v>0</v>
      </c>
      <c r="K68" s="5">
        <f>'Part II - Cos Doing Bus in Iran'!I91</f>
        <v>0</v>
      </c>
      <c r="L68" s="5">
        <f>'Part II - Cos Doing Bus in Iran'!J91</f>
        <v>0</v>
      </c>
      <c r="M68" s="5">
        <f>'Part II - Cos Doing Bus in Iran'!K91</f>
        <v>0</v>
      </c>
      <c r="N68" s="5">
        <f>'Part II - Cos Doing Bus in Iran'!L91</f>
        <v>0</v>
      </c>
      <c r="O68" s="5">
        <f>'Part II - Cos Doing Bus in Iran'!M91</f>
        <v>0</v>
      </c>
      <c r="P68" s="5">
        <f>'Part II - Cos Doing Bus in Iran'!N91</f>
        <v>0</v>
      </c>
      <c r="Q68" s="5">
        <f>'Part II - Cos Doing Bus in Iran'!O91</f>
        <v>0</v>
      </c>
      <c r="R68" s="5">
        <f>'Part II - Cos Doing Bus in Iran'!P91</f>
        <v>0</v>
      </c>
      <c r="S68" s="5">
        <f>'Part II - Cos Doing Bus in Iran'!Q91</f>
        <v>0</v>
      </c>
      <c r="T68" s="5">
        <f>'Part II - Cos Doing Bus in Iran'!R91</f>
        <v>0</v>
      </c>
    </row>
    <row r="69" spans="1:20" ht="11.25">
      <c r="A69" s="5">
        <f>'Resources and Methods'!$C$7</f>
      </c>
      <c r="B69" s="11">
        <v>39903</v>
      </c>
      <c r="C69" s="5">
        <f>'Part II - Cos Doing Bus in Iran'!A92</f>
        <v>0</v>
      </c>
      <c r="D69" s="5">
        <f>'Part II - Cos Doing Bus in Iran'!B92</f>
        <v>0</v>
      </c>
      <c r="E69" s="5">
        <f>'Part II - Cos Doing Bus in Iran'!C92</f>
        <v>0</v>
      </c>
      <c r="F69" s="5">
        <f>'Part II - Cos Doing Bus in Iran'!D92</f>
        <v>0</v>
      </c>
      <c r="G69" s="5">
        <f>'Part II - Cos Doing Bus in Iran'!E92</f>
        <v>0</v>
      </c>
      <c r="H69" s="5">
        <f>'Part II - Cos Doing Bus in Iran'!F92</f>
        <v>0</v>
      </c>
      <c r="I69" s="5">
        <f>'Part II - Cos Doing Bus in Iran'!G92</f>
        <v>0</v>
      </c>
      <c r="J69" s="5">
        <f>'Part II - Cos Doing Bus in Iran'!H92</f>
        <v>0</v>
      </c>
      <c r="K69" s="5">
        <f>'Part II - Cos Doing Bus in Iran'!I92</f>
        <v>0</v>
      </c>
      <c r="L69" s="5">
        <f>'Part II - Cos Doing Bus in Iran'!J92</f>
        <v>0</v>
      </c>
      <c r="M69" s="5">
        <f>'Part II - Cos Doing Bus in Iran'!K92</f>
        <v>0</v>
      </c>
      <c r="N69" s="5">
        <f>'Part II - Cos Doing Bus in Iran'!L92</f>
        <v>0</v>
      </c>
      <c r="O69" s="5">
        <f>'Part II - Cos Doing Bus in Iran'!M92</f>
        <v>0</v>
      </c>
      <c r="P69" s="5">
        <f>'Part II - Cos Doing Bus in Iran'!N92</f>
        <v>0</v>
      </c>
      <c r="Q69" s="5">
        <f>'Part II - Cos Doing Bus in Iran'!O92</f>
        <v>0</v>
      </c>
      <c r="R69" s="5">
        <f>'Part II - Cos Doing Bus in Iran'!P92</f>
        <v>0</v>
      </c>
      <c r="S69" s="5">
        <f>'Part II - Cos Doing Bus in Iran'!Q92</f>
        <v>0</v>
      </c>
      <c r="T69" s="5">
        <f>'Part II - Cos Doing Bus in Iran'!R92</f>
        <v>0</v>
      </c>
    </row>
    <row r="70" spans="1:20" ht="11.25">
      <c r="A70" s="5">
        <f>'Resources and Methods'!$C$7</f>
      </c>
      <c r="B70" s="11">
        <v>39903</v>
      </c>
      <c r="C70" s="5">
        <f>'Part II - Cos Doing Bus in Iran'!A93</f>
        <v>0</v>
      </c>
      <c r="D70" s="5">
        <f>'Part II - Cos Doing Bus in Iran'!B93</f>
        <v>0</v>
      </c>
      <c r="E70" s="5">
        <f>'Part II - Cos Doing Bus in Iran'!C93</f>
        <v>0</v>
      </c>
      <c r="F70" s="5">
        <f>'Part II - Cos Doing Bus in Iran'!D93</f>
        <v>0</v>
      </c>
      <c r="G70" s="5">
        <f>'Part II - Cos Doing Bus in Iran'!E93</f>
        <v>0</v>
      </c>
      <c r="H70" s="5">
        <f>'Part II - Cos Doing Bus in Iran'!F93</f>
        <v>0</v>
      </c>
      <c r="I70" s="5">
        <f>'Part II - Cos Doing Bus in Iran'!G93</f>
        <v>0</v>
      </c>
      <c r="J70" s="5">
        <f>'Part II - Cos Doing Bus in Iran'!H93</f>
        <v>0</v>
      </c>
      <c r="K70" s="5">
        <f>'Part II - Cos Doing Bus in Iran'!I93</f>
        <v>0</v>
      </c>
      <c r="L70" s="5">
        <f>'Part II - Cos Doing Bus in Iran'!J93</f>
        <v>0</v>
      </c>
      <c r="M70" s="5">
        <f>'Part II - Cos Doing Bus in Iran'!K93</f>
        <v>0</v>
      </c>
      <c r="N70" s="5">
        <f>'Part II - Cos Doing Bus in Iran'!L93</f>
        <v>0</v>
      </c>
      <c r="O70" s="5">
        <f>'Part II - Cos Doing Bus in Iran'!M93</f>
        <v>0</v>
      </c>
      <c r="P70" s="5">
        <f>'Part II - Cos Doing Bus in Iran'!N93</f>
        <v>0</v>
      </c>
      <c r="Q70" s="5">
        <f>'Part II - Cos Doing Bus in Iran'!O93</f>
        <v>0</v>
      </c>
      <c r="R70" s="5">
        <f>'Part II - Cos Doing Bus in Iran'!P93</f>
        <v>0</v>
      </c>
      <c r="S70" s="5">
        <f>'Part II - Cos Doing Bus in Iran'!Q93</f>
        <v>0</v>
      </c>
      <c r="T70" s="5">
        <f>'Part II - Cos Doing Bus in Iran'!R93</f>
        <v>0</v>
      </c>
    </row>
    <row r="71" spans="1:20" ht="11.25">
      <c r="A71" s="5">
        <f>'Resources and Methods'!$C$7</f>
      </c>
      <c r="B71" s="11">
        <v>39903</v>
      </c>
      <c r="C71" s="5">
        <f>'Part II - Cos Doing Bus in Iran'!A94</f>
        <v>0</v>
      </c>
      <c r="D71" s="5">
        <f>'Part II - Cos Doing Bus in Iran'!B94</f>
        <v>0</v>
      </c>
      <c r="E71" s="5">
        <f>'Part II - Cos Doing Bus in Iran'!C94</f>
        <v>0</v>
      </c>
      <c r="F71" s="5">
        <f>'Part II - Cos Doing Bus in Iran'!D94</f>
        <v>0</v>
      </c>
      <c r="G71" s="5">
        <f>'Part II - Cos Doing Bus in Iran'!E94</f>
        <v>0</v>
      </c>
      <c r="H71" s="5">
        <f>'Part II - Cos Doing Bus in Iran'!F94</f>
        <v>0</v>
      </c>
      <c r="I71" s="5">
        <f>'Part II - Cos Doing Bus in Iran'!G94</f>
        <v>0</v>
      </c>
      <c r="J71" s="5">
        <f>'Part II - Cos Doing Bus in Iran'!H94</f>
        <v>0</v>
      </c>
      <c r="K71" s="5">
        <f>'Part II - Cos Doing Bus in Iran'!I94</f>
        <v>0</v>
      </c>
      <c r="L71" s="5">
        <f>'Part II - Cos Doing Bus in Iran'!J94</f>
        <v>0</v>
      </c>
      <c r="M71" s="5">
        <f>'Part II - Cos Doing Bus in Iran'!K94</f>
        <v>0</v>
      </c>
      <c r="N71" s="5">
        <f>'Part II - Cos Doing Bus in Iran'!L94</f>
        <v>0</v>
      </c>
      <c r="O71" s="5">
        <f>'Part II - Cos Doing Bus in Iran'!M94</f>
        <v>0</v>
      </c>
      <c r="P71" s="5">
        <f>'Part II - Cos Doing Bus in Iran'!N94</f>
        <v>0</v>
      </c>
      <c r="Q71" s="5">
        <f>'Part II - Cos Doing Bus in Iran'!O94</f>
        <v>0</v>
      </c>
      <c r="R71" s="5">
        <f>'Part II - Cos Doing Bus in Iran'!P94</f>
        <v>0</v>
      </c>
      <c r="S71" s="5">
        <f>'Part II - Cos Doing Bus in Iran'!Q94</f>
        <v>0</v>
      </c>
      <c r="T71" s="5">
        <f>'Part II - Cos Doing Bus in Iran'!R94</f>
        <v>0</v>
      </c>
    </row>
    <row r="72" spans="1:20" ht="11.25">
      <c r="A72" s="5">
        <f>'Resources and Methods'!$C$7</f>
      </c>
      <c r="B72" s="11">
        <v>39903</v>
      </c>
      <c r="C72" s="5">
        <f>'Part II - Cos Doing Bus in Iran'!A95</f>
        <v>0</v>
      </c>
      <c r="D72" s="5">
        <f>'Part II - Cos Doing Bus in Iran'!B95</f>
        <v>0</v>
      </c>
      <c r="E72" s="5">
        <f>'Part II - Cos Doing Bus in Iran'!C95</f>
        <v>0</v>
      </c>
      <c r="F72" s="5">
        <f>'Part II - Cos Doing Bus in Iran'!D95</f>
        <v>0</v>
      </c>
      <c r="G72" s="5">
        <f>'Part II - Cos Doing Bus in Iran'!E95</f>
        <v>0</v>
      </c>
      <c r="H72" s="5">
        <f>'Part II - Cos Doing Bus in Iran'!F95</f>
        <v>0</v>
      </c>
      <c r="I72" s="5">
        <f>'Part II - Cos Doing Bus in Iran'!G95</f>
        <v>0</v>
      </c>
      <c r="J72" s="5">
        <f>'Part II - Cos Doing Bus in Iran'!H95</f>
        <v>0</v>
      </c>
      <c r="K72" s="5">
        <f>'Part II - Cos Doing Bus in Iran'!I95</f>
        <v>0</v>
      </c>
      <c r="L72" s="5">
        <f>'Part II - Cos Doing Bus in Iran'!J95</f>
        <v>0</v>
      </c>
      <c r="M72" s="5">
        <f>'Part II - Cos Doing Bus in Iran'!K95</f>
        <v>0</v>
      </c>
      <c r="N72" s="5">
        <f>'Part II - Cos Doing Bus in Iran'!L95</f>
        <v>0</v>
      </c>
      <c r="O72" s="5">
        <f>'Part II - Cos Doing Bus in Iran'!M95</f>
        <v>0</v>
      </c>
      <c r="P72" s="5">
        <f>'Part II - Cos Doing Bus in Iran'!N95</f>
        <v>0</v>
      </c>
      <c r="Q72" s="5">
        <f>'Part II - Cos Doing Bus in Iran'!O95</f>
        <v>0</v>
      </c>
      <c r="R72" s="5">
        <f>'Part II - Cos Doing Bus in Iran'!P95</f>
        <v>0</v>
      </c>
      <c r="S72" s="5">
        <f>'Part II - Cos Doing Bus in Iran'!Q95</f>
        <v>0</v>
      </c>
      <c r="T72" s="5">
        <f>'Part II - Cos Doing Bus in Iran'!R95</f>
        <v>0</v>
      </c>
    </row>
    <row r="73" spans="1:20" ht="11.25">
      <c r="A73" s="5">
        <f>'Resources and Methods'!$C$7</f>
      </c>
      <c r="B73" s="11">
        <v>39903</v>
      </c>
      <c r="C73" s="5">
        <f>'Part II - Cos Doing Bus in Iran'!A96</f>
        <v>0</v>
      </c>
      <c r="D73" s="5">
        <f>'Part II - Cos Doing Bus in Iran'!B96</f>
        <v>0</v>
      </c>
      <c r="E73" s="5">
        <f>'Part II - Cos Doing Bus in Iran'!C96</f>
        <v>0</v>
      </c>
      <c r="F73" s="5">
        <f>'Part II - Cos Doing Bus in Iran'!D96</f>
        <v>0</v>
      </c>
      <c r="G73" s="5">
        <f>'Part II - Cos Doing Bus in Iran'!E96</f>
        <v>0</v>
      </c>
      <c r="H73" s="5">
        <f>'Part II - Cos Doing Bus in Iran'!F96</f>
        <v>0</v>
      </c>
      <c r="I73" s="5">
        <f>'Part II - Cos Doing Bus in Iran'!G96</f>
        <v>0</v>
      </c>
      <c r="J73" s="5">
        <f>'Part II - Cos Doing Bus in Iran'!H96</f>
        <v>0</v>
      </c>
      <c r="K73" s="5">
        <f>'Part II - Cos Doing Bus in Iran'!I96</f>
        <v>0</v>
      </c>
      <c r="L73" s="5">
        <f>'Part II - Cos Doing Bus in Iran'!J96</f>
        <v>0</v>
      </c>
      <c r="M73" s="5">
        <f>'Part II - Cos Doing Bus in Iran'!K96</f>
        <v>0</v>
      </c>
      <c r="N73" s="5">
        <f>'Part II - Cos Doing Bus in Iran'!L96</f>
        <v>0</v>
      </c>
      <c r="O73" s="5">
        <f>'Part II - Cos Doing Bus in Iran'!M96</f>
        <v>0</v>
      </c>
      <c r="P73" s="5">
        <f>'Part II - Cos Doing Bus in Iran'!N96</f>
        <v>0</v>
      </c>
      <c r="Q73" s="5">
        <f>'Part II - Cos Doing Bus in Iran'!O96</f>
        <v>0</v>
      </c>
      <c r="R73" s="5">
        <f>'Part II - Cos Doing Bus in Iran'!P96</f>
        <v>0</v>
      </c>
      <c r="S73" s="5">
        <f>'Part II - Cos Doing Bus in Iran'!Q96</f>
        <v>0</v>
      </c>
      <c r="T73" s="5">
        <f>'Part II - Cos Doing Bus in Iran'!R96</f>
        <v>0</v>
      </c>
    </row>
    <row r="74" spans="1:20" ht="11.25">
      <c r="A74" s="5">
        <f>'Resources and Methods'!$C$7</f>
      </c>
      <c r="B74" s="11">
        <v>39903</v>
      </c>
      <c r="C74" s="5">
        <f>'Part II - Cos Doing Bus in Iran'!A97</f>
        <v>0</v>
      </c>
      <c r="D74" s="5">
        <f>'Part II - Cos Doing Bus in Iran'!B97</f>
        <v>0</v>
      </c>
      <c r="E74" s="5">
        <f>'Part II - Cos Doing Bus in Iran'!C97</f>
        <v>0</v>
      </c>
      <c r="F74" s="5">
        <f>'Part II - Cos Doing Bus in Iran'!D97</f>
        <v>0</v>
      </c>
      <c r="G74" s="5">
        <f>'Part II - Cos Doing Bus in Iran'!E97</f>
        <v>0</v>
      </c>
      <c r="H74" s="5">
        <f>'Part II - Cos Doing Bus in Iran'!F97</f>
        <v>0</v>
      </c>
      <c r="I74" s="5">
        <f>'Part II - Cos Doing Bus in Iran'!G97</f>
        <v>0</v>
      </c>
      <c r="J74" s="5">
        <f>'Part II - Cos Doing Bus in Iran'!H97</f>
        <v>0</v>
      </c>
      <c r="K74" s="5">
        <f>'Part II - Cos Doing Bus in Iran'!I97</f>
        <v>0</v>
      </c>
      <c r="L74" s="5">
        <f>'Part II - Cos Doing Bus in Iran'!J97</f>
        <v>0</v>
      </c>
      <c r="M74" s="5">
        <f>'Part II - Cos Doing Bus in Iran'!K97</f>
        <v>0</v>
      </c>
      <c r="N74" s="5">
        <f>'Part II - Cos Doing Bus in Iran'!L97</f>
        <v>0</v>
      </c>
      <c r="O74" s="5">
        <f>'Part II - Cos Doing Bus in Iran'!M97</f>
        <v>0</v>
      </c>
      <c r="P74" s="5">
        <f>'Part II - Cos Doing Bus in Iran'!N97</f>
        <v>0</v>
      </c>
      <c r="Q74" s="5">
        <f>'Part II - Cos Doing Bus in Iran'!O97</f>
        <v>0</v>
      </c>
      <c r="R74" s="5">
        <f>'Part II - Cos Doing Bus in Iran'!P97</f>
        <v>0</v>
      </c>
      <c r="S74" s="5">
        <f>'Part II - Cos Doing Bus in Iran'!Q97</f>
        <v>0</v>
      </c>
      <c r="T74" s="5">
        <f>'Part II - Cos Doing Bus in Iran'!R97</f>
        <v>0</v>
      </c>
    </row>
    <row r="75" spans="1:20" ht="11.25">
      <c r="A75" s="5">
        <f>'Resources and Methods'!$C$7</f>
      </c>
      <c r="B75" s="11">
        <v>39903</v>
      </c>
      <c r="C75" s="5">
        <f>'Part II - Cos Doing Bus in Iran'!A98</f>
        <v>0</v>
      </c>
      <c r="D75" s="5">
        <f>'Part II - Cos Doing Bus in Iran'!B98</f>
        <v>0</v>
      </c>
      <c r="E75" s="5">
        <f>'Part II - Cos Doing Bus in Iran'!C98</f>
        <v>0</v>
      </c>
      <c r="F75" s="5">
        <f>'Part II - Cos Doing Bus in Iran'!D98</f>
        <v>0</v>
      </c>
      <c r="G75" s="5">
        <f>'Part II - Cos Doing Bus in Iran'!E98</f>
        <v>0</v>
      </c>
      <c r="H75" s="5">
        <f>'Part II - Cos Doing Bus in Iran'!F98</f>
        <v>0</v>
      </c>
      <c r="I75" s="5">
        <f>'Part II - Cos Doing Bus in Iran'!G98</f>
        <v>0</v>
      </c>
      <c r="J75" s="5">
        <f>'Part II - Cos Doing Bus in Iran'!H98</f>
        <v>0</v>
      </c>
      <c r="K75" s="5">
        <f>'Part II - Cos Doing Bus in Iran'!I98</f>
        <v>0</v>
      </c>
      <c r="L75" s="5">
        <f>'Part II - Cos Doing Bus in Iran'!J98</f>
        <v>0</v>
      </c>
      <c r="M75" s="5">
        <f>'Part II - Cos Doing Bus in Iran'!K98</f>
        <v>0</v>
      </c>
      <c r="N75" s="5">
        <f>'Part II - Cos Doing Bus in Iran'!L98</f>
        <v>0</v>
      </c>
      <c r="O75" s="5">
        <f>'Part II - Cos Doing Bus in Iran'!M98</f>
        <v>0</v>
      </c>
      <c r="P75" s="5">
        <f>'Part II - Cos Doing Bus in Iran'!N98</f>
        <v>0</v>
      </c>
      <c r="Q75" s="5">
        <f>'Part II - Cos Doing Bus in Iran'!O98</f>
        <v>0</v>
      </c>
      <c r="R75" s="5">
        <f>'Part II - Cos Doing Bus in Iran'!P98</f>
        <v>0</v>
      </c>
      <c r="S75" s="5">
        <f>'Part II - Cos Doing Bus in Iran'!Q98</f>
        <v>0</v>
      </c>
      <c r="T75" s="5">
        <f>'Part II - Cos Doing Bus in Iran'!R98</f>
        <v>0</v>
      </c>
    </row>
    <row r="76" spans="1:20" ht="11.25">
      <c r="A76" s="5">
        <f>'Resources and Methods'!$C$7</f>
      </c>
      <c r="B76" s="11">
        <v>39903</v>
      </c>
      <c r="C76" s="5">
        <f>'Part II - Cos Doing Bus in Iran'!A99</f>
        <v>0</v>
      </c>
      <c r="D76" s="5">
        <f>'Part II - Cos Doing Bus in Iran'!B99</f>
        <v>0</v>
      </c>
      <c r="E76" s="5">
        <f>'Part II - Cos Doing Bus in Iran'!C99</f>
        <v>0</v>
      </c>
      <c r="F76" s="5">
        <f>'Part II - Cos Doing Bus in Iran'!D99</f>
        <v>0</v>
      </c>
      <c r="G76" s="5">
        <f>'Part II - Cos Doing Bus in Iran'!E99</f>
        <v>0</v>
      </c>
      <c r="H76" s="5">
        <f>'Part II - Cos Doing Bus in Iran'!F99</f>
        <v>0</v>
      </c>
      <c r="I76" s="5">
        <f>'Part II - Cos Doing Bus in Iran'!G99</f>
        <v>0</v>
      </c>
      <c r="J76" s="5">
        <f>'Part II - Cos Doing Bus in Iran'!H99</f>
        <v>0</v>
      </c>
      <c r="K76" s="5">
        <f>'Part II - Cos Doing Bus in Iran'!I99</f>
        <v>0</v>
      </c>
      <c r="L76" s="5">
        <f>'Part II - Cos Doing Bus in Iran'!J99</f>
        <v>0</v>
      </c>
      <c r="M76" s="5">
        <f>'Part II - Cos Doing Bus in Iran'!K99</f>
        <v>0</v>
      </c>
      <c r="N76" s="5">
        <f>'Part II - Cos Doing Bus in Iran'!L99</f>
        <v>0</v>
      </c>
      <c r="O76" s="5">
        <f>'Part II - Cos Doing Bus in Iran'!M99</f>
        <v>0</v>
      </c>
      <c r="P76" s="5">
        <f>'Part II - Cos Doing Bus in Iran'!N99</f>
        <v>0</v>
      </c>
      <c r="Q76" s="5">
        <f>'Part II - Cos Doing Bus in Iran'!O99</f>
        <v>0</v>
      </c>
      <c r="R76" s="5">
        <f>'Part II - Cos Doing Bus in Iran'!P99</f>
        <v>0</v>
      </c>
      <c r="S76" s="5">
        <f>'Part II - Cos Doing Bus in Iran'!Q99</f>
        <v>0</v>
      </c>
      <c r="T76" s="5">
        <f>'Part II - Cos Doing Bus in Iran'!R99</f>
        <v>0</v>
      </c>
    </row>
    <row r="77" spans="1:20" ht="11.25">
      <c r="A77" s="5">
        <f>'Resources and Methods'!$C$7</f>
      </c>
      <c r="B77" s="11">
        <v>39903</v>
      </c>
      <c r="C77" s="5">
        <f>'Part II - Cos Doing Bus in Iran'!A100</f>
        <v>0</v>
      </c>
      <c r="D77" s="5">
        <f>'Part II - Cos Doing Bus in Iran'!B100</f>
        <v>0</v>
      </c>
      <c r="E77" s="5">
        <f>'Part II - Cos Doing Bus in Iran'!C100</f>
        <v>0</v>
      </c>
      <c r="F77" s="5">
        <f>'Part II - Cos Doing Bus in Iran'!D100</f>
        <v>0</v>
      </c>
      <c r="G77" s="5">
        <f>'Part II - Cos Doing Bus in Iran'!E100</f>
        <v>0</v>
      </c>
      <c r="H77" s="5">
        <f>'Part II - Cos Doing Bus in Iran'!F100</f>
        <v>0</v>
      </c>
      <c r="I77" s="5">
        <f>'Part II - Cos Doing Bus in Iran'!G100</f>
        <v>0</v>
      </c>
      <c r="J77" s="5">
        <f>'Part II - Cos Doing Bus in Iran'!H100</f>
        <v>0</v>
      </c>
      <c r="K77" s="5">
        <f>'Part II - Cos Doing Bus in Iran'!I100</f>
        <v>0</v>
      </c>
      <c r="L77" s="5">
        <f>'Part II - Cos Doing Bus in Iran'!J100</f>
        <v>0</v>
      </c>
      <c r="M77" s="5">
        <f>'Part II - Cos Doing Bus in Iran'!K100</f>
        <v>0</v>
      </c>
      <c r="N77" s="5">
        <f>'Part II - Cos Doing Bus in Iran'!L100</f>
        <v>0</v>
      </c>
      <c r="O77" s="5">
        <f>'Part II - Cos Doing Bus in Iran'!M100</f>
        <v>0</v>
      </c>
      <c r="P77" s="5">
        <f>'Part II - Cos Doing Bus in Iran'!N100</f>
        <v>0</v>
      </c>
      <c r="Q77" s="5">
        <f>'Part II - Cos Doing Bus in Iran'!O100</f>
        <v>0</v>
      </c>
      <c r="R77" s="5">
        <f>'Part II - Cos Doing Bus in Iran'!P100</f>
        <v>0</v>
      </c>
      <c r="S77" s="5">
        <f>'Part II - Cos Doing Bus in Iran'!Q100</f>
        <v>0</v>
      </c>
      <c r="T77" s="5">
        <f>'Part II - Cos Doing Bus in Iran'!R100</f>
        <v>0</v>
      </c>
    </row>
    <row r="78" spans="1:20" ht="11.25">
      <c r="A78" s="5">
        <f>'Resources and Methods'!$C$7</f>
      </c>
      <c r="B78" s="11">
        <v>39903</v>
      </c>
      <c r="C78" s="5">
        <f>'Part II - Cos Doing Bus in Iran'!A101</f>
        <v>0</v>
      </c>
      <c r="D78" s="5">
        <f>'Part II - Cos Doing Bus in Iran'!B101</f>
        <v>0</v>
      </c>
      <c r="E78" s="5">
        <f>'Part II - Cos Doing Bus in Iran'!C101</f>
        <v>0</v>
      </c>
      <c r="F78" s="5">
        <f>'Part II - Cos Doing Bus in Iran'!D101</f>
        <v>0</v>
      </c>
      <c r="G78" s="5">
        <f>'Part II - Cos Doing Bus in Iran'!E101</f>
        <v>0</v>
      </c>
      <c r="H78" s="5">
        <f>'Part II - Cos Doing Bus in Iran'!F101</f>
        <v>0</v>
      </c>
      <c r="I78" s="5">
        <f>'Part II - Cos Doing Bus in Iran'!G101</f>
        <v>0</v>
      </c>
      <c r="J78" s="5">
        <f>'Part II - Cos Doing Bus in Iran'!H101</f>
        <v>0</v>
      </c>
      <c r="K78" s="5">
        <f>'Part II - Cos Doing Bus in Iran'!I101</f>
        <v>0</v>
      </c>
      <c r="L78" s="5">
        <f>'Part II - Cos Doing Bus in Iran'!J101</f>
        <v>0</v>
      </c>
      <c r="M78" s="5">
        <f>'Part II - Cos Doing Bus in Iran'!K101</f>
        <v>0</v>
      </c>
      <c r="N78" s="5">
        <f>'Part II - Cos Doing Bus in Iran'!L101</f>
        <v>0</v>
      </c>
      <c r="O78" s="5">
        <f>'Part II - Cos Doing Bus in Iran'!M101</f>
        <v>0</v>
      </c>
      <c r="P78" s="5">
        <f>'Part II - Cos Doing Bus in Iran'!N101</f>
        <v>0</v>
      </c>
      <c r="Q78" s="5">
        <f>'Part II - Cos Doing Bus in Iran'!O101</f>
        <v>0</v>
      </c>
      <c r="R78" s="5">
        <f>'Part II - Cos Doing Bus in Iran'!P101</f>
        <v>0</v>
      </c>
      <c r="S78" s="5">
        <f>'Part II - Cos Doing Bus in Iran'!Q101</f>
        <v>0</v>
      </c>
      <c r="T78" s="5">
        <f>'Part II - Cos Doing Bus in Iran'!R101</f>
        <v>0</v>
      </c>
    </row>
    <row r="79" spans="1:20" ht="11.25">
      <c r="A79" s="5">
        <f>'Resources and Methods'!$C$7</f>
      </c>
      <c r="B79" s="11">
        <v>39903</v>
      </c>
      <c r="C79" s="5">
        <f>'Part II - Cos Doing Bus in Iran'!A102</f>
        <v>0</v>
      </c>
      <c r="D79" s="5">
        <f>'Part II - Cos Doing Bus in Iran'!B102</f>
        <v>0</v>
      </c>
      <c r="E79" s="5">
        <f>'Part II - Cos Doing Bus in Iran'!C102</f>
        <v>0</v>
      </c>
      <c r="F79" s="5">
        <f>'Part II - Cos Doing Bus in Iran'!D102</f>
        <v>0</v>
      </c>
      <c r="G79" s="5">
        <f>'Part II - Cos Doing Bus in Iran'!E102</f>
        <v>0</v>
      </c>
      <c r="H79" s="5">
        <f>'Part II - Cos Doing Bus in Iran'!F102</f>
        <v>0</v>
      </c>
      <c r="I79" s="5">
        <f>'Part II - Cos Doing Bus in Iran'!G102</f>
        <v>0</v>
      </c>
      <c r="J79" s="5">
        <f>'Part II - Cos Doing Bus in Iran'!H102</f>
        <v>0</v>
      </c>
      <c r="K79" s="5">
        <f>'Part II - Cos Doing Bus in Iran'!I102</f>
        <v>0</v>
      </c>
      <c r="L79" s="5">
        <f>'Part II - Cos Doing Bus in Iran'!J102</f>
        <v>0</v>
      </c>
      <c r="M79" s="5">
        <f>'Part II - Cos Doing Bus in Iran'!K102</f>
        <v>0</v>
      </c>
      <c r="N79" s="5">
        <f>'Part II - Cos Doing Bus in Iran'!L102</f>
        <v>0</v>
      </c>
      <c r="O79" s="5">
        <f>'Part II - Cos Doing Bus in Iran'!M102</f>
        <v>0</v>
      </c>
      <c r="P79" s="5">
        <f>'Part II - Cos Doing Bus in Iran'!N102</f>
        <v>0</v>
      </c>
      <c r="Q79" s="5">
        <f>'Part II - Cos Doing Bus in Iran'!O102</f>
        <v>0</v>
      </c>
      <c r="R79" s="5">
        <f>'Part II - Cos Doing Bus in Iran'!P102</f>
        <v>0</v>
      </c>
      <c r="S79" s="5">
        <f>'Part II - Cos Doing Bus in Iran'!Q102</f>
        <v>0</v>
      </c>
      <c r="T79" s="5">
        <f>'Part II - Cos Doing Bus in Iran'!R102</f>
        <v>0</v>
      </c>
    </row>
    <row r="80" spans="1:20" ht="11.25">
      <c r="A80" s="5">
        <f>'Resources and Methods'!$C$7</f>
      </c>
      <c r="B80" s="11">
        <v>39903</v>
      </c>
      <c r="C80" s="5">
        <f>'Part II - Cos Doing Bus in Iran'!A103</f>
        <v>0</v>
      </c>
      <c r="D80" s="5">
        <f>'Part II - Cos Doing Bus in Iran'!B103</f>
        <v>0</v>
      </c>
      <c r="E80" s="5">
        <f>'Part II - Cos Doing Bus in Iran'!C103</f>
        <v>0</v>
      </c>
      <c r="F80" s="5">
        <f>'Part II - Cos Doing Bus in Iran'!D103</f>
        <v>0</v>
      </c>
      <c r="G80" s="5">
        <f>'Part II - Cos Doing Bus in Iran'!E103</f>
        <v>0</v>
      </c>
      <c r="H80" s="5">
        <f>'Part II - Cos Doing Bus in Iran'!F103</f>
        <v>0</v>
      </c>
      <c r="I80" s="5">
        <f>'Part II - Cos Doing Bus in Iran'!G103</f>
        <v>0</v>
      </c>
      <c r="J80" s="5">
        <f>'Part II - Cos Doing Bus in Iran'!H103</f>
        <v>0</v>
      </c>
      <c r="K80" s="5">
        <f>'Part II - Cos Doing Bus in Iran'!I103</f>
        <v>0</v>
      </c>
      <c r="L80" s="5">
        <f>'Part II - Cos Doing Bus in Iran'!J103</f>
        <v>0</v>
      </c>
      <c r="M80" s="5">
        <f>'Part II - Cos Doing Bus in Iran'!K103</f>
        <v>0</v>
      </c>
      <c r="N80" s="5">
        <f>'Part II - Cos Doing Bus in Iran'!L103</f>
        <v>0</v>
      </c>
      <c r="O80" s="5">
        <f>'Part II - Cos Doing Bus in Iran'!M103</f>
        <v>0</v>
      </c>
      <c r="P80" s="5">
        <f>'Part II - Cos Doing Bus in Iran'!N103</f>
        <v>0</v>
      </c>
      <c r="Q80" s="5">
        <f>'Part II - Cos Doing Bus in Iran'!O103</f>
        <v>0</v>
      </c>
      <c r="R80" s="5">
        <f>'Part II - Cos Doing Bus in Iran'!P103</f>
        <v>0</v>
      </c>
      <c r="S80" s="5">
        <f>'Part II - Cos Doing Bus in Iran'!Q103</f>
        <v>0</v>
      </c>
      <c r="T80" s="5">
        <f>'Part II - Cos Doing Bus in Iran'!R103</f>
        <v>0</v>
      </c>
    </row>
    <row r="81" spans="1:20" ht="11.25">
      <c r="A81" s="5">
        <f>'Resources and Methods'!$C$7</f>
      </c>
      <c r="B81" s="11">
        <v>39903</v>
      </c>
      <c r="C81" s="5">
        <f>'Part II - Cos Doing Bus in Iran'!A104</f>
        <v>0</v>
      </c>
      <c r="D81" s="5">
        <f>'Part II - Cos Doing Bus in Iran'!B104</f>
        <v>0</v>
      </c>
      <c r="E81" s="5">
        <f>'Part II - Cos Doing Bus in Iran'!C104</f>
        <v>0</v>
      </c>
      <c r="F81" s="5">
        <f>'Part II - Cos Doing Bus in Iran'!D104</f>
        <v>0</v>
      </c>
      <c r="G81" s="5">
        <f>'Part II - Cos Doing Bus in Iran'!E104</f>
        <v>0</v>
      </c>
      <c r="H81" s="5">
        <f>'Part II - Cos Doing Bus in Iran'!F104</f>
        <v>0</v>
      </c>
      <c r="I81" s="5">
        <f>'Part II - Cos Doing Bus in Iran'!G104</f>
        <v>0</v>
      </c>
      <c r="J81" s="5">
        <f>'Part II - Cos Doing Bus in Iran'!H104</f>
        <v>0</v>
      </c>
      <c r="K81" s="5">
        <f>'Part II - Cos Doing Bus in Iran'!I104</f>
        <v>0</v>
      </c>
      <c r="L81" s="5">
        <f>'Part II - Cos Doing Bus in Iran'!J104</f>
        <v>0</v>
      </c>
      <c r="M81" s="5">
        <f>'Part II - Cos Doing Bus in Iran'!K104</f>
        <v>0</v>
      </c>
      <c r="N81" s="5">
        <f>'Part II - Cos Doing Bus in Iran'!L104</f>
        <v>0</v>
      </c>
      <c r="O81" s="5">
        <f>'Part II - Cos Doing Bus in Iran'!M104</f>
        <v>0</v>
      </c>
      <c r="P81" s="5">
        <f>'Part II - Cos Doing Bus in Iran'!N104</f>
        <v>0</v>
      </c>
      <c r="Q81" s="5">
        <f>'Part II - Cos Doing Bus in Iran'!O104</f>
        <v>0</v>
      </c>
      <c r="R81" s="5">
        <f>'Part II - Cos Doing Bus in Iran'!P104</f>
        <v>0</v>
      </c>
      <c r="S81" s="5">
        <f>'Part II - Cos Doing Bus in Iran'!Q104</f>
        <v>0</v>
      </c>
      <c r="T81" s="5">
        <f>'Part II - Cos Doing Bus in Iran'!R104</f>
        <v>0</v>
      </c>
    </row>
    <row r="82" spans="1:20" ht="11.25">
      <c r="A82" s="5">
        <f>'Resources and Methods'!$C$7</f>
      </c>
      <c r="B82" s="11">
        <v>39903</v>
      </c>
      <c r="C82" s="5">
        <f>'Part II - Cos Doing Bus in Iran'!A105</f>
        <v>0</v>
      </c>
      <c r="D82" s="5">
        <f>'Part II - Cos Doing Bus in Iran'!B105</f>
        <v>0</v>
      </c>
      <c r="E82" s="5">
        <f>'Part II - Cos Doing Bus in Iran'!C105</f>
        <v>0</v>
      </c>
      <c r="F82" s="5">
        <f>'Part II - Cos Doing Bus in Iran'!D105</f>
        <v>0</v>
      </c>
      <c r="G82" s="5">
        <f>'Part II - Cos Doing Bus in Iran'!E105</f>
        <v>0</v>
      </c>
      <c r="H82" s="5">
        <f>'Part II - Cos Doing Bus in Iran'!F105</f>
        <v>0</v>
      </c>
      <c r="I82" s="5">
        <f>'Part II - Cos Doing Bus in Iran'!G105</f>
        <v>0</v>
      </c>
      <c r="J82" s="5">
        <f>'Part II - Cos Doing Bus in Iran'!H105</f>
        <v>0</v>
      </c>
      <c r="K82" s="5">
        <f>'Part II - Cos Doing Bus in Iran'!I105</f>
        <v>0</v>
      </c>
      <c r="L82" s="5">
        <f>'Part II - Cos Doing Bus in Iran'!J105</f>
        <v>0</v>
      </c>
      <c r="M82" s="5">
        <f>'Part II - Cos Doing Bus in Iran'!K105</f>
        <v>0</v>
      </c>
      <c r="N82" s="5">
        <f>'Part II - Cos Doing Bus in Iran'!L105</f>
        <v>0</v>
      </c>
      <c r="O82" s="5">
        <f>'Part II - Cos Doing Bus in Iran'!M105</f>
        <v>0</v>
      </c>
      <c r="P82" s="5">
        <f>'Part II - Cos Doing Bus in Iran'!N105</f>
        <v>0</v>
      </c>
      <c r="Q82" s="5">
        <f>'Part II - Cos Doing Bus in Iran'!O105</f>
        <v>0</v>
      </c>
      <c r="R82" s="5">
        <f>'Part II - Cos Doing Bus in Iran'!P105</f>
        <v>0</v>
      </c>
      <c r="S82" s="5">
        <f>'Part II - Cos Doing Bus in Iran'!Q105</f>
        <v>0</v>
      </c>
      <c r="T82" s="5">
        <f>'Part II - Cos Doing Bus in Iran'!R105</f>
        <v>0</v>
      </c>
    </row>
    <row r="83" spans="1:20" ht="11.25">
      <c r="A83" s="5">
        <f>'Resources and Methods'!$C$7</f>
      </c>
      <c r="B83" s="11">
        <v>39903</v>
      </c>
      <c r="C83" s="5">
        <f>'Part II - Cos Doing Bus in Iran'!A106</f>
        <v>0</v>
      </c>
      <c r="D83" s="5">
        <f>'Part II - Cos Doing Bus in Iran'!B106</f>
        <v>0</v>
      </c>
      <c r="E83" s="5">
        <f>'Part II - Cos Doing Bus in Iran'!C106</f>
        <v>0</v>
      </c>
      <c r="F83" s="5">
        <f>'Part II - Cos Doing Bus in Iran'!D106</f>
        <v>0</v>
      </c>
      <c r="G83" s="5">
        <f>'Part II - Cos Doing Bus in Iran'!E106</f>
        <v>0</v>
      </c>
      <c r="H83" s="5">
        <f>'Part II - Cos Doing Bus in Iran'!F106</f>
        <v>0</v>
      </c>
      <c r="I83" s="5">
        <f>'Part II - Cos Doing Bus in Iran'!G106</f>
        <v>0</v>
      </c>
      <c r="J83" s="5">
        <f>'Part II - Cos Doing Bus in Iran'!H106</f>
        <v>0</v>
      </c>
      <c r="K83" s="5">
        <f>'Part II - Cos Doing Bus in Iran'!I106</f>
        <v>0</v>
      </c>
      <c r="L83" s="5">
        <f>'Part II - Cos Doing Bus in Iran'!J106</f>
        <v>0</v>
      </c>
      <c r="M83" s="5">
        <f>'Part II - Cos Doing Bus in Iran'!K106</f>
        <v>0</v>
      </c>
      <c r="N83" s="5">
        <f>'Part II - Cos Doing Bus in Iran'!L106</f>
        <v>0</v>
      </c>
      <c r="O83" s="5">
        <f>'Part II - Cos Doing Bus in Iran'!M106</f>
        <v>0</v>
      </c>
      <c r="P83" s="5">
        <f>'Part II - Cos Doing Bus in Iran'!N106</f>
        <v>0</v>
      </c>
      <c r="Q83" s="5">
        <f>'Part II - Cos Doing Bus in Iran'!O106</f>
        <v>0</v>
      </c>
      <c r="R83" s="5">
        <f>'Part II - Cos Doing Bus in Iran'!P106</f>
        <v>0</v>
      </c>
      <c r="S83" s="5">
        <f>'Part II - Cos Doing Bus in Iran'!Q106</f>
        <v>0</v>
      </c>
      <c r="T83" s="5">
        <f>'Part II - Cos Doing Bus in Iran'!R106</f>
        <v>0</v>
      </c>
    </row>
    <row r="84" spans="1:20" ht="11.25">
      <c r="A84" s="5">
        <f>'Resources and Methods'!$C$7</f>
      </c>
      <c r="B84" s="11">
        <v>39903</v>
      </c>
      <c r="C84" s="5">
        <f>'Part II - Cos Doing Bus in Iran'!A107</f>
        <v>0</v>
      </c>
      <c r="D84" s="5">
        <f>'Part II - Cos Doing Bus in Iran'!B107</f>
        <v>0</v>
      </c>
      <c r="E84" s="5">
        <f>'Part II - Cos Doing Bus in Iran'!C107</f>
        <v>0</v>
      </c>
      <c r="F84" s="5">
        <f>'Part II - Cos Doing Bus in Iran'!D107</f>
        <v>0</v>
      </c>
      <c r="G84" s="5">
        <f>'Part II - Cos Doing Bus in Iran'!E107</f>
        <v>0</v>
      </c>
      <c r="H84" s="5">
        <f>'Part II - Cos Doing Bus in Iran'!F107</f>
        <v>0</v>
      </c>
      <c r="I84" s="5">
        <f>'Part II - Cos Doing Bus in Iran'!G107</f>
        <v>0</v>
      </c>
      <c r="J84" s="5">
        <f>'Part II - Cos Doing Bus in Iran'!H107</f>
        <v>0</v>
      </c>
      <c r="K84" s="5">
        <f>'Part II - Cos Doing Bus in Iran'!I107</f>
        <v>0</v>
      </c>
      <c r="L84" s="5">
        <f>'Part II - Cos Doing Bus in Iran'!J107</f>
        <v>0</v>
      </c>
      <c r="M84" s="5">
        <f>'Part II - Cos Doing Bus in Iran'!K107</f>
        <v>0</v>
      </c>
      <c r="N84" s="5">
        <f>'Part II - Cos Doing Bus in Iran'!L107</f>
        <v>0</v>
      </c>
      <c r="O84" s="5">
        <f>'Part II - Cos Doing Bus in Iran'!M107</f>
        <v>0</v>
      </c>
      <c r="P84" s="5">
        <f>'Part II - Cos Doing Bus in Iran'!N107</f>
        <v>0</v>
      </c>
      <c r="Q84" s="5">
        <f>'Part II - Cos Doing Bus in Iran'!O107</f>
        <v>0</v>
      </c>
      <c r="R84" s="5">
        <f>'Part II - Cos Doing Bus in Iran'!P107</f>
        <v>0</v>
      </c>
      <c r="S84" s="5">
        <f>'Part II - Cos Doing Bus in Iran'!Q107</f>
        <v>0</v>
      </c>
      <c r="T84" s="5">
        <f>'Part II - Cos Doing Bus in Iran'!R107</f>
        <v>0</v>
      </c>
    </row>
    <row r="85" spans="1:20" ht="11.25">
      <c r="A85" s="5">
        <f>'Resources and Methods'!$C$7</f>
      </c>
      <c r="B85" s="11">
        <v>39903</v>
      </c>
      <c r="C85" s="5">
        <f>'Part II - Cos Doing Bus in Iran'!A108</f>
        <v>0</v>
      </c>
      <c r="D85" s="5">
        <f>'Part II - Cos Doing Bus in Iran'!B108</f>
        <v>0</v>
      </c>
      <c r="E85" s="5">
        <f>'Part II - Cos Doing Bus in Iran'!C108</f>
        <v>0</v>
      </c>
      <c r="F85" s="5">
        <f>'Part II - Cos Doing Bus in Iran'!D108</f>
        <v>0</v>
      </c>
      <c r="G85" s="5">
        <f>'Part II - Cos Doing Bus in Iran'!E108</f>
        <v>0</v>
      </c>
      <c r="H85" s="5">
        <f>'Part II - Cos Doing Bus in Iran'!F108</f>
        <v>0</v>
      </c>
      <c r="I85" s="5">
        <f>'Part II - Cos Doing Bus in Iran'!G108</f>
        <v>0</v>
      </c>
      <c r="J85" s="5">
        <f>'Part II - Cos Doing Bus in Iran'!H108</f>
        <v>0</v>
      </c>
      <c r="K85" s="5">
        <f>'Part II - Cos Doing Bus in Iran'!I108</f>
        <v>0</v>
      </c>
      <c r="L85" s="5">
        <f>'Part II - Cos Doing Bus in Iran'!J108</f>
        <v>0</v>
      </c>
      <c r="M85" s="5">
        <f>'Part II - Cos Doing Bus in Iran'!K108</f>
        <v>0</v>
      </c>
      <c r="N85" s="5">
        <f>'Part II - Cos Doing Bus in Iran'!L108</f>
        <v>0</v>
      </c>
      <c r="O85" s="5">
        <f>'Part II - Cos Doing Bus in Iran'!M108</f>
        <v>0</v>
      </c>
      <c r="P85" s="5">
        <f>'Part II - Cos Doing Bus in Iran'!N108</f>
        <v>0</v>
      </c>
      <c r="Q85" s="5">
        <f>'Part II - Cos Doing Bus in Iran'!O108</f>
        <v>0</v>
      </c>
      <c r="R85" s="5">
        <f>'Part II - Cos Doing Bus in Iran'!P108</f>
        <v>0</v>
      </c>
      <c r="S85" s="5">
        <f>'Part II - Cos Doing Bus in Iran'!Q108</f>
        <v>0</v>
      </c>
      <c r="T85" s="5">
        <f>'Part II - Cos Doing Bus in Iran'!R108</f>
        <v>0</v>
      </c>
    </row>
    <row r="86" spans="1:20" ht="11.25">
      <c r="A86" s="5">
        <f>'Resources and Methods'!$C$7</f>
      </c>
      <c r="B86" s="11">
        <v>39903</v>
      </c>
      <c r="C86" s="5">
        <f>'Part II - Cos Doing Bus in Iran'!A109</f>
        <v>0</v>
      </c>
      <c r="D86" s="5">
        <f>'Part II - Cos Doing Bus in Iran'!B109</f>
        <v>0</v>
      </c>
      <c r="E86" s="5">
        <f>'Part II - Cos Doing Bus in Iran'!C109</f>
        <v>0</v>
      </c>
      <c r="F86" s="5">
        <f>'Part II - Cos Doing Bus in Iran'!D109</f>
        <v>0</v>
      </c>
      <c r="G86" s="5">
        <f>'Part II - Cos Doing Bus in Iran'!E109</f>
        <v>0</v>
      </c>
      <c r="H86" s="5">
        <f>'Part II - Cos Doing Bus in Iran'!F109</f>
        <v>0</v>
      </c>
      <c r="I86" s="5">
        <f>'Part II - Cos Doing Bus in Iran'!G109</f>
        <v>0</v>
      </c>
      <c r="J86" s="5">
        <f>'Part II - Cos Doing Bus in Iran'!H109</f>
        <v>0</v>
      </c>
      <c r="K86" s="5">
        <f>'Part II - Cos Doing Bus in Iran'!I109</f>
        <v>0</v>
      </c>
      <c r="L86" s="5">
        <f>'Part II - Cos Doing Bus in Iran'!J109</f>
        <v>0</v>
      </c>
      <c r="M86" s="5">
        <f>'Part II - Cos Doing Bus in Iran'!K109</f>
        <v>0</v>
      </c>
      <c r="N86" s="5">
        <f>'Part II - Cos Doing Bus in Iran'!L109</f>
        <v>0</v>
      </c>
      <c r="O86" s="5">
        <f>'Part II - Cos Doing Bus in Iran'!M109</f>
        <v>0</v>
      </c>
      <c r="P86" s="5">
        <f>'Part II - Cos Doing Bus in Iran'!N109</f>
        <v>0</v>
      </c>
      <c r="Q86" s="5">
        <f>'Part II - Cos Doing Bus in Iran'!O109</f>
        <v>0</v>
      </c>
      <c r="R86" s="5">
        <f>'Part II - Cos Doing Bus in Iran'!P109</f>
        <v>0</v>
      </c>
      <c r="S86" s="5">
        <f>'Part II - Cos Doing Bus in Iran'!Q109</f>
        <v>0</v>
      </c>
      <c r="T86" s="5">
        <f>'Part II - Cos Doing Bus in Iran'!R109</f>
        <v>0</v>
      </c>
    </row>
    <row r="87" spans="1:20" ht="11.25">
      <c r="A87" s="5">
        <f>'Resources and Methods'!$C$7</f>
      </c>
      <c r="B87" s="11">
        <v>39903</v>
      </c>
      <c r="C87" s="5">
        <f>'Part II - Cos Doing Bus in Iran'!A110</f>
        <v>0</v>
      </c>
      <c r="D87" s="5">
        <f>'Part II - Cos Doing Bus in Iran'!B110</f>
        <v>0</v>
      </c>
      <c r="E87" s="5">
        <f>'Part II - Cos Doing Bus in Iran'!C110</f>
        <v>0</v>
      </c>
      <c r="F87" s="5">
        <f>'Part II - Cos Doing Bus in Iran'!D110</f>
        <v>0</v>
      </c>
      <c r="G87" s="5">
        <f>'Part II - Cos Doing Bus in Iran'!E110</f>
        <v>0</v>
      </c>
      <c r="H87" s="5">
        <f>'Part II - Cos Doing Bus in Iran'!F110</f>
        <v>0</v>
      </c>
      <c r="I87" s="5">
        <f>'Part II - Cos Doing Bus in Iran'!G110</f>
        <v>0</v>
      </c>
      <c r="J87" s="5">
        <f>'Part II - Cos Doing Bus in Iran'!H110</f>
        <v>0</v>
      </c>
      <c r="K87" s="5">
        <f>'Part II - Cos Doing Bus in Iran'!I110</f>
        <v>0</v>
      </c>
      <c r="L87" s="5">
        <f>'Part II - Cos Doing Bus in Iran'!J110</f>
        <v>0</v>
      </c>
      <c r="M87" s="5">
        <f>'Part II - Cos Doing Bus in Iran'!K110</f>
        <v>0</v>
      </c>
      <c r="N87" s="5">
        <f>'Part II - Cos Doing Bus in Iran'!L110</f>
        <v>0</v>
      </c>
      <c r="O87" s="5">
        <f>'Part II - Cos Doing Bus in Iran'!M110</f>
        <v>0</v>
      </c>
      <c r="P87" s="5">
        <f>'Part II - Cos Doing Bus in Iran'!N110</f>
        <v>0</v>
      </c>
      <c r="Q87" s="5">
        <f>'Part II - Cos Doing Bus in Iran'!O110</f>
        <v>0</v>
      </c>
      <c r="R87" s="5">
        <f>'Part II - Cos Doing Bus in Iran'!P110</f>
        <v>0</v>
      </c>
      <c r="S87" s="5">
        <f>'Part II - Cos Doing Bus in Iran'!Q110</f>
        <v>0</v>
      </c>
      <c r="T87" s="5">
        <f>'Part II - Cos Doing Bus in Iran'!R110</f>
        <v>0</v>
      </c>
    </row>
    <row r="88" spans="1:20" ht="11.25">
      <c r="A88" s="5">
        <f>'Resources and Methods'!$C$7</f>
      </c>
      <c r="B88" s="11">
        <v>39903</v>
      </c>
      <c r="C88" s="5">
        <f>'Part II - Cos Doing Bus in Iran'!A111</f>
        <v>0</v>
      </c>
      <c r="D88" s="5">
        <f>'Part II - Cos Doing Bus in Iran'!B111</f>
        <v>0</v>
      </c>
      <c r="E88" s="5">
        <f>'Part II - Cos Doing Bus in Iran'!C111</f>
        <v>0</v>
      </c>
      <c r="F88" s="5">
        <f>'Part II - Cos Doing Bus in Iran'!D111</f>
        <v>0</v>
      </c>
      <c r="G88" s="5">
        <f>'Part II - Cos Doing Bus in Iran'!E111</f>
        <v>0</v>
      </c>
      <c r="H88" s="5">
        <f>'Part II - Cos Doing Bus in Iran'!F111</f>
        <v>0</v>
      </c>
      <c r="I88" s="5">
        <f>'Part II - Cos Doing Bus in Iran'!G111</f>
        <v>0</v>
      </c>
      <c r="J88" s="5">
        <f>'Part II - Cos Doing Bus in Iran'!H111</f>
        <v>0</v>
      </c>
      <c r="K88" s="5">
        <f>'Part II - Cos Doing Bus in Iran'!I111</f>
        <v>0</v>
      </c>
      <c r="L88" s="5">
        <f>'Part II - Cos Doing Bus in Iran'!J111</f>
        <v>0</v>
      </c>
      <c r="M88" s="5">
        <f>'Part II - Cos Doing Bus in Iran'!K111</f>
        <v>0</v>
      </c>
      <c r="N88" s="5">
        <f>'Part II - Cos Doing Bus in Iran'!L111</f>
        <v>0</v>
      </c>
      <c r="O88" s="5">
        <f>'Part II - Cos Doing Bus in Iran'!M111</f>
        <v>0</v>
      </c>
      <c r="P88" s="5">
        <f>'Part II - Cos Doing Bus in Iran'!N111</f>
        <v>0</v>
      </c>
      <c r="Q88" s="5">
        <f>'Part II - Cos Doing Bus in Iran'!O111</f>
        <v>0</v>
      </c>
      <c r="R88" s="5">
        <f>'Part II - Cos Doing Bus in Iran'!P111</f>
        <v>0</v>
      </c>
      <c r="S88" s="5">
        <f>'Part II - Cos Doing Bus in Iran'!Q111</f>
        <v>0</v>
      </c>
      <c r="T88" s="5">
        <f>'Part II - Cos Doing Bus in Iran'!R111</f>
        <v>0</v>
      </c>
    </row>
    <row r="89" spans="1:20" ht="11.25">
      <c r="A89" s="5">
        <f>'Resources and Methods'!$C$7</f>
      </c>
      <c r="B89" s="11">
        <v>39903</v>
      </c>
      <c r="C89" s="5">
        <f>'Part II - Cos Doing Bus in Iran'!A112</f>
        <v>0</v>
      </c>
      <c r="D89" s="5">
        <f>'Part II - Cos Doing Bus in Iran'!B112</f>
        <v>0</v>
      </c>
      <c r="E89" s="5">
        <f>'Part II - Cos Doing Bus in Iran'!C112</f>
        <v>0</v>
      </c>
      <c r="F89" s="5">
        <f>'Part II - Cos Doing Bus in Iran'!D112</f>
        <v>0</v>
      </c>
      <c r="G89" s="5">
        <f>'Part II - Cos Doing Bus in Iran'!E112</f>
        <v>0</v>
      </c>
      <c r="H89" s="5">
        <f>'Part II - Cos Doing Bus in Iran'!F112</f>
        <v>0</v>
      </c>
      <c r="I89" s="5">
        <f>'Part II - Cos Doing Bus in Iran'!G112</f>
        <v>0</v>
      </c>
      <c r="J89" s="5">
        <f>'Part II - Cos Doing Bus in Iran'!H112</f>
        <v>0</v>
      </c>
      <c r="K89" s="5">
        <f>'Part II - Cos Doing Bus in Iran'!I112</f>
        <v>0</v>
      </c>
      <c r="L89" s="5">
        <f>'Part II - Cos Doing Bus in Iran'!J112</f>
        <v>0</v>
      </c>
      <c r="M89" s="5">
        <f>'Part II - Cos Doing Bus in Iran'!K112</f>
        <v>0</v>
      </c>
      <c r="N89" s="5">
        <f>'Part II - Cos Doing Bus in Iran'!L112</f>
        <v>0</v>
      </c>
      <c r="O89" s="5">
        <f>'Part II - Cos Doing Bus in Iran'!M112</f>
        <v>0</v>
      </c>
      <c r="P89" s="5">
        <f>'Part II - Cos Doing Bus in Iran'!N112</f>
        <v>0</v>
      </c>
      <c r="Q89" s="5">
        <f>'Part II - Cos Doing Bus in Iran'!O112</f>
        <v>0</v>
      </c>
      <c r="R89" s="5">
        <f>'Part II - Cos Doing Bus in Iran'!P112</f>
        <v>0</v>
      </c>
      <c r="S89" s="5">
        <f>'Part II - Cos Doing Bus in Iran'!Q112</f>
        <v>0</v>
      </c>
      <c r="T89" s="5">
        <f>'Part II - Cos Doing Bus in Iran'!R112</f>
        <v>0</v>
      </c>
    </row>
    <row r="90" spans="1:20" ht="11.25">
      <c r="A90" s="5">
        <f>'Resources and Methods'!$C$7</f>
      </c>
      <c r="B90" s="11">
        <v>39903</v>
      </c>
      <c r="C90" s="5">
        <f>'Part II - Cos Doing Bus in Iran'!A113</f>
        <v>0</v>
      </c>
      <c r="D90" s="5">
        <f>'Part II - Cos Doing Bus in Iran'!B113</f>
        <v>0</v>
      </c>
      <c r="E90" s="5">
        <f>'Part II - Cos Doing Bus in Iran'!C113</f>
        <v>0</v>
      </c>
      <c r="F90" s="5">
        <f>'Part II - Cos Doing Bus in Iran'!D113</f>
        <v>0</v>
      </c>
      <c r="G90" s="5">
        <f>'Part II - Cos Doing Bus in Iran'!E113</f>
        <v>0</v>
      </c>
      <c r="H90" s="5">
        <f>'Part II - Cos Doing Bus in Iran'!F113</f>
        <v>0</v>
      </c>
      <c r="I90" s="5">
        <f>'Part II - Cos Doing Bus in Iran'!G113</f>
        <v>0</v>
      </c>
      <c r="J90" s="5">
        <f>'Part II - Cos Doing Bus in Iran'!H113</f>
        <v>0</v>
      </c>
      <c r="K90" s="5">
        <f>'Part II - Cos Doing Bus in Iran'!I113</f>
        <v>0</v>
      </c>
      <c r="L90" s="5">
        <f>'Part II - Cos Doing Bus in Iran'!J113</f>
        <v>0</v>
      </c>
      <c r="M90" s="5">
        <f>'Part II - Cos Doing Bus in Iran'!K113</f>
        <v>0</v>
      </c>
      <c r="N90" s="5">
        <f>'Part II - Cos Doing Bus in Iran'!L113</f>
        <v>0</v>
      </c>
      <c r="O90" s="5">
        <f>'Part II - Cos Doing Bus in Iran'!M113</f>
        <v>0</v>
      </c>
      <c r="P90" s="5">
        <f>'Part II - Cos Doing Bus in Iran'!N113</f>
        <v>0</v>
      </c>
      <c r="Q90" s="5">
        <f>'Part II - Cos Doing Bus in Iran'!O113</f>
        <v>0</v>
      </c>
      <c r="R90" s="5">
        <f>'Part II - Cos Doing Bus in Iran'!P113</f>
        <v>0</v>
      </c>
      <c r="S90" s="5">
        <f>'Part II - Cos Doing Bus in Iran'!Q113</f>
        <v>0</v>
      </c>
      <c r="T90" s="5">
        <f>'Part II - Cos Doing Bus in Iran'!R113</f>
        <v>0</v>
      </c>
    </row>
    <row r="91" spans="1:20" ht="11.25">
      <c r="A91" s="5">
        <f>'Resources and Methods'!$C$7</f>
      </c>
      <c r="B91" s="11">
        <v>39903</v>
      </c>
      <c r="C91" s="5">
        <f>'Part II - Cos Doing Bus in Iran'!A114</f>
        <v>0</v>
      </c>
      <c r="D91" s="5">
        <f>'Part II - Cos Doing Bus in Iran'!B114</f>
        <v>0</v>
      </c>
      <c r="E91" s="5">
        <f>'Part II - Cos Doing Bus in Iran'!C114</f>
        <v>0</v>
      </c>
      <c r="F91" s="5">
        <f>'Part II - Cos Doing Bus in Iran'!D114</f>
        <v>0</v>
      </c>
      <c r="G91" s="5">
        <f>'Part II - Cos Doing Bus in Iran'!E114</f>
        <v>0</v>
      </c>
      <c r="H91" s="5">
        <f>'Part II - Cos Doing Bus in Iran'!F114</f>
        <v>0</v>
      </c>
      <c r="I91" s="5">
        <f>'Part II - Cos Doing Bus in Iran'!G114</f>
        <v>0</v>
      </c>
      <c r="J91" s="5">
        <f>'Part II - Cos Doing Bus in Iran'!H114</f>
        <v>0</v>
      </c>
      <c r="K91" s="5">
        <f>'Part II - Cos Doing Bus in Iran'!I114</f>
        <v>0</v>
      </c>
      <c r="L91" s="5">
        <f>'Part II - Cos Doing Bus in Iran'!J114</f>
        <v>0</v>
      </c>
      <c r="M91" s="5">
        <f>'Part II - Cos Doing Bus in Iran'!K114</f>
        <v>0</v>
      </c>
      <c r="N91" s="5">
        <f>'Part II - Cos Doing Bus in Iran'!L114</f>
        <v>0</v>
      </c>
      <c r="O91" s="5">
        <f>'Part II - Cos Doing Bus in Iran'!M114</f>
        <v>0</v>
      </c>
      <c r="P91" s="5">
        <f>'Part II - Cos Doing Bus in Iran'!N114</f>
        <v>0</v>
      </c>
      <c r="Q91" s="5">
        <f>'Part II - Cos Doing Bus in Iran'!O114</f>
        <v>0</v>
      </c>
      <c r="R91" s="5">
        <f>'Part II - Cos Doing Bus in Iran'!P114</f>
        <v>0</v>
      </c>
      <c r="S91" s="5">
        <f>'Part II - Cos Doing Bus in Iran'!Q114</f>
        <v>0</v>
      </c>
      <c r="T91" s="5">
        <f>'Part II - Cos Doing Bus in Iran'!R114</f>
        <v>0</v>
      </c>
    </row>
    <row r="92" spans="1:20" ht="11.25">
      <c r="A92" s="5">
        <f>'Resources and Methods'!$C$7</f>
      </c>
      <c r="B92" s="11">
        <v>39903</v>
      </c>
      <c r="C92" s="5">
        <f>'Part II - Cos Doing Bus in Iran'!A115</f>
        <v>0</v>
      </c>
      <c r="D92" s="5">
        <f>'Part II - Cos Doing Bus in Iran'!B115</f>
        <v>0</v>
      </c>
      <c r="E92" s="5">
        <f>'Part II - Cos Doing Bus in Iran'!C115</f>
        <v>0</v>
      </c>
      <c r="F92" s="5">
        <f>'Part II - Cos Doing Bus in Iran'!D115</f>
        <v>0</v>
      </c>
      <c r="G92" s="5">
        <f>'Part II - Cos Doing Bus in Iran'!E115</f>
        <v>0</v>
      </c>
      <c r="H92" s="5">
        <f>'Part II - Cos Doing Bus in Iran'!F115</f>
        <v>0</v>
      </c>
      <c r="I92" s="5">
        <f>'Part II - Cos Doing Bus in Iran'!G115</f>
        <v>0</v>
      </c>
      <c r="J92" s="5">
        <f>'Part II - Cos Doing Bus in Iran'!H115</f>
        <v>0</v>
      </c>
      <c r="K92" s="5">
        <f>'Part II - Cos Doing Bus in Iran'!I115</f>
        <v>0</v>
      </c>
      <c r="L92" s="5">
        <f>'Part II - Cos Doing Bus in Iran'!J115</f>
        <v>0</v>
      </c>
      <c r="M92" s="5">
        <f>'Part II - Cos Doing Bus in Iran'!K115</f>
        <v>0</v>
      </c>
      <c r="N92" s="5">
        <f>'Part II - Cos Doing Bus in Iran'!L115</f>
        <v>0</v>
      </c>
      <c r="O92" s="5">
        <f>'Part II - Cos Doing Bus in Iran'!M115</f>
        <v>0</v>
      </c>
      <c r="P92" s="5">
        <f>'Part II - Cos Doing Bus in Iran'!N115</f>
        <v>0</v>
      </c>
      <c r="Q92" s="5">
        <f>'Part II - Cos Doing Bus in Iran'!O115</f>
        <v>0</v>
      </c>
      <c r="R92" s="5">
        <f>'Part II - Cos Doing Bus in Iran'!P115</f>
        <v>0</v>
      </c>
      <c r="S92" s="5">
        <f>'Part II - Cos Doing Bus in Iran'!Q115</f>
        <v>0</v>
      </c>
      <c r="T92" s="5">
        <f>'Part II - Cos Doing Bus in Iran'!R115</f>
        <v>0</v>
      </c>
    </row>
    <row r="93" spans="1:20" ht="11.25">
      <c r="A93" s="5">
        <f>'Resources and Methods'!$C$7</f>
      </c>
      <c r="B93" s="11">
        <v>39903</v>
      </c>
      <c r="C93" s="5">
        <f>'Part II - Cos Doing Bus in Iran'!A116</f>
        <v>0</v>
      </c>
      <c r="D93" s="5">
        <f>'Part II - Cos Doing Bus in Iran'!B116</f>
        <v>0</v>
      </c>
      <c r="E93" s="5">
        <f>'Part II - Cos Doing Bus in Iran'!C116</f>
        <v>0</v>
      </c>
      <c r="F93" s="5">
        <f>'Part II - Cos Doing Bus in Iran'!D116</f>
        <v>0</v>
      </c>
      <c r="G93" s="5">
        <f>'Part II - Cos Doing Bus in Iran'!E116</f>
        <v>0</v>
      </c>
      <c r="H93" s="5">
        <f>'Part II - Cos Doing Bus in Iran'!F116</f>
        <v>0</v>
      </c>
      <c r="I93" s="5">
        <f>'Part II - Cos Doing Bus in Iran'!G116</f>
        <v>0</v>
      </c>
      <c r="J93" s="5">
        <f>'Part II - Cos Doing Bus in Iran'!H116</f>
        <v>0</v>
      </c>
      <c r="K93" s="5">
        <f>'Part II - Cos Doing Bus in Iran'!I116</f>
        <v>0</v>
      </c>
      <c r="L93" s="5">
        <f>'Part II - Cos Doing Bus in Iran'!J116</f>
        <v>0</v>
      </c>
      <c r="M93" s="5">
        <f>'Part II - Cos Doing Bus in Iran'!K116</f>
        <v>0</v>
      </c>
      <c r="N93" s="5">
        <f>'Part II - Cos Doing Bus in Iran'!L116</f>
        <v>0</v>
      </c>
      <c r="O93" s="5">
        <f>'Part II - Cos Doing Bus in Iran'!M116</f>
        <v>0</v>
      </c>
      <c r="P93" s="5">
        <f>'Part II - Cos Doing Bus in Iran'!N116</f>
        <v>0</v>
      </c>
      <c r="Q93" s="5">
        <f>'Part II - Cos Doing Bus in Iran'!O116</f>
        <v>0</v>
      </c>
      <c r="R93" s="5">
        <f>'Part II - Cos Doing Bus in Iran'!P116</f>
        <v>0</v>
      </c>
      <c r="S93" s="5">
        <f>'Part II - Cos Doing Bus in Iran'!Q116</f>
        <v>0</v>
      </c>
      <c r="T93" s="5">
        <f>'Part II - Cos Doing Bus in Iran'!R116</f>
        <v>0</v>
      </c>
    </row>
    <row r="94" spans="1:20" ht="11.25">
      <c r="A94" s="5">
        <f>'Resources and Methods'!$C$7</f>
      </c>
      <c r="B94" s="11">
        <v>39903</v>
      </c>
      <c r="C94" s="5">
        <f>'Part II - Cos Doing Bus in Iran'!A117</f>
        <v>0</v>
      </c>
      <c r="D94" s="5">
        <f>'Part II - Cos Doing Bus in Iran'!B117</f>
        <v>0</v>
      </c>
      <c r="E94" s="5">
        <f>'Part II - Cos Doing Bus in Iran'!C117</f>
        <v>0</v>
      </c>
      <c r="F94" s="5">
        <f>'Part II - Cos Doing Bus in Iran'!D117</f>
        <v>0</v>
      </c>
      <c r="G94" s="5">
        <f>'Part II - Cos Doing Bus in Iran'!E117</f>
        <v>0</v>
      </c>
      <c r="H94" s="5">
        <f>'Part II - Cos Doing Bus in Iran'!F117</f>
        <v>0</v>
      </c>
      <c r="I94" s="5">
        <f>'Part II - Cos Doing Bus in Iran'!G117</f>
        <v>0</v>
      </c>
      <c r="J94" s="5">
        <f>'Part II - Cos Doing Bus in Iran'!H117</f>
        <v>0</v>
      </c>
      <c r="K94" s="5">
        <f>'Part II - Cos Doing Bus in Iran'!I117</f>
        <v>0</v>
      </c>
      <c r="L94" s="5">
        <f>'Part II - Cos Doing Bus in Iran'!J117</f>
        <v>0</v>
      </c>
      <c r="M94" s="5">
        <f>'Part II - Cos Doing Bus in Iran'!K117</f>
        <v>0</v>
      </c>
      <c r="N94" s="5">
        <f>'Part II - Cos Doing Bus in Iran'!L117</f>
        <v>0</v>
      </c>
      <c r="O94" s="5">
        <f>'Part II - Cos Doing Bus in Iran'!M117</f>
        <v>0</v>
      </c>
      <c r="P94" s="5">
        <f>'Part II - Cos Doing Bus in Iran'!N117</f>
        <v>0</v>
      </c>
      <c r="Q94" s="5">
        <f>'Part II - Cos Doing Bus in Iran'!O117</f>
        <v>0</v>
      </c>
      <c r="R94" s="5">
        <f>'Part II - Cos Doing Bus in Iran'!P117</f>
        <v>0</v>
      </c>
      <c r="S94" s="5">
        <f>'Part II - Cos Doing Bus in Iran'!Q117</f>
        <v>0</v>
      </c>
      <c r="T94" s="5">
        <f>'Part II - Cos Doing Bus in Iran'!R117</f>
        <v>0</v>
      </c>
    </row>
    <row r="95" spans="1:20" ht="11.25">
      <c r="A95" s="5">
        <f>'Resources and Methods'!$C$7</f>
      </c>
      <c r="B95" s="11">
        <v>39903</v>
      </c>
      <c r="C95" s="5">
        <f>'Part II - Cos Doing Bus in Iran'!A118</f>
        <v>0</v>
      </c>
      <c r="D95" s="5">
        <f>'Part II - Cos Doing Bus in Iran'!B118</f>
        <v>0</v>
      </c>
      <c r="E95" s="5">
        <f>'Part II - Cos Doing Bus in Iran'!C118</f>
        <v>0</v>
      </c>
      <c r="F95" s="5">
        <f>'Part II - Cos Doing Bus in Iran'!D118</f>
        <v>0</v>
      </c>
      <c r="G95" s="5">
        <f>'Part II - Cos Doing Bus in Iran'!E118</f>
        <v>0</v>
      </c>
      <c r="H95" s="5">
        <f>'Part II - Cos Doing Bus in Iran'!F118</f>
        <v>0</v>
      </c>
      <c r="I95" s="5">
        <f>'Part II - Cos Doing Bus in Iran'!G118</f>
        <v>0</v>
      </c>
      <c r="J95" s="5">
        <f>'Part II - Cos Doing Bus in Iran'!H118</f>
        <v>0</v>
      </c>
      <c r="K95" s="5">
        <f>'Part II - Cos Doing Bus in Iran'!I118</f>
        <v>0</v>
      </c>
      <c r="L95" s="5">
        <f>'Part II - Cos Doing Bus in Iran'!J118</f>
        <v>0</v>
      </c>
      <c r="M95" s="5">
        <f>'Part II - Cos Doing Bus in Iran'!K118</f>
        <v>0</v>
      </c>
      <c r="N95" s="5">
        <f>'Part II - Cos Doing Bus in Iran'!L118</f>
        <v>0</v>
      </c>
      <c r="O95" s="5">
        <f>'Part II - Cos Doing Bus in Iran'!M118</f>
        <v>0</v>
      </c>
      <c r="P95" s="5">
        <f>'Part II - Cos Doing Bus in Iran'!N118</f>
        <v>0</v>
      </c>
      <c r="Q95" s="5">
        <f>'Part II - Cos Doing Bus in Iran'!O118</f>
        <v>0</v>
      </c>
      <c r="R95" s="5">
        <f>'Part II - Cos Doing Bus in Iran'!P118</f>
        <v>0</v>
      </c>
      <c r="S95" s="5">
        <f>'Part II - Cos Doing Bus in Iran'!Q118</f>
        <v>0</v>
      </c>
      <c r="T95" s="5">
        <f>'Part II - Cos Doing Bus in Iran'!R118</f>
        <v>0</v>
      </c>
    </row>
    <row r="96" spans="1:20" ht="11.25">
      <c r="A96" s="5">
        <f>'Resources and Methods'!$C$7</f>
      </c>
      <c r="B96" s="11">
        <v>39903</v>
      </c>
      <c r="C96" s="5">
        <f>'Part II - Cos Doing Bus in Iran'!A119</f>
        <v>0</v>
      </c>
      <c r="D96" s="5">
        <f>'Part II - Cos Doing Bus in Iran'!B119</f>
        <v>0</v>
      </c>
      <c r="E96" s="5">
        <f>'Part II - Cos Doing Bus in Iran'!C119</f>
        <v>0</v>
      </c>
      <c r="F96" s="5">
        <f>'Part II - Cos Doing Bus in Iran'!D119</f>
        <v>0</v>
      </c>
      <c r="G96" s="5">
        <f>'Part II - Cos Doing Bus in Iran'!E119</f>
        <v>0</v>
      </c>
      <c r="H96" s="5">
        <f>'Part II - Cos Doing Bus in Iran'!F119</f>
        <v>0</v>
      </c>
      <c r="I96" s="5">
        <f>'Part II - Cos Doing Bus in Iran'!G119</f>
        <v>0</v>
      </c>
      <c r="J96" s="5">
        <f>'Part II - Cos Doing Bus in Iran'!H119</f>
        <v>0</v>
      </c>
      <c r="K96" s="5">
        <f>'Part II - Cos Doing Bus in Iran'!I119</f>
        <v>0</v>
      </c>
      <c r="L96" s="5">
        <f>'Part II - Cos Doing Bus in Iran'!J119</f>
        <v>0</v>
      </c>
      <c r="M96" s="5">
        <f>'Part II - Cos Doing Bus in Iran'!K119</f>
        <v>0</v>
      </c>
      <c r="N96" s="5">
        <f>'Part II - Cos Doing Bus in Iran'!L119</f>
        <v>0</v>
      </c>
      <c r="O96" s="5">
        <f>'Part II - Cos Doing Bus in Iran'!M119</f>
        <v>0</v>
      </c>
      <c r="P96" s="5">
        <f>'Part II - Cos Doing Bus in Iran'!N119</f>
        <v>0</v>
      </c>
      <c r="Q96" s="5">
        <f>'Part II - Cos Doing Bus in Iran'!O119</f>
        <v>0</v>
      </c>
      <c r="R96" s="5">
        <f>'Part II - Cos Doing Bus in Iran'!P119</f>
        <v>0</v>
      </c>
      <c r="S96" s="5">
        <f>'Part II - Cos Doing Bus in Iran'!Q119</f>
        <v>0</v>
      </c>
      <c r="T96" s="5">
        <f>'Part II - Cos Doing Bus in Iran'!R119</f>
        <v>0</v>
      </c>
    </row>
    <row r="97" spans="1:20" ht="11.25">
      <c r="A97" s="5">
        <f>'Resources and Methods'!$C$7</f>
      </c>
      <c r="B97" s="11">
        <v>39903</v>
      </c>
      <c r="C97" s="5">
        <f>'Part II - Cos Doing Bus in Iran'!A120</f>
        <v>0</v>
      </c>
      <c r="D97" s="5">
        <f>'Part II - Cos Doing Bus in Iran'!B120</f>
        <v>0</v>
      </c>
      <c r="E97" s="5">
        <f>'Part II - Cos Doing Bus in Iran'!C120</f>
        <v>0</v>
      </c>
      <c r="F97" s="5">
        <f>'Part II - Cos Doing Bus in Iran'!D120</f>
        <v>0</v>
      </c>
      <c r="G97" s="5">
        <f>'Part II - Cos Doing Bus in Iran'!E120</f>
        <v>0</v>
      </c>
      <c r="H97" s="5">
        <f>'Part II - Cos Doing Bus in Iran'!F120</f>
        <v>0</v>
      </c>
      <c r="I97" s="5">
        <f>'Part II - Cos Doing Bus in Iran'!G120</f>
        <v>0</v>
      </c>
      <c r="J97" s="5">
        <f>'Part II - Cos Doing Bus in Iran'!H120</f>
        <v>0</v>
      </c>
      <c r="K97" s="5">
        <f>'Part II - Cos Doing Bus in Iran'!I120</f>
        <v>0</v>
      </c>
      <c r="L97" s="5">
        <f>'Part II - Cos Doing Bus in Iran'!J120</f>
        <v>0</v>
      </c>
      <c r="M97" s="5">
        <f>'Part II - Cos Doing Bus in Iran'!K120</f>
        <v>0</v>
      </c>
      <c r="N97" s="5">
        <f>'Part II - Cos Doing Bus in Iran'!L120</f>
        <v>0</v>
      </c>
      <c r="O97" s="5">
        <f>'Part II - Cos Doing Bus in Iran'!M120</f>
        <v>0</v>
      </c>
      <c r="P97" s="5">
        <f>'Part II - Cos Doing Bus in Iran'!N120</f>
        <v>0</v>
      </c>
      <c r="Q97" s="5">
        <f>'Part II - Cos Doing Bus in Iran'!O120</f>
        <v>0</v>
      </c>
      <c r="R97" s="5">
        <f>'Part II - Cos Doing Bus in Iran'!P120</f>
        <v>0</v>
      </c>
      <c r="S97" s="5">
        <f>'Part II - Cos Doing Bus in Iran'!Q120</f>
        <v>0</v>
      </c>
      <c r="T97" s="5">
        <f>'Part II - Cos Doing Bus in Iran'!R120</f>
        <v>0</v>
      </c>
    </row>
    <row r="98" spans="1:20" ht="11.25">
      <c r="A98" s="5">
        <f>'Resources and Methods'!$C$7</f>
      </c>
      <c r="B98" s="11">
        <v>39903</v>
      </c>
      <c r="C98" s="5">
        <f>'Part II - Cos Doing Bus in Iran'!A121</f>
        <v>0</v>
      </c>
      <c r="D98" s="5">
        <f>'Part II - Cos Doing Bus in Iran'!B121</f>
        <v>0</v>
      </c>
      <c r="E98" s="5">
        <f>'Part II - Cos Doing Bus in Iran'!C121</f>
        <v>0</v>
      </c>
      <c r="F98" s="5">
        <f>'Part II - Cos Doing Bus in Iran'!D121</f>
        <v>0</v>
      </c>
      <c r="G98" s="5">
        <f>'Part II - Cos Doing Bus in Iran'!E121</f>
        <v>0</v>
      </c>
      <c r="H98" s="5">
        <f>'Part II - Cos Doing Bus in Iran'!F121</f>
        <v>0</v>
      </c>
      <c r="I98" s="5">
        <f>'Part II - Cos Doing Bus in Iran'!G121</f>
        <v>0</v>
      </c>
      <c r="J98" s="5">
        <f>'Part II - Cos Doing Bus in Iran'!H121</f>
        <v>0</v>
      </c>
      <c r="K98" s="5">
        <f>'Part II - Cos Doing Bus in Iran'!I121</f>
        <v>0</v>
      </c>
      <c r="L98" s="5">
        <f>'Part II - Cos Doing Bus in Iran'!J121</f>
        <v>0</v>
      </c>
      <c r="M98" s="5">
        <f>'Part II - Cos Doing Bus in Iran'!K121</f>
        <v>0</v>
      </c>
      <c r="N98" s="5">
        <f>'Part II - Cos Doing Bus in Iran'!L121</f>
        <v>0</v>
      </c>
      <c r="O98" s="5">
        <f>'Part II - Cos Doing Bus in Iran'!M121</f>
        <v>0</v>
      </c>
      <c r="P98" s="5">
        <f>'Part II - Cos Doing Bus in Iran'!N121</f>
        <v>0</v>
      </c>
      <c r="Q98" s="5">
        <f>'Part II - Cos Doing Bus in Iran'!O121</f>
        <v>0</v>
      </c>
      <c r="R98" s="5">
        <f>'Part II - Cos Doing Bus in Iran'!P121</f>
        <v>0</v>
      </c>
      <c r="S98" s="5">
        <f>'Part II - Cos Doing Bus in Iran'!Q121</f>
        <v>0</v>
      </c>
      <c r="T98" s="5">
        <f>'Part II - Cos Doing Bus in Iran'!R121</f>
        <v>0</v>
      </c>
    </row>
    <row r="99" spans="1:20" ht="11.25">
      <c r="A99" s="5">
        <f>'Resources and Methods'!$C$7</f>
      </c>
      <c r="B99" s="11">
        <v>39903</v>
      </c>
      <c r="C99" s="5">
        <f>'Part II - Cos Doing Bus in Iran'!A122</f>
        <v>0</v>
      </c>
      <c r="D99" s="5">
        <f>'Part II - Cos Doing Bus in Iran'!B122</f>
        <v>0</v>
      </c>
      <c r="E99" s="5">
        <f>'Part II - Cos Doing Bus in Iran'!C122</f>
        <v>0</v>
      </c>
      <c r="F99" s="5">
        <f>'Part II - Cos Doing Bus in Iran'!D122</f>
        <v>0</v>
      </c>
      <c r="G99" s="5">
        <f>'Part II - Cos Doing Bus in Iran'!E122</f>
        <v>0</v>
      </c>
      <c r="H99" s="5">
        <f>'Part II - Cos Doing Bus in Iran'!F122</f>
        <v>0</v>
      </c>
      <c r="I99" s="5">
        <f>'Part II - Cos Doing Bus in Iran'!G122</f>
        <v>0</v>
      </c>
      <c r="J99" s="5">
        <f>'Part II - Cos Doing Bus in Iran'!H122</f>
        <v>0</v>
      </c>
      <c r="K99" s="5">
        <f>'Part II - Cos Doing Bus in Iran'!I122</f>
        <v>0</v>
      </c>
      <c r="L99" s="5">
        <f>'Part II - Cos Doing Bus in Iran'!J122</f>
        <v>0</v>
      </c>
      <c r="M99" s="5">
        <f>'Part II - Cos Doing Bus in Iran'!K122</f>
        <v>0</v>
      </c>
      <c r="N99" s="5">
        <f>'Part II - Cos Doing Bus in Iran'!L122</f>
        <v>0</v>
      </c>
      <c r="O99" s="5">
        <f>'Part II - Cos Doing Bus in Iran'!M122</f>
        <v>0</v>
      </c>
      <c r="P99" s="5">
        <f>'Part II - Cos Doing Bus in Iran'!N122</f>
        <v>0</v>
      </c>
      <c r="Q99" s="5">
        <f>'Part II - Cos Doing Bus in Iran'!O122</f>
        <v>0</v>
      </c>
      <c r="R99" s="5">
        <f>'Part II - Cos Doing Bus in Iran'!P122</f>
        <v>0</v>
      </c>
      <c r="S99" s="5">
        <f>'Part II - Cos Doing Bus in Iran'!Q122</f>
        <v>0</v>
      </c>
      <c r="T99" s="5">
        <f>'Part II - Cos Doing Bus in Iran'!R122</f>
        <v>0</v>
      </c>
    </row>
    <row r="100" spans="1:20" ht="11.25">
      <c r="A100" s="5">
        <f>'Resources and Methods'!$C$7</f>
      </c>
      <c r="B100" s="11">
        <v>39903</v>
      </c>
      <c r="C100" s="5">
        <f>'Part II - Cos Doing Bus in Iran'!A123</f>
        <v>0</v>
      </c>
      <c r="D100" s="5">
        <f>'Part II - Cos Doing Bus in Iran'!B123</f>
        <v>0</v>
      </c>
      <c r="E100" s="5">
        <f>'Part II - Cos Doing Bus in Iran'!C123</f>
        <v>0</v>
      </c>
      <c r="F100" s="5">
        <f>'Part II - Cos Doing Bus in Iran'!D123</f>
        <v>0</v>
      </c>
      <c r="G100" s="5">
        <f>'Part II - Cos Doing Bus in Iran'!E123</f>
        <v>0</v>
      </c>
      <c r="H100" s="5">
        <f>'Part II - Cos Doing Bus in Iran'!F123</f>
        <v>0</v>
      </c>
      <c r="I100" s="5">
        <f>'Part II - Cos Doing Bus in Iran'!G123</f>
        <v>0</v>
      </c>
      <c r="J100" s="5">
        <f>'Part II - Cos Doing Bus in Iran'!H123</f>
        <v>0</v>
      </c>
      <c r="K100" s="5">
        <f>'Part II - Cos Doing Bus in Iran'!I123</f>
        <v>0</v>
      </c>
      <c r="L100" s="5">
        <f>'Part II - Cos Doing Bus in Iran'!J123</f>
        <v>0</v>
      </c>
      <c r="M100" s="5">
        <f>'Part II - Cos Doing Bus in Iran'!K123</f>
        <v>0</v>
      </c>
      <c r="N100" s="5">
        <f>'Part II - Cos Doing Bus in Iran'!L123</f>
        <v>0</v>
      </c>
      <c r="O100" s="5">
        <f>'Part II - Cos Doing Bus in Iran'!M123</f>
        <v>0</v>
      </c>
      <c r="P100" s="5">
        <f>'Part II - Cos Doing Bus in Iran'!N123</f>
        <v>0</v>
      </c>
      <c r="Q100" s="5">
        <f>'Part II - Cos Doing Bus in Iran'!O123</f>
        <v>0</v>
      </c>
      <c r="R100" s="5">
        <f>'Part II - Cos Doing Bus in Iran'!P123</f>
        <v>0</v>
      </c>
      <c r="S100" s="5">
        <f>'Part II - Cos Doing Bus in Iran'!Q123</f>
        <v>0</v>
      </c>
      <c r="T100" s="5">
        <f>'Part II - Cos Doing Bus in Iran'!R123</f>
        <v>0</v>
      </c>
    </row>
    <row r="101" spans="1:20" ht="11.25">
      <c r="A101" s="5">
        <f>'Resources and Methods'!$C$7</f>
      </c>
      <c r="B101" s="11">
        <v>39903</v>
      </c>
      <c r="C101" s="5">
        <f>'Part II - Cos Doing Bus in Iran'!A124</f>
        <v>0</v>
      </c>
      <c r="D101" s="5">
        <f>'Part II - Cos Doing Bus in Iran'!B124</f>
        <v>0</v>
      </c>
      <c r="E101" s="5">
        <f>'Part II - Cos Doing Bus in Iran'!C124</f>
        <v>0</v>
      </c>
      <c r="F101" s="5">
        <f>'Part II - Cos Doing Bus in Iran'!D124</f>
        <v>0</v>
      </c>
      <c r="G101" s="5">
        <f>'Part II - Cos Doing Bus in Iran'!E124</f>
        <v>0</v>
      </c>
      <c r="H101" s="5">
        <f>'Part II - Cos Doing Bus in Iran'!F124</f>
        <v>0</v>
      </c>
      <c r="I101" s="5">
        <f>'Part II - Cos Doing Bus in Iran'!G124</f>
        <v>0</v>
      </c>
      <c r="J101" s="5">
        <f>'Part II - Cos Doing Bus in Iran'!H124</f>
        <v>0</v>
      </c>
      <c r="K101" s="5">
        <f>'Part II - Cos Doing Bus in Iran'!I124</f>
        <v>0</v>
      </c>
      <c r="L101" s="5">
        <f>'Part II - Cos Doing Bus in Iran'!J124</f>
        <v>0</v>
      </c>
      <c r="M101" s="5">
        <f>'Part II - Cos Doing Bus in Iran'!K124</f>
        <v>0</v>
      </c>
      <c r="N101" s="5">
        <f>'Part II - Cos Doing Bus in Iran'!L124</f>
        <v>0</v>
      </c>
      <c r="O101" s="5">
        <f>'Part II - Cos Doing Bus in Iran'!M124</f>
        <v>0</v>
      </c>
      <c r="P101" s="5">
        <f>'Part II - Cos Doing Bus in Iran'!N124</f>
        <v>0</v>
      </c>
      <c r="Q101" s="5">
        <f>'Part II - Cos Doing Bus in Iran'!O124</f>
        <v>0</v>
      </c>
      <c r="R101" s="5">
        <f>'Part II - Cos Doing Bus in Iran'!P124</f>
        <v>0</v>
      </c>
      <c r="S101" s="5">
        <f>'Part II - Cos Doing Bus in Iran'!Q124</f>
        <v>0</v>
      </c>
      <c r="T101" s="5">
        <f>'Part II - Cos Doing Bus in Iran'!R124</f>
        <v>0</v>
      </c>
    </row>
    <row r="102" spans="1:20" ht="11.25">
      <c r="A102" s="5">
        <f>'Resources and Methods'!$C$7</f>
      </c>
      <c r="B102" s="11">
        <v>39903</v>
      </c>
      <c r="C102" s="5">
        <f>'Part II - Cos Doing Bus in Iran'!A125</f>
        <v>0</v>
      </c>
      <c r="D102" s="5">
        <f>'Part II - Cos Doing Bus in Iran'!B125</f>
        <v>0</v>
      </c>
      <c r="E102" s="5">
        <f>'Part II - Cos Doing Bus in Iran'!C125</f>
        <v>0</v>
      </c>
      <c r="F102" s="5">
        <f>'Part II - Cos Doing Bus in Iran'!D125</f>
        <v>0</v>
      </c>
      <c r="G102" s="5">
        <f>'Part II - Cos Doing Bus in Iran'!E125</f>
        <v>0</v>
      </c>
      <c r="H102" s="5">
        <f>'Part II - Cos Doing Bus in Iran'!F125</f>
        <v>0</v>
      </c>
      <c r="I102" s="5">
        <f>'Part II - Cos Doing Bus in Iran'!G125</f>
        <v>0</v>
      </c>
      <c r="J102" s="5">
        <f>'Part II - Cos Doing Bus in Iran'!H125</f>
        <v>0</v>
      </c>
      <c r="K102" s="5">
        <f>'Part II - Cos Doing Bus in Iran'!I125</f>
        <v>0</v>
      </c>
      <c r="L102" s="5">
        <f>'Part II - Cos Doing Bus in Iran'!J125</f>
        <v>0</v>
      </c>
      <c r="M102" s="5">
        <f>'Part II - Cos Doing Bus in Iran'!K125</f>
        <v>0</v>
      </c>
      <c r="N102" s="5">
        <f>'Part II - Cos Doing Bus in Iran'!L125</f>
        <v>0</v>
      </c>
      <c r="O102" s="5">
        <f>'Part II - Cos Doing Bus in Iran'!M125</f>
        <v>0</v>
      </c>
      <c r="P102" s="5">
        <f>'Part II - Cos Doing Bus in Iran'!N125</f>
        <v>0</v>
      </c>
      <c r="Q102" s="5">
        <f>'Part II - Cos Doing Bus in Iran'!O125</f>
        <v>0</v>
      </c>
      <c r="R102" s="5">
        <f>'Part II - Cos Doing Bus in Iran'!P125</f>
        <v>0</v>
      </c>
      <c r="S102" s="5">
        <f>'Part II - Cos Doing Bus in Iran'!Q125</f>
        <v>0</v>
      </c>
      <c r="T102" s="5">
        <f>'Part II - Cos Doing Bus in Iran'!R125</f>
        <v>0</v>
      </c>
    </row>
    <row r="103" spans="1:20" ht="11.25">
      <c r="A103" s="5">
        <f>'Resources and Methods'!$C$7</f>
      </c>
      <c r="B103" s="11">
        <v>39903</v>
      </c>
      <c r="C103" s="5">
        <f>'Part II - Cos Doing Bus in Iran'!A126</f>
        <v>0</v>
      </c>
      <c r="D103" s="5">
        <f>'Part II - Cos Doing Bus in Iran'!B126</f>
        <v>0</v>
      </c>
      <c r="E103" s="5">
        <f>'Part II - Cos Doing Bus in Iran'!C126</f>
        <v>0</v>
      </c>
      <c r="F103" s="5">
        <f>'Part II - Cos Doing Bus in Iran'!D126</f>
        <v>0</v>
      </c>
      <c r="G103" s="5">
        <f>'Part II - Cos Doing Bus in Iran'!E126</f>
        <v>0</v>
      </c>
      <c r="H103" s="5">
        <f>'Part II - Cos Doing Bus in Iran'!F126</f>
        <v>0</v>
      </c>
      <c r="I103" s="5">
        <f>'Part II - Cos Doing Bus in Iran'!G126</f>
        <v>0</v>
      </c>
      <c r="J103" s="5">
        <f>'Part II - Cos Doing Bus in Iran'!H126</f>
        <v>0</v>
      </c>
      <c r="K103" s="5">
        <f>'Part II - Cos Doing Bus in Iran'!I126</f>
        <v>0</v>
      </c>
      <c r="L103" s="5">
        <f>'Part II - Cos Doing Bus in Iran'!J126</f>
        <v>0</v>
      </c>
      <c r="M103" s="5">
        <f>'Part II - Cos Doing Bus in Iran'!K126</f>
        <v>0</v>
      </c>
      <c r="N103" s="5">
        <f>'Part II - Cos Doing Bus in Iran'!L126</f>
        <v>0</v>
      </c>
      <c r="O103" s="5">
        <f>'Part II - Cos Doing Bus in Iran'!M126</f>
        <v>0</v>
      </c>
      <c r="P103" s="5">
        <f>'Part II - Cos Doing Bus in Iran'!N126</f>
        <v>0</v>
      </c>
      <c r="Q103" s="5">
        <f>'Part II - Cos Doing Bus in Iran'!O126</f>
        <v>0</v>
      </c>
      <c r="R103" s="5">
        <f>'Part II - Cos Doing Bus in Iran'!P126</f>
        <v>0</v>
      </c>
      <c r="S103" s="5">
        <f>'Part II - Cos Doing Bus in Iran'!Q126</f>
        <v>0</v>
      </c>
      <c r="T103" s="5">
        <f>'Part II - Cos Doing Bus in Iran'!R126</f>
        <v>0</v>
      </c>
    </row>
    <row r="104" spans="1:20" ht="11.25">
      <c r="A104" s="5">
        <f>'Resources and Methods'!$C$7</f>
      </c>
      <c r="B104" s="11">
        <v>39903</v>
      </c>
      <c r="C104" s="5">
        <f>'Part II - Cos Doing Bus in Iran'!A127</f>
        <v>0</v>
      </c>
      <c r="D104" s="5">
        <f>'Part II - Cos Doing Bus in Iran'!B127</f>
        <v>0</v>
      </c>
      <c r="E104" s="5">
        <f>'Part II - Cos Doing Bus in Iran'!C127</f>
        <v>0</v>
      </c>
      <c r="F104" s="5">
        <f>'Part II - Cos Doing Bus in Iran'!D127</f>
        <v>0</v>
      </c>
      <c r="G104" s="5">
        <f>'Part II - Cos Doing Bus in Iran'!E127</f>
        <v>0</v>
      </c>
      <c r="H104" s="5">
        <f>'Part II - Cos Doing Bus in Iran'!F127</f>
        <v>0</v>
      </c>
      <c r="I104" s="5">
        <f>'Part II - Cos Doing Bus in Iran'!G127</f>
        <v>0</v>
      </c>
      <c r="J104" s="5">
        <f>'Part II - Cos Doing Bus in Iran'!H127</f>
        <v>0</v>
      </c>
      <c r="K104" s="5">
        <f>'Part II - Cos Doing Bus in Iran'!I127</f>
        <v>0</v>
      </c>
      <c r="L104" s="5">
        <f>'Part II - Cos Doing Bus in Iran'!J127</f>
        <v>0</v>
      </c>
      <c r="M104" s="5">
        <f>'Part II - Cos Doing Bus in Iran'!K127</f>
        <v>0</v>
      </c>
      <c r="N104" s="5">
        <f>'Part II - Cos Doing Bus in Iran'!L127</f>
        <v>0</v>
      </c>
      <c r="O104" s="5">
        <f>'Part II - Cos Doing Bus in Iran'!M127</f>
        <v>0</v>
      </c>
      <c r="P104" s="5">
        <f>'Part II - Cos Doing Bus in Iran'!N127</f>
        <v>0</v>
      </c>
      <c r="Q104" s="5">
        <f>'Part II - Cos Doing Bus in Iran'!O127</f>
        <v>0</v>
      </c>
      <c r="R104" s="5">
        <f>'Part II - Cos Doing Bus in Iran'!P127</f>
        <v>0</v>
      </c>
      <c r="S104" s="5">
        <f>'Part II - Cos Doing Bus in Iran'!Q127</f>
        <v>0</v>
      </c>
      <c r="T104" s="5">
        <f>'Part II - Cos Doing Bus in Iran'!R127</f>
        <v>0</v>
      </c>
    </row>
    <row r="105" spans="1:20" ht="11.25">
      <c r="A105" s="5">
        <f>'Resources and Methods'!$C$7</f>
      </c>
      <c r="B105" s="11">
        <v>39903</v>
      </c>
      <c r="C105" s="5">
        <f>'Part II - Cos Doing Bus in Iran'!A128</f>
        <v>0</v>
      </c>
      <c r="D105" s="5">
        <f>'Part II - Cos Doing Bus in Iran'!B128</f>
        <v>0</v>
      </c>
      <c r="E105" s="5">
        <f>'Part II - Cos Doing Bus in Iran'!C128</f>
        <v>0</v>
      </c>
      <c r="F105" s="5">
        <f>'Part II - Cos Doing Bus in Iran'!D128</f>
        <v>0</v>
      </c>
      <c r="G105" s="5">
        <f>'Part II - Cos Doing Bus in Iran'!E128</f>
        <v>0</v>
      </c>
      <c r="H105" s="5">
        <f>'Part II - Cos Doing Bus in Iran'!F128</f>
        <v>0</v>
      </c>
      <c r="I105" s="5">
        <f>'Part II - Cos Doing Bus in Iran'!G128</f>
        <v>0</v>
      </c>
      <c r="J105" s="5">
        <f>'Part II - Cos Doing Bus in Iran'!H128</f>
        <v>0</v>
      </c>
      <c r="K105" s="5">
        <f>'Part II - Cos Doing Bus in Iran'!I128</f>
        <v>0</v>
      </c>
      <c r="L105" s="5">
        <f>'Part II - Cos Doing Bus in Iran'!J128</f>
        <v>0</v>
      </c>
      <c r="M105" s="5">
        <f>'Part II - Cos Doing Bus in Iran'!K128</f>
        <v>0</v>
      </c>
      <c r="N105" s="5">
        <f>'Part II - Cos Doing Bus in Iran'!L128</f>
        <v>0</v>
      </c>
      <c r="O105" s="5">
        <f>'Part II - Cos Doing Bus in Iran'!M128</f>
        <v>0</v>
      </c>
      <c r="P105" s="5">
        <f>'Part II - Cos Doing Bus in Iran'!N128</f>
        <v>0</v>
      </c>
      <c r="Q105" s="5">
        <f>'Part II - Cos Doing Bus in Iran'!O128</f>
        <v>0</v>
      </c>
      <c r="R105" s="5">
        <f>'Part II - Cos Doing Bus in Iran'!P128</f>
        <v>0</v>
      </c>
      <c r="S105" s="5">
        <f>'Part II - Cos Doing Bus in Iran'!Q128</f>
        <v>0</v>
      </c>
      <c r="T105" s="5">
        <f>'Part II - Cos Doing Bus in Iran'!R128</f>
        <v>0</v>
      </c>
    </row>
    <row r="106" spans="1:20" ht="11.25">
      <c r="A106" s="5">
        <f>'Resources and Methods'!$C$7</f>
      </c>
      <c r="B106" s="11">
        <v>39903</v>
      </c>
      <c r="C106" s="5">
        <f>'Part II - Cos Doing Bus in Iran'!A129</f>
        <v>0</v>
      </c>
      <c r="D106" s="5">
        <f>'Part II - Cos Doing Bus in Iran'!B129</f>
        <v>0</v>
      </c>
      <c r="E106" s="5">
        <f>'Part II - Cos Doing Bus in Iran'!C129</f>
        <v>0</v>
      </c>
      <c r="F106" s="5">
        <f>'Part II - Cos Doing Bus in Iran'!D129</f>
        <v>0</v>
      </c>
      <c r="G106" s="5">
        <f>'Part II - Cos Doing Bus in Iran'!E129</f>
        <v>0</v>
      </c>
      <c r="H106" s="5">
        <f>'Part II - Cos Doing Bus in Iran'!F129</f>
        <v>0</v>
      </c>
      <c r="I106" s="5">
        <f>'Part II - Cos Doing Bus in Iran'!G129</f>
        <v>0</v>
      </c>
      <c r="J106" s="5">
        <f>'Part II - Cos Doing Bus in Iran'!H129</f>
        <v>0</v>
      </c>
      <c r="K106" s="5">
        <f>'Part II - Cos Doing Bus in Iran'!I129</f>
        <v>0</v>
      </c>
      <c r="L106" s="5">
        <f>'Part II - Cos Doing Bus in Iran'!J129</f>
        <v>0</v>
      </c>
      <c r="M106" s="5">
        <f>'Part II - Cos Doing Bus in Iran'!K129</f>
        <v>0</v>
      </c>
      <c r="N106" s="5">
        <f>'Part II - Cos Doing Bus in Iran'!L129</f>
        <v>0</v>
      </c>
      <c r="O106" s="5">
        <f>'Part II - Cos Doing Bus in Iran'!M129</f>
        <v>0</v>
      </c>
      <c r="P106" s="5">
        <f>'Part II - Cos Doing Bus in Iran'!N129</f>
        <v>0</v>
      </c>
      <c r="Q106" s="5">
        <f>'Part II - Cos Doing Bus in Iran'!O129</f>
        <v>0</v>
      </c>
      <c r="R106" s="5">
        <f>'Part II - Cos Doing Bus in Iran'!P129</f>
        <v>0</v>
      </c>
      <c r="S106" s="5">
        <f>'Part II - Cos Doing Bus in Iran'!Q129</f>
        <v>0</v>
      </c>
      <c r="T106" s="5">
        <f>'Part II - Cos Doing Bus in Iran'!R129</f>
        <v>0</v>
      </c>
    </row>
    <row r="107" spans="1:20" ht="11.25">
      <c r="A107" s="5">
        <f>'Resources and Methods'!$C$7</f>
      </c>
      <c r="B107" s="11">
        <v>39903</v>
      </c>
      <c r="C107" s="5">
        <f>'Part II - Cos Doing Bus in Iran'!A130</f>
        <v>0</v>
      </c>
      <c r="D107" s="5">
        <f>'Part II - Cos Doing Bus in Iran'!B130</f>
        <v>0</v>
      </c>
      <c r="E107" s="5">
        <f>'Part II - Cos Doing Bus in Iran'!C130</f>
        <v>0</v>
      </c>
      <c r="F107" s="5">
        <f>'Part II - Cos Doing Bus in Iran'!D130</f>
        <v>0</v>
      </c>
      <c r="G107" s="5">
        <f>'Part II - Cos Doing Bus in Iran'!E130</f>
        <v>0</v>
      </c>
      <c r="H107" s="5">
        <f>'Part II - Cos Doing Bus in Iran'!F130</f>
        <v>0</v>
      </c>
      <c r="I107" s="5">
        <f>'Part II - Cos Doing Bus in Iran'!G130</f>
        <v>0</v>
      </c>
      <c r="J107" s="5">
        <f>'Part II - Cos Doing Bus in Iran'!H130</f>
        <v>0</v>
      </c>
      <c r="K107" s="5">
        <f>'Part II - Cos Doing Bus in Iran'!I130</f>
        <v>0</v>
      </c>
      <c r="L107" s="5">
        <f>'Part II - Cos Doing Bus in Iran'!J130</f>
        <v>0</v>
      </c>
      <c r="M107" s="5">
        <f>'Part II - Cos Doing Bus in Iran'!K130</f>
        <v>0</v>
      </c>
      <c r="N107" s="5">
        <f>'Part II - Cos Doing Bus in Iran'!L130</f>
        <v>0</v>
      </c>
      <c r="O107" s="5">
        <f>'Part II - Cos Doing Bus in Iran'!M130</f>
        <v>0</v>
      </c>
      <c r="P107" s="5">
        <f>'Part II - Cos Doing Bus in Iran'!N130</f>
        <v>0</v>
      </c>
      <c r="Q107" s="5">
        <f>'Part II - Cos Doing Bus in Iran'!O130</f>
        <v>0</v>
      </c>
      <c r="R107" s="5">
        <f>'Part II - Cos Doing Bus in Iran'!P130</f>
        <v>0</v>
      </c>
      <c r="S107" s="5">
        <f>'Part II - Cos Doing Bus in Iran'!Q130</f>
        <v>0</v>
      </c>
      <c r="T107" s="5">
        <f>'Part II - Cos Doing Bus in Iran'!R130</f>
        <v>0</v>
      </c>
    </row>
    <row r="108" spans="1:20" ht="11.25">
      <c r="A108" s="5">
        <f>'Resources and Methods'!$C$7</f>
      </c>
      <c r="B108" s="11">
        <v>39903</v>
      </c>
      <c r="C108" s="5">
        <f>'Part II - Cos Doing Bus in Iran'!A131</f>
        <v>0</v>
      </c>
      <c r="D108" s="5">
        <f>'Part II - Cos Doing Bus in Iran'!B131</f>
        <v>0</v>
      </c>
      <c r="E108" s="5">
        <f>'Part II - Cos Doing Bus in Iran'!C131</f>
        <v>0</v>
      </c>
      <c r="F108" s="5">
        <f>'Part II - Cos Doing Bus in Iran'!D131</f>
        <v>0</v>
      </c>
      <c r="G108" s="5">
        <f>'Part II - Cos Doing Bus in Iran'!E131</f>
        <v>0</v>
      </c>
      <c r="H108" s="5">
        <f>'Part II - Cos Doing Bus in Iran'!F131</f>
        <v>0</v>
      </c>
      <c r="I108" s="5">
        <f>'Part II - Cos Doing Bus in Iran'!G131</f>
        <v>0</v>
      </c>
      <c r="J108" s="5">
        <f>'Part II - Cos Doing Bus in Iran'!H131</f>
        <v>0</v>
      </c>
      <c r="K108" s="5">
        <f>'Part II - Cos Doing Bus in Iran'!I131</f>
        <v>0</v>
      </c>
      <c r="L108" s="5">
        <f>'Part II - Cos Doing Bus in Iran'!J131</f>
        <v>0</v>
      </c>
      <c r="M108" s="5">
        <f>'Part II - Cos Doing Bus in Iran'!K131</f>
        <v>0</v>
      </c>
      <c r="N108" s="5">
        <f>'Part II - Cos Doing Bus in Iran'!L131</f>
        <v>0</v>
      </c>
      <c r="O108" s="5">
        <f>'Part II - Cos Doing Bus in Iran'!M131</f>
        <v>0</v>
      </c>
      <c r="P108" s="5">
        <f>'Part II - Cos Doing Bus in Iran'!N131</f>
        <v>0</v>
      </c>
      <c r="Q108" s="5">
        <f>'Part II - Cos Doing Bus in Iran'!O131</f>
        <v>0</v>
      </c>
      <c r="R108" s="5">
        <f>'Part II - Cos Doing Bus in Iran'!P131</f>
        <v>0</v>
      </c>
      <c r="S108" s="5">
        <f>'Part II - Cos Doing Bus in Iran'!Q131</f>
        <v>0</v>
      </c>
      <c r="T108" s="5">
        <f>'Part II - Cos Doing Bus in Iran'!R131</f>
        <v>0</v>
      </c>
    </row>
    <row r="109" spans="1:20" ht="11.25">
      <c r="A109" s="5">
        <f>'Resources and Methods'!$C$7</f>
      </c>
      <c r="B109" s="11">
        <v>39903</v>
      </c>
      <c r="C109" s="5">
        <f>'Part II - Cos Doing Bus in Iran'!A132</f>
        <v>0</v>
      </c>
      <c r="D109" s="5">
        <f>'Part II - Cos Doing Bus in Iran'!B132</f>
        <v>0</v>
      </c>
      <c r="E109" s="5">
        <f>'Part II - Cos Doing Bus in Iran'!C132</f>
        <v>0</v>
      </c>
      <c r="F109" s="5">
        <f>'Part II - Cos Doing Bus in Iran'!D132</f>
        <v>0</v>
      </c>
      <c r="G109" s="5">
        <f>'Part II - Cos Doing Bus in Iran'!E132</f>
        <v>0</v>
      </c>
      <c r="H109" s="5">
        <f>'Part II - Cos Doing Bus in Iran'!F132</f>
        <v>0</v>
      </c>
      <c r="I109" s="5">
        <f>'Part II - Cos Doing Bus in Iran'!G132</f>
        <v>0</v>
      </c>
      <c r="J109" s="5">
        <f>'Part II - Cos Doing Bus in Iran'!H132</f>
        <v>0</v>
      </c>
      <c r="K109" s="5">
        <f>'Part II - Cos Doing Bus in Iran'!I132</f>
        <v>0</v>
      </c>
      <c r="L109" s="5">
        <f>'Part II - Cos Doing Bus in Iran'!J132</f>
        <v>0</v>
      </c>
      <c r="M109" s="5">
        <f>'Part II - Cos Doing Bus in Iran'!K132</f>
        <v>0</v>
      </c>
      <c r="N109" s="5">
        <f>'Part II - Cos Doing Bus in Iran'!L132</f>
        <v>0</v>
      </c>
      <c r="O109" s="5">
        <f>'Part II - Cos Doing Bus in Iran'!M132</f>
        <v>0</v>
      </c>
      <c r="P109" s="5">
        <f>'Part II - Cos Doing Bus in Iran'!N132</f>
        <v>0</v>
      </c>
      <c r="Q109" s="5">
        <f>'Part II - Cos Doing Bus in Iran'!O132</f>
        <v>0</v>
      </c>
      <c r="R109" s="5">
        <f>'Part II - Cos Doing Bus in Iran'!P132</f>
        <v>0</v>
      </c>
      <c r="S109" s="5">
        <f>'Part II - Cos Doing Bus in Iran'!Q132</f>
        <v>0</v>
      </c>
      <c r="T109" s="5">
        <f>'Part II - Cos Doing Bus in Iran'!R132</f>
        <v>0</v>
      </c>
    </row>
    <row r="110" spans="1:20" ht="11.25">
      <c r="A110" s="5">
        <f>'Resources and Methods'!$C$7</f>
      </c>
      <c r="B110" s="11">
        <v>39903</v>
      </c>
      <c r="C110" s="5">
        <f>'Part II - Cos Doing Bus in Iran'!A133</f>
        <v>0</v>
      </c>
      <c r="D110" s="5">
        <f>'Part II - Cos Doing Bus in Iran'!B133</f>
        <v>0</v>
      </c>
      <c r="E110" s="5">
        <f>'Part II - Cos Doing Bus in Iran'!C133</f>
        <v>0</v>
      </c>
      <c r="F110" s="5">
        <f>'Part II - Cos Doing Bus in Iran'!D133</f>
        <v>0</v>
      </c>
      <c r="G110" s="5">
        <f>'Part II - Cos Doing Bus in Iran'!E133</f>
        <v>0</v>
      </c>
      <c r="H110" s="5">
        <f>'Part II - Cos Doing Bus in Iran'!F133</f>
        <v>0</v>
      </c>
      <c r="I110" s="5">
        <f>'Part II - Cos Doing Bus in Iran'!G133</f>
        <v>0</v>
      </c>
      <c r="J110" s="5">
        <f>'Part II - Cos Doing Bus in Iran'!H133</f>
        <v>0</v>
      </c>
      <c r="K110" s="5">
        <f>'Part II - Cos Doing Bus in Iran'!I133</f>
        <v>0</v>
      </c>
      <c r="L110" s="5">
        <f>'Part II - Cos Doing Bus in Iran'!J133</f>
        <v>0</v>
      </c>
      <c r="M110" s="5">
        <f>'Part II - Cos Doing Bus in Iran'!K133</f>
        <v>0</v>
      </c>
      <c r="N110" s="5">
        <f>'Part II - Cos Doing Bus in Iran'!L133</f>
        <v>0</v>
      </c>
      <c r="O110" s="5">
        <f>'Part II - Cos Doing Bus in Iran'!M133</f>
        <v>0</v>
      </c>
      <c r="P110" s="5">
        <f>'Part II - Cos Doing Bus in Iran'!N133</f>
        <v>0</v>
      </c>
      <c r="Q110" s="5">
        <f>'Part II - Cos Doing Bus in Iran'!O133</f>
        <v>0</v>
      </c>
      <c r="R110" s="5">
        <f>'Part II - Cos Doing Bus in Iran'!P133</f>
        <v>0</v>
      </c>
      <c r="S110" s="5">
        <f>'Part II - Cos Doing Bus in Iran'!Q133</f>
        <v>0</v>
      </c>
      <c r="T110" s="5">
        <f>'Part II - Cos Doing Bus in Iran'!R133</f>
        <v>0</v>
      </c>
    </row>
    <row r="111" spans="1:20" ht="11.25">
      <c r="A111" s="5">
        <f>'Resources and Methods'!$C$7</f>
      </c>
      <c r="B111" s="11">
        <v>39903</v>
      </c>
      <c r="C111" s="5">
        <f>'Part II - Cos Doing Bus in Iran'!A134</f>
        <v>0</v>
      </c>
      <c r="D111" s="5">
        <f>'Part II - Cos Doing Bus in Iran'!B134</f>
        <v>0</v>
      </c>
      <c r="E111" s="5">
        <f>'Part II - Cos Doing Bus in Iran'!C134</f>
        <v>0</v>
      </c>
      <c r="F111" s="5">
        <f>'Part II - Cos Doing Bus in Iran'!D134</f>
        <v>0</v>
      </c>
      <c r="G111" s="5">
        <f>'Part II - Cos Doing Bus in Iran'!E134</f>
        <v>0</v>
      </c>
      <c r="H111" s="5">
        <f>'Part II - Cos Doing Bus in Iran'!F134</f>
        <v>0</v>
      </c>
      <c r="I111" s="5">
        <f>'Part II - Cos Doing Bus in Iran'!G134</f>
        <v>0</v>
      </c>
      <c r="J111" s="5">
        <f>'Part II - Cos Doing Bus in Iran'!H134</f>
        <v>0</v>
      </c>
      <c r="K111" s="5">
        <f>'Part II - Cos Doing Bus in Iran'!I134</f>
        <v>0</v>
      </c>
      <c r="L111" s="5">
        <f>'Part II - Cos Doing Bus in Iran'!J134</f>
        <v>0</v>
      </c>
      <c r="M111" s="5">
        <f>'Part II - Cos Doing Bus in Iran'!K134</f>
        <v>0</v>
      </c>
      <c r="N111" s="5">
        <f>'Part II - Cos Doing Bus in Iran'!L134</f>
        <v>0</v>
      </c>
      <c r="O111" s="5">
        <f>'Part II - Cos Doing Bus in Iran'!M134</f>
        <v>0</v>
      </c>
      <c r="P111" s="5">
        <f>'Part II - Cos Doing Bus in Iran'!N134</f>
        <v>0</v>
      </c>
      <c r="Q111" s="5">
        <f>'Part II - Cos Doing Bus in Iran'!O134</f>
        <v>0</v>
      </c>
      <c r="R111" s="5">
        <f>'Part II - Cos Doing Bus in Iran'!P134</f>
        <v>0</v>
      </c>
      <c r="S111" s="5">
        <f>'Part II - Cos Doing Bus in Iran'!Q134</f>
        <v>0</v>
      </c>
      <c r="T111" s="5">
        <f>'Part II - Cos Doing Bus in Iran'!R134</f>
        <v>0</v>
      </c>
    </row>
    <row r="112" spans="1:20" ht="11.25">
      <c r="A112" s="5">
        <f>'Resources and Methods'!$C$7</f>
      </c>
      <c r="B112" s="11">
        <v>39903</v>
      </c>
      <c r="C112" s="5">
        <f>'Part II - Cos Doing Bus in Iran'!A135</f>
        <v>0</v>
      </c>
      <c r="D112" s="5">
        <f>'Part II - Cos Doing Bus in Iran'!B135</f>
        <v>0</v>
      </c>
      <c r="E112" s="5">
        <f>'Part II - Cos Doing Bus in Iran'!C135</f>
        <v>0</v>
      </c>
      <c r="F112" s="5">
        <f>'Part II - Cos Doing Bus in Iran'!D135</f>
        <v>0</v>
      </c>
      <c r="G112" s="5">
        <f>'Part II - Cos Doing Bus in Iran'!E135</f>
        <v>0</v>
      </c>
      <c r="H112" s="5">
        <f>'Part II - Cos Doing Bus in Iran'!F135</f>
        <v>0</v>
      </c>
      <c r="I112" s="5">
        <f>'Part II - Cos Doing Bus in Iran'!G135</f>
        <v>0</v>
      </c>
      <c r="J112" s="5">
        <f>'Part II - Cos Doing Bus in Iran'!H135</f>
        <v>0</v>
      </c>
      <c r="K112" s="5">
        <f>'Part II - Cos Doing Bus in Iran'!I135</f>
        <v>0</v>
      </c>
      <c r="L112" s="5">
        <f>'Part II - Cos Doing Bus in Iran'!J135</f>
        <v>0</v>
      </c>
      <c r="M112" s="5">
        <f>'Part II - Cos Doing Bus in Iran'!K135</f>
        <v>0</v>
      </c>
      <c r="N112" s="5">
        <f>'Part II - Cos Doing Bus in Iran'!L135</f>
        <v>0</v>
      </c>
      <c r="O112" s="5">
        <f>'Part II - Cos Doing Bus in Iran'!M135</f>
        <v>0</v>
      </c>
      <c r="P112" s="5">
        <f>'Part II - Cos Doing Bus in Iran'!N135</f>
        <v>0</v>
      </c>
      <c r="Q112" s="5">
        <f>'Part II - Cos Doing Bus in Iran'!O135</f>
        <v>0</v>
      </c>
      <c r="R112" s="5">
        <f>'Part II - Cos Doing Bus in Iran'!P135</f>
        <v>0</v>
      </c>
      <c r="S112" s="5">
        <f>'Part II - Cos Doing Bus in Iran'!Q135</f>
        <v>0</v>
      </c>
      <c r="T112" s="5">
        <f>'Part II - Cos Doing Bus in Iran'!R135</f>
        <v>0</v>
      </c>
    </row>
    <row r="113" spans="1:20" ht="11.25">
      <c r="A113" s="5">
        <f>'Resources and Methods'!$C$7</f>
      </c>
      <c r="B113" s="11">
        <v>39903</v>
      </c>
      <c r="C113" s="5">
        <f>'Part II - Cos Doing Bus in Iran'!A136</f>
        <v>0</v>
      </c>
      <c r="D113" s="5">
        <f>'Part II - Cos Doing Bus in Iran'!B136</f>
        <v>0</v>
      </c>
      <c r="E113" s="5">
        <f>'Part II - Cos Doing Bus in Iran'!C136</f>
        <v>0</v>
      </c>
      <c r="F113" s="5">
        <f>'Part II - Cos Doing Bus in Iran'!D136</f>
        <v>0</v>
      </c>
      <c r="G113" s="5">
        <f>'Part II - Cos Doing Bus in Iran'!E136</f>
        <v>0</v>
      </c>
      <c r="H113" s="5">
        <f>'Part II - Cos Doing Bus in Iran'!F136</f>
        <v>0</v>
      </c>
      <c r="I113" s="5">
        <f>'Part II - Cos Doing Bus in Iran'!G136</f>
        <v>0</v>
      </c>
      <c r="J113" s="5">
        <f>'Part II - Cos Doing Bus in Iran'!H136</f>
        <v>0</v>
      </c>
      <c r="K113" s="5">
        <f>'Part II - Cos Doing Bus in Iran'!I136</f>
        <v>0</v>
      </c>
      <c r="L113" s="5">
        <f>'Part II - Cos Doing Bus in Iran'!J136</f>
        <v>0</v>
      </c>
      <c r="M113" s="5">
        <f>'Part II - Cos Doing Bus in Iran'!K136</f>
        <v>0</v>
      </c>
      <c r="N113" s="5">
        <f>'Part II - Cos Doing Bus in Iran'!L136</f>
        <v>0</v>
      </c>
      <c r="O113" s="5">
        <f>'Part II - Cos Doing Bus in Iran'!M136</f>
        <v>0</v>
      </c>
      <c r="P113" s="5">
        <f>'Part II - Cos Doing Bus in Iran'!N136</f>
        <v>0</v>
      </c>
      <c r="Q113" s="5">
        <f>'Part II - Cos Doing Bus in Iran'!O136</f>
        <v>0</v>
      </c>
      <c r="R113" s="5">
        <f>'Part II - Cos Doing Bus in Iran'!P136</f>
        <v>0</v>
      </c>
      <c r="S113" s="5">
        <f>'Part II - Cos Doing Bus in Iran'!Q136</f>
        <v>0</v>
      </c>
      <c r="T113" s="5">
        <f>'Part II - Cos Doing Bus in Iran'!R136</f>
        <v>0</v>
      </c>
    </row>
    <row r="114" spans="1:20" ht="11.25">
      <c r="A114" s="5">
        <f>'Resources and Methods'!$C$7</f>
      </c>
      <c r="B114" s="11">
        <v>39903</v>
      </c>
      <c r="C114" s="5">
        <f>'Part II - Cos Doing Bus in Iran'!A137</f>
        <v>0</v>
      </c>
      <c r="D114" s="5">
        <f>'Part II - Cos Doing Bus in Iran'!B137</f>
        <v>0</v>
      </c>
      <c r="E114" s="5">
        <f>'Part II - Cos Doing Bus in Iran'!C137</f>
        <v>0</v>
      </c>
      <c r="F114" s="5">
        <f>'Part II - Cos Doing Bus in Iran'!D137</f>
        <v>0</v>
      </c>
      <c r="G114" s="5">
        <f>'Part II - Cos Doing Bus in Iran'!E137</f>
        <v>0</v>
      </c>
      <c r="H114" s="5">
        <f>'Part II - Cos Doing Bus in Iran'!F137</f>
        <v>0</v>
      </c>
      <c r="I114" s="5">
        <f>'Part II - Cos Doing Bus in Iran'!G137</f>
        <v>0</v>
      </c>
      <c r="J114" s="5">
        <f>'Part II - Cos Doing Bus in Iran'!H137</f>
        <v>0</v>
      </c>
      <c r="K114" s="5">
        <f>'Part II - Cos Doing Bus in Iran'!I137</f>
        <v>0</v>
      </c>
      <c r="L114" s="5">
        <f>'Part II - Cos Doing Bus in Iran'!J137</f>
        <v>0</v>
      </c>
      <c r="M114" s="5">
        <f>'Part II - Cos Doing Bus in Iran'!K137</f>
        <v>0</v>
      </c>
      <c r="N114" s="5">
        <f>'Part II - Cos Doing Bus in Iran'!L137</f>
        <v>0</v>
      </c>
      <c r="O114" s="5">
        <f>'Part II - Cos Doing Bus in Iran'!M137</f>
        <v>0</v>
      </c>
      <c r="P114" s="5">
        <f>'Part II - Cos Doing Bus in Iran'!N137</f>
        <v>0</v>
      </c>
      <c r="Q114" s="5">
        <f>'Part II - Cos Doing Bus in Iran'!O137</f>
        <v>0</v>
      </c>
      <c r="R114" s="5">
        <f>'Part II - Cos Doing Bus in Iran'!P137</f>
        <v>0</v>
      </c>
      <c r="S114" s="5">
        <f>'Part II - Cos Doing Bus in Iran'!Q137</f>
        <v>0</v>
      </c>
      <c r="T114" s="5">
        <f>'Part II - Cos Doing Bus in Iran'!R137</f>
        <v>0</v>
      </c>
    </row>
    <row r="115" spans="1:20" ht="11.25">
      <c r="A115" s="5">
        <f>'Resources and Methods'!$C$7</f>
      </c>
      <c r="B115" s="11">
        <v>39903</v>
      </c>
      <c r="C115" s="5">
        <f>'Part II - Cos Doing Bus in Iran'!A138</f>
        <v>0</v>
      </c>
      <c r="D115" s="5">
        <f>'Part II - Cos Doing Bus in Iran'!B138</f>
        <v>0</v>
      </c>
      <c r="E115" s="5">
        <f>'Part II - Cos Doing Bus in Iran'!C138</f>
        <v>0</v>
      </c>
      <c r="F115" s="5">
        <f>'Part II - Cos Doing Bus in Iran'!D138</f>
        <v>0</v>
      </c>
      <c r="G115" s="5">
        <f>'Part II - Cos Doing Bus in Iran'!E138</f>
        <v>0</v>
      </c>
      <c r="H115" s="5">
        <f>'Part II - Cos Doing Bus in Iran'!F138</f>
        <v>0</v>
      </c>
      <c r="I115" s="5">
        <f>'Part II - Cos Doing Bus in Iran'!G138</f>
        <v>0</v>
      </c>
      <c r="J115" s="5">
        <f>'Part II - Cos Doing Bus in Iran'!H138</f>
        <v>0</v>
      </c>
      <c r="K115" s="5">
        <f>'Part II - Cos Doing Bus in Iran'!I138</f>
        <v>0</v>
      </c>
      <c r="L115" s="5">
        <f>'Part II - Cos Doing Bus in Iran'!J138</f>
        <v>0</v>
      </c>
      <c r="M115" s="5">
        <f>'Part II - Cos Doing Bus in Iran'!K138</f>
        <v>0</v>
      </c>
      <c r="N115" s="5">
        <f>'Part II - Cos Doing Bus in Iran'!L138</f>
        <v>0</v>
      </c>
      <c r="O115" s="5">
        <f>'Part II - Cos Doing Bus in Iran'!M138</f>
        <v>0</v>
      </c>
      <c r="P115" s="5">
        <f>'Part II - Cos Doing Bus in Iran'!N138</f>
        <v>0</v>
      </c>
      <c r="Q115" s="5">
        <f>'Part II - Cos Doing Bus in Iran'!O138</f>
        <v>0</v>
      </c>
      <c r="R115" s="5">
        <f>'Part II - Cos Doing Bus in Iran'!P138</f>
        <v>0</v>
      </c>
      <c r="S115" s="5">
        <f>'Part II - Cos Doing Bus in Iran'!Q138</f>
        <v>0</v>
      </c>
      <c r="T115" s="5">
        <f>'Part II - Cos Doing Bus in Iran'!R138</f>
        <v>0</v>
      </c>
    </row>
    <row r="116" spans="1:20" ht="11.25">
      <c r="A116" s="5">
        <f>'Resources and Methods'!$C$7</f>
      </c>
      <c r="B116" s="11">
        <v>39903</v>
      </c>
      <c r="C116" s="5">
        <f>'Part II - Cos Doing Bus in Iran'!A139</f>
        <v>0</v>
      </c>
      <c r="D116" s="5">
        <f>'Part II - Cos Doing Bus in Iran'!B139</f>
        <v>0</v>
      </c>
      <c r="E116" s="5">
        <f>'Part II - Cos Doing Bus in Iran'!C139</f>
        <v>0</v>
      </c>
      <c r="F116" s="5">
        <f>'Part II - Cos Doing Bus in Iran'!D139</f>
        <v>0</v>
      </c>
      <c r="G116" s="5">
        <f>'Part II - Cos Doing Bus in Iran'!E139</f>
        <v>0</v>
      </c>
      <c r="H116" s="5">
        <f>'Part II - Cos Doing Bus in Iran'!F139</f>
        <v>0</v>
      </c>
      <c r="I116" s="5">
        <f>'Part II - Cos Doing Bus in Iran'!G139</f>
        <v>0</v>
      </c>
      <c r="J116" s="5">
        <f>'Part II - Cos Doing Bus in Iran'!H139</f>
        <v>0</v>
      </c>
      <c r="K116" s="5">
        <f>'Part II - Cos Doing Bus in Iran'!I139</f>
        <v>0</v>
      </c>
      <c r="L116" s="5">
        <f>'Part II - Cos Doing Bus in Iran'!J139</f>
        <v>0</v>
      </c>
      <c r="M116" s="5">
        <f>'Part II - Cos Doing Bus in Iran'!K139</f>
        <v>0</v>
      </c>
      <c r="N116" s="5">
        <f>'Part II - Cos Doing Bus in Iran'!L139</f>
        <v>0</v>
      </c>
      <c r="O116" s="5">
        <f>'Part II - Cos Doing Bus in Iran'!M139</f>
        <v>0</v>
      </c>
      <c r="P116" s="5">
        <f>'Part II - Cos Doing Bus in Iran'!N139</f>
        <v>0</v>
      </c>
      <c r="Q116" s="5">
        <f>'Part II - Cos Doing Bus in Iran'!O139</f>
        <v>0</v>
      </c>
      <c r="R116" s="5">
        <f>'Part II - Cos Doing Bus in Iran'!P139</f>
        <v>0</v>
      </c>
      <c r="S116" s="5">
        <f>'Part II - Cos Doing Bus in Iran'!Q139</f>
        <v>0</v>
      </c>
      <c r="T116" s="5">
        <f>'Part II - Cos Doing Bus in Iran'!R139</f>
        <v>0</v>
      </c>
    </row>
    <row r="117" spans="1:20" ht="11.25">
      <c r="A117" s="5">
        <f>'Resources and Methods'!$C$7</f>
      </c>
      <c r="B117" s="11">
        <v>39903</v>
      </c>
      <c r="C117" s="5">
        <f>'Part II - Cos Doing Bus in Iran'!A140</f>
        <v>0</v>
      </c>
      <c r="D117" s="5">
        <f>'Part II - Cos Doing Bus in Iran'!B140</f>
        <v>0</v>
      </c>
      <c r="E117" s="5">
        <f>'Part II - Cos Doing Bus in Iran'!C140</f>
        <v>0</v>
      </c>
      <c r="F117" s="5">
        <f>'Part II - Cos Doing Bus in Iran'!D140</f>
        <v>0</v>
      </c>
      <c r="G117" s="5">
        <f>'Part II - Cos Doing Bus in Iran'!E140</f>
        <v>0</v>
      </c>
      <c r="H117" s="5">
        <f>'Part II - Cos Doing Bus in Iran'!F140</f>
        <v>0</v>
      </c>
      <c r="I117" s="5">
        <f>'Part II - Cos Doing Bus in Iran'!G140</f>
        <v>0</v>
      </c>
      <c r="J117" s="5">
        <f>'Part II - Cos Doing Bus in Iran'!H140</f>
        <v>0</v>
      </c>
      <c r="K117" s="5">
        <f>'Part II - Cos Doing Bus in Iran'!I140</f>
        <v>0</v>
      </c>
      <c r="L117" s="5">
        <f>'Part II - Cos Doing Bus in Iran'!J140</f>
        <v>0</v>
      </c>
      <c r="M117" s="5">
        <f>'Part II - Cos Doing Bus in Iran'!K140</f>
        <v>0</v>
      </c>
      <c r="N117" s="5">
        <f>'Part II - Cos Doing Bus in Iran'!L140</f>
        <v>0</v>
      </c>
      <c r="O117" s="5">
        <f>'Part II - Cos Doing Bus in Iran'!M140</f>
        <v>0</v>
      </c>
      <c r="P117" s="5">
        <f>'Part II - Cos Doing Bus in Iran'!N140</f>
        <v>0</v>
      </c>
      <c r="Q117" s="5">
        <f>'Part II - Cos Doing Bus in Iran'!O140</f>
        <v>0</v>
      </c>
      <c r="R117" s="5">
        <f>'Part II - Cos Doing Bus in Iran'!P140</f>
        <v>0</v>
      </c>
      <c r="S117" s="5">
        <f>'Part II - Cos Doing Bus in Iran'!Q140</f>
        <v>0</v>
      </c>
      <c r="T117" s="5">
        <f>'Part II - Cos Doing Bus in Iran'!R140</f>
        <v>0</v>
      </c>
    </row>
    <row r="118" spans="1:20" ht="11.25">
      <c r="A118" s="5">
        <f>'Resources and Methods'!$C$7</f>
      </c>
      <c r="B118" s="11">
        <v>39903</v>
      </c>
      <c r="C118" s="5">
        <f>'Part II - Cos Doing Bus in Iran'!A141</f>
        <v>0</v>
      </c>
      <c r="D118" s="5">
        <f>'Part II - Cos Doing Bus in Iran'!B141</f>
        <v>0</v>
      </c>
      <c r="E118" s="5">
        <f>'Part II - Cos Doing Bus in Iran'!C141</f>
        <v>0</v>
      </c>
      <c r="F118" s="5">
        <f>'Part II - Cos Doing Bus in Iran'!D141</f>
        <v>0</v>
      </c>
      <c r="G118" s="5">
        <f>'Part II - Cos Doing Bus in Iran'!E141</f>
        <v>0</v>
      </c>
      <c r="H118" s="5">
        <f>'Part II - Cos Doing Bus in Iran'!F141</f>
        <v>0</v>
      </c>
      <c r="I118" s="5">
        <f>'Part II - Cos Doing Bus in Iran'!G141</f>
        <v>0</v>
      </c>
      <c r="J118" s="5">
        <f>'Part II - Cos Doing Bus in Iran'!H141</f>
        <v>0</v>
      </c>
      <c r="K118" s="5">
        <f>'Part II - Cos Doing Bus in Iran'!I141</f>
        <v>0</v>
      </c>
      <c r="L118" s="5">
        <f>'Part II - Cos Doing Bus in Iran'!J141</f>
        <v>0</v>
      </c>
      <c r="M118" s="5">
        <f>'Part II - Cos Doing Bus in Iran'!K141</f>
        <v>0</v>
      </c>
      <c r="N118" s="5">
        <f>'Part II - Cos Doing Bus in Iran'!L141</f>
        <v>0</v>
      </c>
      <c r="O118" s="5">
        <f>'Part II - Cos Doing Bus in Iran'!M141</f>
        <v>0</v>
      </c>
      <c r="P118" s="5">
        <f>'Part II - Cos Doing Bus in Iran'!N141</f>
        <v>0</v>
      </c>
      <c r="Q118" s="5">
        <f>'Part II - Cos Doing Bus in Iran'!O141</f>
        <v>0</v>
      </c>
      <c r="R118" s="5">
        <f>'Part II - Cos Doing Bus in Iran'!P141</f>
        <v>0</v>
      </c>
      <c r="S118" s="5">
        <f>'Part II - Cos Doing Bus in Iran'!Q141</f>
        <v>0</v>
      </c>
      <c r="T118" s="5">
        <f>'Part II - Cos Doing Bus in Iran'!R141</f>
        <v>0</v>
      </c>
    </row>
    <row r="119" spans="1:20" ht="11.25">
      <c r="A119" s="5">
        <f>'Resources and Methods'!$C$7</f>
      </c>
      <c r="B119" s="11">
        <v>39903</v>
      </c>
      <c r="C119" s="5">
        <f>'Part II - Cos Doing Bus in Iran'!A142</f>
        <v>0</v>
      </c>
      <c r="D119" s="5">
        <f>'Part II - Cos Doing Bus in Iran'!B142</f>
        <v>0</v>
      </c>
      <c r="E119" s="5">
        <f>'Part II - Cos Doing Bus in Iran'!C142</f>
        <v>0</v>
      </c>
      <c r="F119" s="5">
        <f>'Part II - Cos Doing Bus in Iran'!D142</f>
        <v>0</v>
      </c>
      <c r="G119" s="5">
        <f>'Part II - Cos Doing Bus in Iran'!E142</f>
        <v>0</v>
      </c>
      <c r="H119" s="5">
        <f>'Part II - Cos Doing Bus in Iran'!F142</f>
        <v>0</v>
      </c>
      <c r="I119" s="5">
        <f>'Part II - Cos Doing Bus in Iran'!G142</f>
        <v>0</v>
      </c>
      <c r="J119" s="5">
        <f>'Part II - Cos Doing Bus in Iran'!H142</f>
        <v>0</v>
      </c>
      <c r="K119" s="5">
        <f>'Part II - Cos Doing Bus in Iran'!I142</f>
        <v>0</v>
      </c>
      <c r="L119" s="5">
        <f>'Part II - Cos Doing Bus in Iran'!J142</f>
        <v>0</v>
      </c>
      <c r="M119" s="5">
        <f>'Part II - Cos Doing Bus in Iran'!K142</f>
        <v>0</v>
      </c>
      <c r="N119" s="5">
        <f>'Part II - Cos Doing Bus in Iran'!L142</f>
        <v>0</v>
      </c>
      <c r="O119" s="5">
        <f>'Part II - Cos Doing Bus in Iran'!M142</f>
        <v>0</v>
      </c>
      <c r="P119" s="5">
        <f>'Part II - Cos Doing Bus in Iran'!N142</f>
        <v>0</v>
      </c>
      <c r="Q119" s="5">
        <f>'Part II - Cos Doing Bus in Iran'!O142</f>
        <v>0</v>
      </c>
      <c r="R119" s="5">
        <f>'Part II - Cos Doing Bus in Iran'!P142</f>
        <v>0</v>
      </c>
      <c r="S119" s="5">
        <f>'Part II - Cos Doing Bus in Iran'!Q142</f>
        <v>0</v>
      </c>
      <c r="T119" s="5">
        <f>'Part II - Cos Doing Bus in Iran'!R142</f>
        <v>0</v>
      </c>
    </row>
    <row r="120" spans="1:20" ht="11.25">
      <c r="A120" s="5">
        <f>'Resources and Methods'!$C$7</f>
      </c>
      <c r="B120" s="11">
        <v>39903</v>
      </c>
      <c r="C120" s="5">
        <f>'Part II - Cos Doing Bus in Iran'!A143</f>
        <v>0</v>
      </c>
      <c r="D120" s="5">
        <f>'Part II - Cos Doing Bus in Iran'!B143</f>
        <v>0</v>
      </c>
      <c r="E120" s="5">
        <f>'Part II - Cos Doing Bus in Iran'!C143</f>
        <v>0</v>
      </c>
      <c r="F120" s="5">
        <f>'Part II - Cos Doing Bus in Iran'!D143</f>
        <v>0</v>
      </c>
      <c r="G120" s="5">
        <f>'Part II - Cos Doing Bus in Iran'!E143</f>
        <v>0</v>
      </c>
      <c r="H120" s="5">
        <f>'Part II - Cos Doing Bus in Iran'!F143</f>
        <v>0</v>
      </c>
      <c r="I120" s="5">
        <f>'Part II - Cos Doing Bus in Iran'!G143</f>
        <v>0</v>
      </c>
      <c r="J120" s="5">
        <f>'Part II - Cos Doing Bus in Iran'!H143</f>
        <v>0</v>
      </c>
      <c r="K120" s="5">
        <f>'Part II - Cos Doing Bus in Iran'!I143</f>
        <v>0</v>
      </c>
      <c r="L120" s="5">
        <f>'Part II - Cos Doing Bus in Iran'!J143</f>
        <v>0</v>
      </c>
      <c r="M120" s="5">
        <f>'Part II - Cos Doing Bus in Iran'!K143</f>
        <v>0</v>
      </c>
      <c r="N120" s="5">
        <f>'Part II - Cos Doing Bus in Iran'!L143</f>
        <v>0</v>
      </c>
      <c r="O120" s="5">
        <f>'Part II - Cos Doing Bus in Iran'!M143</f>
        <v>0</v>
      </c>
      <c r="P120" s="5">
        <f>'Part II - Cos Doing Bus in Iran'!N143</f>
        <v>0</v>
      </c>
      <c r="Q120" s="5">
        <f>'Part II - Cos Doing Bus in Iran'!O143</f>
        <v>0</v>
      </c>
      <c r="R120" s="5">
        <f>'Part II - Cos Doing Bus in Iran'!P143</f>
        <v>0</v>
      </c>
      <c r="S120" s="5">
        <f>'Part II - Cos Doing Bus in Iran'!Q143</f>
        <v>0</v>
      </c>
      <c r="T120" s="5">
        <f>'Part II - Cos Doing Bus in Iran'!R143</f>
        <v>0</v>
      </c>
    </row>
    <row r="121" spans="1:20" ht="11.25">
      <c r="A121" s="5">
        <f>'Resources and Methods'!$C$7</f>
      </c>
      <c r="B121" s="11">
        <v>39903</v>
      </c>
      <c r="C121" s="5">
        <f>'Part II - Cos Doing Bus in Iran'!A144</f>
        <v>0</v>
      </c>
      <c r="D121" s="5">
        <f>'Part II - Cos Doing Bus in Iran'!B144</f>
        <v>0</v>
      </c>
      <c r="E121" s="5">
        <f>'Part II - Cos Doing Bus in Iran'!C144</f>
        <v>0</v>
      </c>
      <c r="F121" s="5">
        <f>'Part II - Cos Doing Bus in Iran'!D144</f>
        <v>0</v>
      </c>
      <c r="G121" s="5">
        <f>'Part II - Cos Doing Bus in Iran'!E144</f>
        <v>0</v>
      </c>
      <c r="H121" s="5">
        <f>'Part II - Cos Doing Bus in Iran'!F144</f>
        <v>0</v>
      </c>
      <c r="I121" s="5">
        <f>'Part II - Cos Doing Bus in Iran'!G144</f>
        <v>0</v>
      </c>
      <c r="J121" s="5">
        <f>'Part II - Cos Doing Bus in Iran'!H144</f>
        <v>0</v>
      </c>
      <c r="K121" s="5">
        <f>'Part II - Cos Doing Bus in Iran'!I144</f>
        <v>0</v>
      </c>
      <c r="L121" s="5">
        <f>'Part II - Cos Doing Bus in Iran'!J144</f>
        <v>0</v>
      </c>
      <c r="M121" s="5">
        <f>'Part II - Cos Doing Bus in Iran'!K144</f>
        <v>0</v>
      </c>
      <c r="N121" s="5">
        <f>'Part II - Cos Doing Bus in Iran'!L144</f>
        <v>0</v>
      </c>
      <c r="O121" s="5">
        <f>'Part II - Cos Doing Bus in Iran'!M144</f>
        <v>0</v>
      </c>
      <c r="P121" s="5">
        <f>'Part II - Cos Doing Bus in Iran'!N144</f>
        <v>0</v>
      </c>
      <c r="Q121" s="5">
        <f>'Part II - Cos Doing Bus in Iran'!O144</f>
        <v>0</v>
      </c>
      <c r="R121" s="5">
        <f>'Part II - Cos Doing Bus in Iran'!P144</f>
        <v>0</v>
      </c>
      <c r="S121" s="5">
        <f>'Part II - Cos Doing Bus in Iran'!Q144</f>
        <v>0</v>
      </c>
      <c r="T121" s="5">
        <f>'Part II - Cos Doing Bus in Iran'!R144</f>
        <v>0</v>
      </c>
    </row>
    <row r="122" spans="1:20" ht="11.25">
      <c r="A122" s="5">
        <f>'Resources and Methods'!$C$7</f>
      </c>
      <c r="B122" s="11">
        <v>39903</v>
      </c>
      <c r="C122" s="5">
        <f>'Part II - Cos Doing Bus in Iran'!A145</f>
        <v>0</v>
      </c>
      <c r="D122" s="5">
        <f>'Part II - Cos Doing Bus in Iran'!B145</f>
        <v>0</v>
      </c>
      <c r="E122" s="5">
        <f>'Part II - Cos Doing Bus in Iran'!C145</f>
        <v>0</v>
      </c>
      <c r="F122" s="5">
        <f>'Part II - Cos Doing Bus in Iran'!D145</f>
        <v>0</v>
      </c>
      <c r="G122" s="5">
        <f>'Part II - Cos Doing Bus in Iran'!E145</f>
        <v>0</v>
      </c>
      <c r="H122" s="5">
        <f>'Part II - Cos Doing Bus in Iran'!F145</f>
        <v>0</v>
      </c>
      <c r="I122" s="5">
        <f>'Part II - Cos Doing Bus in Iran'!G145</f>
        <v>0</v>
      </c>
      <c r="J122" s="5">
        <f>'Part II - Cos Doing Bus in Iran'!H145</f>
        <v>0</v>
      </c>
      <c r="K122" s="5">
        <f>'Part II - Cos Doing Bus in Iran'!I145</f>
        <v>0</v>
      </c>
      <c r="L122" s="5">
        <f>'Part II - Cos Doing Bus in Iran'!J145</f>
        <v>0</v>
      </c>
      <c r="M122" s="5">
        <f>'Part II - Cos Doing Bus in Iran'!K145</f>
        <v>0</v>
      </c>
      <c r="N122" s="5">
        <f>'Part II - Cos Doing Bus in Iran'!L145</f>
        <v>0</v>
      </c>
      <c r="O122" s="5">
        <f>'Part II - Cos Doing Bus in Iran'!M145</f>
        <v>0</v>
      </c>
      <c r="P122" s="5">
        <f>'Part II - Cos Doing Bus in Iran'!N145</f>
        <v>0</v>
      </c>
      <c r="Q122" s="5">
        <f>'Part II - Cos Doing Bus in Iran'!O145</f>
        <v>0</v>
      </c>
      <c r="R122" s="5">
        <f>'Part II - Cos Doing Bus in Iran'!P145</f>
        <v>0</v>
      </c>
      <c r="S122" s="5">
        <f>'Part II - Cos Doing Bus in Iran'!Q145</f>
        <v>0</v>
      </c>
      <c r="T122" s="5">
        <f>'Part II - Cos Doing Bus in Iran'!R145</f>
        <v>0</v>
      </c>
    </row>
    <row r="123" spans="1:20" ht="11.25">
      <c r="A123" s="5">
        <f>'Resources and Methods'!$C$7</f>
      </c>
      <c r="B123" s="11">
        <v>39903</v>
      </c>
      <c r="C123" s="5">
        <f>'Part II - Cos Doing Bus in Iran'!A146</f>
        <v>0</v>
      </c>
      <c r="D123" s="5">
        <f>'Part II - Cos Doing Bus in Iran'!B146</f>
        <v>0</v>
      </c>
      <c r="E123" s="5">
        <f>'Part II - Cos Doing Bus in Iran'!C146</f>
        <v>0</v>
      </c>
      <c r="F123" s="5">
        <f>'Part II - Cos Doing Bus in Iran'!D146</f>
        <v>0</v>
      </c>
      <c r="G123" s="5">
        <f>'Part II - Cos Doing Bus in Iran'!E146</f>
        <v>0</v>
      </c>
      <c r="H123" s="5">
        <f>'Part II - Cos Doing Bus in Iran'!F146</f>
        <v>0</v>
      </c>
      <c r="I123" s="5">
        <f>'Part II - Cos Doing Bus in Iran'!G146</f>
        <v>0</v>
      </c>
      <c r="J123" s="5">
        <f>'Part II - Cos Doing Bus in Iran'!H146</f>
        <v>0</v>
      </c>
      <c r="K123" s="5">
        <f>'Part II - Cos Doing Bus in Iran'!I146</f>
        <v>0</v>
      </c>
      <c r="L123" s="5">
        <f>'Part II - Cos Doing Bus in Iran'!J146</f>
        <v>0</v>
      </c>
      <c r="M123" s="5">
        <f>'Part II - Cos Doing Bus in Iran'!K146</f>
        <v>0</v>
      </c>
      <c r="N123" s="5">
        <f>'Part II - Cos Doing Bus in Iran'!L146</f>
        <v>0</v>
      </c>
      <c r="O123" s="5">
        <f>'Part II - Cos Doing Bus in Iran'!M146</f>
        <v>0</v>
      </c>
      <c r="P123" s="5">
        <f>'Part II - Cos Doing Bus in Iran'!N146</f>
        <v>0</v>
      </c>
      <c r="Q123" s="5">
        <f>'Part II - Cos Doing Bus in Iran'!O146</f>
        <v>0</v>
      </c>
      <c r="R123" s="5">
        <f>'Part II - Cos Doing Bus in Iran'!P146</f>
        <v>0</v>
      </c>
      <c r="S123" s="5">
        <f>'Part II - Cos Doing Bus in Iran'!Q146</f>
        <v>0</v>
      </c>
      <c r="T123" s="5">
        <f>'Part II - Cos Doing Bus in Iran'!R146</f>
        <v>0</v>
      </c>
    </row>
    <row r="124" spans="1:20" ht="11.25">
      <c r="A124" s="5">
        <f>'Resources and Methods'!$C$7</f>
      </c>
      <c r="B124" s="11">
        <v>39903</v>
      </c>
      <c r="C124" s="5">
        <f>'Part II - Cos Doing Bus in Iran'!A147</f>
        <v>0</v>
      </c>
      <c r="D124" s="5">
        <f>'Part II - Cos Doing Bus in Iran'!B147</f>
        <v>0</v>
      </c>
      <c r="E124" s="5">
        <f>'Part II - Cos Doing Bus in Iran'!C147</f>
        <v>0</v>
      </c>
      <c r="F124" s="5">
        <f>'Part II - Cos Doing Bus in Iran'!D147</f>
        <v>0</v>
      </c>
      <c r="G124" s="5">
        <f>'Part II - Cos Doing Bus in Iran'!E147</f>
        <v>0</v>
      </c>
      <c r="H124" s="5">
        <f>'Part II - Cos Doing Bus in Iran'!F147</f>
        <v>0</v>
      </c>
      <c r="I124" s="5">
        <f>'Part II - Cos Doing Bus in Iran'!G147</f>
        <v>0</v>
      </c>
      <c r="J124" s="5">
        <f>'Part II - Cos Doing Bus in Iran'!H147</f>
        <v>0</v>
      </c>
      <c r="K124" s="5">
        <f>'Part II - Cos Doing Bus in Iran'!I147</f>
        <v>0</v>
      </c>
      <c r="L124" s="5">
        <f>'Part II - Cos Doing Bus in Iran'!J147</f>
        <v>0</v>
      </c>
      <c r="M124" s="5">
        <f>'Part II - Cos Doing Bus in Iran'!K147</f>
        <v>0</v>
      </c>
      <c r="N124" s="5">
        <f>'Part II - Cos Doing Bus in Iran'!L147</f>
        <v>0</v>
      </c>
      <c r="O124" s="5">
        <f>'Part II - Cos Doing Bus in Iran'!M147</f>
        <v>0</v>
      </c>
      <c r="P124" s="5">
        <f>'Part II - Cos Doing Bus in Iran'!N147</f>
        <v>0</v>
      </c>
      <c r="Q124" s="5">
        <f>'Part II - Cos Doing Bus in Iran'!O147</f>
        <v>0</v>
      </c>
      <c r="R124" s="5">
        <f>'Part II - Cos Doing Bus in Iran'!P147</f>
        <v>0</v>
      </c>
      <c r="S124" s="5">
        <f>'Part II - Cos Doing Bus in Iran'!Q147</f>
        <v>0</v>
      </c>
      <c r="T124" s="5">
        <f>'Part II - Cos Doing Bus in Iran'!R147</f>
        <v>0</v>
      </c>
    </row>
    <row r="125" spans="1:20" ht="11.25">
      <c r="A125" s="5">
        <f>'Resources and Methods'!$C$7</f>
      </c>
      <c r="B125" s="11">
        <v>39903</v>
      </c>
      <c r="C125" s="5">
        <f>'Part II - Cos Doing Bus in Iran'!A148</f>
        <v>0</v>
      </c>
      <c r="D125" s="5">
        <f>'Part II - Cos Doing Bus in Iran'!B148</f>
        <v>0</v>
      </c>
      <c r="E125" s="5">
        <f>'Part II - Cos Doing Bus in Iran'!C148</f>
        <v>0</v>
      </c>
      <c r="F125" s="5">
        <f>'Part II - Cos Doing Bus in Iran'!D148</f>
        <v>0</v>
      </c>
      <c r="G125" s="5">
        <f>'Part II - Cos Doing Bus in Iran'!E148</f>
        <v>0</v>
      </c>
      <c r="H125" s="5">
        <f>'Part II - Cos Doing Bus in Iran'!F148</f>
        <v>0</v>
      </c>
      <c r="I125" s="5">
        <f>'Part II - Cos Doing Bus in Iran'!G148</f>
        <v>0</v>
      </c>
      <c r="J125" s="5">
        <f>'Part II - Cos Doing Bus in Iran'!H148</f>
        <v>0</v>
      </c>
      <c r="K125" s="5">
        <f>'Part II - Cos Doing Bus in Iran'!I148</f>
        <v>0</v>
      </c>
      <c r="L125" s="5">
        <f>'Part II - Cos Doing Bus in Iran'!J148</f>
        <v>0</v>
      </c>
      <c r="M125" s="5">
        <f>'Part II - Cos Doing Bus in Iran'!K148</f>
        <v>0</v>
      </c>
      <c r="N125" s="5">
        <f>'Part II - Cos Doing Bus in Iran'!L148</f>
        <v>0</v>
      </c>
      <c r="O125" s="5">
        <f>'Part II - Cos Doing Bus in Iran'!M148</f>
        <v>0</v>
      </c>
      <c r="P125" s="5">
        <f>'Part II - Cos Doing Bus in Iran'!N148</f>
        <v>0</v>
      </c>
      <c r="Q125" s="5">
        <f>'Part II - Cos Doing Bus in Iran'!O148</f>
        <v>0</v>
      </c>
      <c r="R125" s="5">
        <f>'Part II - Cos Doing Bus in Iran'!P148</f>
        <v>0</v>
      </c>
      <c r="S125" s="5">
        <f>'Part II - Cos Doing Bus in Iran'!Q148</f>
        <v>0</v>
      </c>
      <c r="T125" s="5">
        <f>'Part II - Cos Doing Bus in Iran'!R148</f>
        <v>0</v>
      </c>
    </row>
    <row r="126" spans="1:20" ht="11.25">
      <c r="A126" s="5">
        <f>'Resources and Methods'!$C$7</f>
      </c>
      <c r="B126" s="11">
        <v>39903</v>
      </c>
      <c r="C126" s="5">
        <f>'Part II - Cos Doing Bus in Iran'!A149</f>
        <v>0</v>
      </c>
      <c r="D126" s="5">
        <f>'Part II - Cos Doing Bus in Iran'!B149</f>
        <v>0</v>
      </c>
      <c r="E126" s="5">
        <f>'Part II - Cos Doing Bus in Iran'!C149</f>
        <v>0</v>
      </c>
      <c r="F126" s="5">
        <f>'Part II - Cos Doing Bus in Iran'!D149</f>
        <v>0</v>
      </c>
      <c r="G126" s="5">
        <f>'Part II - Cos Doing Bus in Iran'!E149</f>
        <v>0</v>
      </c>
      <c r="H126" s="5">
        <f>'Part II - Cos Doing Bus in Iran'!F149</f>
        <v>0</v>
      </c>
      <c r="I126" s="5">
        <f>'Part II - Cos Doing Bus in Iran'!G149</f>
        <v>0</v>
      </c>
      <c r="J126" s="5">
        <f>'Part II - Cos Doing Bus in Iran'!H149</f>
        <v>0</v>
      </c>
      <c r="K126" s="5">
        <f>'Part II - Cos Doing Bus in Iran'!I149</f>
        <v>0</v>
      </c>
      <c r="L126" s="5">
        <f>'Part II - Cos Doing Bus in Iran'!J149</f>
        <v>0</v>
      </c>
      <c r="M126" s="5">
        <f>'Part II - Cos Doing Bus in Iran'!K149</f>
        <v>0</v>
      </c>
      <c r="N126" s="5">
        <f>'Part II - Cos Doing Bus in Iran'!L149</f>
        <v>0</v>
      </c>
      <c r="O126" s="5">
        <f>'Part II - Cos Doing Bus in Iran'!M149</f>
        <v>0</v>
      </c>
      <c r="P126" s="5">
        <f>'Part II - Cos Doing Bus in Iran'!N149</f>
        <v>0</v>
      </c>
      <c r="Q126" s="5">
        <f>'Part II - Cos Doing Bus in Iran'!O149</f>
        <v>0</v>
      </c>
      <c r="R126" s="5">
        <f>'Part II - Cos Doing Bus in Iran'!P149</f>
        <v>0</v>
      </c>
      <c r="S126" s="5">
        <f>'Part II - Cos Doing Bus in Iran'!Q149</f>
        <v>0</v>
      </c>
      <c r="T126" s="5">
        <f>'Part II - Cos Doing Bus in Iran'!R149</f>
        <v>0</v>
      </c>
    </row>
    <row r="127" spans="1:20" ht="11.25">
      <c r="A127" s="5">
        <f>'Resources and Methods'!$C$7</f>
      </c>
      <c r="B127" s="11">
        <v>39903</v>
      </c>
      <c r="C127" s="5">
        <f>'Part II - Cos Doing Bus in Iran'!A150</f>
        <v>0</v>
      </c>
      <c r="D127" s="5">
        <f>'Part II - Cos Doing Bus in Iran'!B150</f>
        <v>0</v>
      </c>
      <c r="E127" s="5">
        <f>'Part II - Cos Doing Bus in Iran'!C150</f>
        <v>0</v>
      </c>
      <c r="F127" s="5">
        <f>'Part II - Cos Doing Bus in Iran'!D150</f>
        <v>0</v>
      </c>
      <c r="G127" s="5">
        <f>'Part II - Cos Doing Bus in Iran'!E150</f>
        <v>0</v>
      </c>
      <c r="H127" s="5">
        <f>'Part II - Cos Doing Bus in Iran'!F150</f>
        <v>0</v>
      </c>
      <c r="I127" s="5">
        <f>'Part II - Cos Doing Bus in Iran'!G150</f>
        <v>0</v>
      </c>
      <c r="J127" s="5">
        <f>'Part II - Cos Doing Bus in Iran'!H150</f>
        <v>0</v>
      </c>
      <c r="K127" s="5">
        <f>'Part II - Cos Doing Bus in Iran'!I150</f>
        <v>0</v>
      </c>
      <c r="L127" s="5">
        <f>'Part II - Cos Doing Bus in Iran'!J150</f>
        <v>0</v>
      </c>
      <c r="M127" s="5">
        <f>'Part II - Cos Doing Bus in Iran'!K150</f>
        <v>0</v>
      </c>
      <c r="N127" s="5">
        <f>'Part II - Cos Doing Bus in Iran'!L150</f>
        <v>0</v>
      </c>
      <c r="O127" s="5">
        <f>'Part II - Cos Doing Bus in Iran'!M150</f>
        <v>0</v>
      </c>
      <c r="P127" s="5">
        <f>'Part II - Cos Doing Bus in Iran'!N150</f>
        <v>0</v>
      </c>
      <c r="Q127" s="5">
        <f>'Part II - Cos Doing Bus in Iran'!O150</f>
        <v>0</v>
      </c>
      <c r="R127" s="5">
        <f>'Part II - Cos Doing Bus in Iran'!P150</f>
        <v>0</v>
      </c>
      <c r="S127" s="5">
        <f>'Part II - Cos Doing Bus in Iran'!Q150</f>
        <v>0</v>
      </c>
      <c r="T127" s="5">
        <f>'Part II - Cos Doing Bus in Iran'!R150</f>
        <v>0</v>
      </c>
    </row>
    <row r="128" spans="1:20" ht="11.25">
      <c r="A128" s="5">
        <f>'Resources and Methods'!$C$7</f>
      </c>
      <c r="B128" s="11">
        <v>39903</v>
      </c>
      <c r="C128" s="5">
        <f>'Part II - Cos Doing Bus in Iran'!A151</f>
        <v>0</v>
      </c>
      <c r="D128" s="5">
        <f>'Part II - Cos Doing Bus in Iran'!B151</f>
        <v>0</v>
      </c>
      <c r="E128" s="5">
        <f>'Part II - Cos Doing Bus in Iran'!C151</f>
        <v>0</v>
      </c>
      <c r="F128" s="5">
        <f>'Part II - Cos Doing Bus in Iran'!D151</f>
        <v>0</v>
      </c>
      <c r="G128" s="5">
        <f>'Part II - Cos Doing Bus in Iran'!E151</f>
        <v>0</v>
      </c>
      <c r="H128" s="5">
        <f>'Part II - Cos Doing Bus in Iran'!F151</f>
        <v>0</v>
      </c>
      <c r="I128" s="5">
        <f>'Part II - Cos Doing Bus in Iran'!G151</f>
        <v>0</v>
      </c>
      <c r="J128" s="5">
        <f>'Part II - Cos Doing Bus in Iran'!H151</f>
        <v>0</v>
      </c>
      <c r="K128" s="5">
        <f>'Part II - Cos Doing Bus in Iran'!I151</f>
        <v>0</v>
      </c>
      <c r="L128" s="5">
        <f>'Part II - Cos Doing Bus in Iran'!J151</f>
        <v>0</v>
      </c>
      <c r="M128" s="5">
        <f>'Part II - Cos Doing Bus in Iran'!K151</f>
        <v>0</v>
      </c>
      <c r="N128" s="5">
        <f>'Part II - Cos Doing Bus in Iran'!L151</f>
        <v>0</v>
      </c>
      <c r="O128" s="5">
        <f>'Part II - Cos Doing Bus in Iran'!M151</f>
        <v>0</v>
      </c>
      <c r="P128" s="5">
        <f>'Part II - Cos Doing Bus in Iran'!N151</f>
        <v>0</v>
      </c>
      <c r="Q128" s="5">
        <f>'Part II - Cos Doing Bus in Iran'!O151</f>
        <v>0</v>
      </c>
      <c r="R128" s="5">
        <f>'Part II - Cos Doing Bus in Iran'!P151</f>
        <v>0</v>
      </c>
      <c r="S128" s="5">
        <f>'Part II - Cos Doing Bus in Iran'!Q151</f>
        <v>0</v>
      </c>
      <c r="T128" s="5">
        <f>'Part II - Cos Doing Bus in Iran'!R151</f>
        <v>0</v>
      </c>
    </row>
    <row r="129" spans="1:20" ht="11.25">
      <c r="A129" s="5">
        <f>'Resources and Methods'!$C$7</f>
      </c>
      <c r="B129" s="11">
        <v>39903</v>
      </c>
      <c r="C129" s="5">
        <f>'Part II - Cos Doing Bus in Iran'!A152</f>
        <v>0</v>
      </c>
      <c r="D129" s="5">
        <f>'Part II - Cos Doing Bus in Iran'!B152</f>
        <v>0</v>
      </c>
      <c r="E129" s="5">
        <f>'Part II - Cos Doing Bus in Iran'!C152</f>
        <v>0</v>
      </c>
      <c r="F129" s="5">
        <f>'Part II - Cos Doing Bus in Iran'!D152</f>
        <v>0</v>
      </c>
      <c r="G129" s="5">
        <f>'Part II - Cos Doing Bus in Iran'!E152</f>
        <v>0</v>
      </c>
      <c r="H129" s="5">
        <f>'Part II - Cos Doing Bus in Iran'!F152</f>
        <v>0</v>
      </c>
      <c r="I129" s="5">
        <f>'Part II - Cos Doing Bus in Iran'!G152</f>
        <v>0</v>
      </c>
      <c r="J129" s="5">
        <f>'Part II - Cos Doing Bus in Iran'!H152</f>
        <v>0</v>
      </c>
      <c r="K129" s="5">
        <f>'Part II - Cos Doing Bus in Iran'!I152</f>
        <v>0</v>
      </c>
      <c r="L129" s="5">
        <f>'Part II - Cos Doing Bus in Iran'!J152</f>
        <v>0</v>
      </c>
      <c r="M129" s="5">
        <f>'Part II - Cos Doing Bus in Iran'!K152</f>
        <v>0</v>
      </c>
      <c r="N129" s="5">
        <f>'Part II - Cos Doing Bus in Iran'!L152</f>
        <v>0</v>
      </c>
      <c r="O129" s="5">
        <f>'Part II - Cos Doing Bus in Iran'!M152</f>
        <v>0</v>
      </c>
      <c r="P129" s="5">
        <f>'Part II - Cos Doing Bus in Iran'!N152</f>
        <v>0</v>
      </c>
      <c r="Q129" s="5">
        <f>'Part II - Cos Doing Bus in Iran'!O152</f>
        <v>0</v>
      </c>
      <c r="R129" s="5">
        <f>'Part II - Cos Doing Bus in Iran'!P152</f>
        <v>0</v>
      </c>
      <c r="S129" s="5">
        <f>'Part II - Cos Doing Bus in Iran'!Q152</f>
        <v>0</v>
      </c>
      <c r="T129" s="5">
        <f>'Part II - Cos Doing Bus in Iran'!R152</f>
        <v>0</v>
      </c>
    </row>
    <row r="130" spans="1:20" ht="11.25">
      <c r="A130" s="5">
        <f>'Resources and Methods'!$C$7</f>
      </c>
      <c r="B130" s="11">
        <v>39903</v>
      </c>
      <c r="C130" s="5">
        <f>'Part II - Cos Doing Bus in Iran'!A153</f>
        <v>0</v>
      </c>
      <c r="D130" s="5">
        <f>'Part II - Cos Doing Bus in Iran'!B153</f>
        <v>0</v>
      </c>
      <c r="E130" s="5">
        <f>'Part II - Cos Doing Bus in Iran'!C153</f>
        <v>0</v>
      </c>
      <c r="F130" s="5">
        <f>'Part II - Cos Doing Bus in Iran'!D153</f>
        <v>0</v>
      </c>
      <c r="G130" s="5">
        <f>'Part II - Cos Doing Bus in Iran'!E153</f>
        <v>0</v>
      </c>
      <c r="H130" s="5">
        <f>'Part II - Cos Doing Bus in Iran'!F153</f>
        <v>0</v>
      </c>
      <c r="I130" s="5">
        <f>'Part II - Cos Doing Bus in Iran'!G153</f>
        <v>0</v>
      </c>
      <c r="J130" s="5">
        <f>'Part II - Cos Doing Bus in Iran'!H153</f>
        <v>0</v>
      </c>
      <c r="K130" s="5">
        <f>'Part II - Cos Doing Bus in Iran'!I153</f>
        <v>0</v>
      </c>
      <c r="L130" s="5">
        <f>'Part II - Cos Doing Bus in Iran'!J153</f>
        <v>0</v>
      </c>
      <c r="M130" s="5">
        <f>'Part II - Cos Doing Bus in Iran'!K153</f>
        <v>0</v>
      </c>
      <c r="N130" s="5">
        <f>'Part II - Cos Doing Bus in Iran'!L153</f>
        <v>0</v>
      </c>
      <c r="O130" s="5">
        <f>'Part II - Cos Doing Bus in Iran'!M153</f>
        <v>0</v>
      </c>
      <c r="P130" s="5">
        <f>'Part II - Cos Doing Bus in Iran'!N153</f>
        <v>0</v>
      </c>
      <c r="Q130" s="5">
        <f>'Part II - Cos Doing Bus in Iran'!O153</f>
        <v>0</v>
      </c>
      <c r="R130" s="5">
        <f>'Part II - Cos Doing Bus in Iran'!P153</f>
        <v>0</v>
      </c>
      <c r="S130" s="5">
        <f>'Part II - Cos Doing Bus in Iran'!Q153</f>
        <v>0</v>
      </c>
      <c r="T130" s="5">
        <f>'Part II - Cos Doing Bus in Iran'!R153</f>
        <v>0</v>
      </c>
    </row>
    <row r="131" spans="1:20" ht="11.25">
      <c r="A131" s="5">
        <f>'Resources and Methods'!$C$7</f>
      </c>
      <c r="B131" s="11">
        <v>39903</v>
      </c>
      <c r="C131" s="5">
        <f>'Part II - Cos Doing Bus in Iran'!A154</f>
        <v>0</v>
      </c>
      <c r="D131" s="5">
        <f>'Part II - Cos Doing Bus in Iran'!B154</f>
        <v>0</v>
      </c>
      <c r="E131" s="5">
        <f>'Part II - Cos Doing Bus in Iran'!C154</f>
        <v>0</v>
      </c>
      <c r="F131" s="5">
        <f>'Part II - Cos Doing Bus in Iran'!D154</f>
        <v>0</v>
      </c>
      <c r="G131" s="5">
        <f>'Part II - Cos Doing Bus in Iran'!E154</f>
        <v>0</v>
      </c>
      <c r="H131" s="5">
        <f>'Part II - Cos Doing Bus in Iran'!F154</f>
        <v>0</v>
      </c>
      <c r="I131" s="5">
        <f>'Part II - Cos Doing Bus in Iran'!G154</f>
        <v>0</v>
      </c>
      <c r="J131" s="5">
        <f>'Part II - Cos Doing Bus in Iran'!H154</f>
        <v>0</v>
      </c>
      <c r="K131" s="5">
        <f>'Part II - Cos Doing Bus in Iran'!I154</f>
        <v>0</v>
      </c>
      <c r="L131" s="5">
        <f>'Part II - Cos Doing Bus in Iran'!J154</f>
        <v>0</v>
      </c>
      <c r="M131" s="5">
        <f>'Part II - Cos Doing Bus in Iran'!K154</f>
        <v>0</v>
      </c>
      <c r="N131" s="5">
        <f>'Part II - Cos Doing Bus in Iran'!L154</f>
        <v>0</v>
      </c>
      <c r="O131" s="5">
        <f>'Part II - Cos Doing Bus in Iran'!M154</f>
        <v>0</v>
      </c>
      <c r="P131" s="5">
        <f>'Part II - Cos Doing Bus in Iran'!N154</f>
        <v>0</v>
      </c>
      <c r="Q131" s="5">
        <f>'Part II - Cos Doing Bus in Iran'!O154</f>
        <v>0</v>
      </c>
      <c r="R131" s="5">
        <f>'Part II - Cos Doing Bus in Iran'!P154</f>
        <v>0</v>
      </c>
      <c r="S131" s="5">
        <f>'Part II - Cos Doing Bus in Iran'!Q154</f>
        <v>0</v>
      </c>
      <c r="T131" s="5">
        <f>'Part II - Cos Doing Bus in Iran'!R154</f>
        <v>0</v>
      </c>
    </row>
    <row r="132" spans="1:20" ht="11.25">
      <c r="A132" s="5">
        <f>'Resources and Methods'!$C$7</f>
      </c>
      <c r="B132" s="11">
        <v>39903</v>
      </c>
      <c r="C132" s="5">
        <f>'Part II - Cos Doing Bus in Iran'!A155</f>
        <v>0</v>
      </c>
      <c r="D132" s="5">
        <f>'Part II - Cos Doing Bus in Iran'!B155</f>
        <v>0</v>
      </c>
      <c r="E132" s="5">
        <f>'Part II - Cos Doing Bus in Iran'!C155</f>
        <v>0</v>
      </c>
      <c r="F132" s="5">
        <f>'Part II - Cos Doing Bus in Iran'!D155</f>
        <v>0</v>
      </c>
      <c r="G132" s="5">
        <f>'Part II - Cos Doing Bus in Iran'!E155</f>
        <v>0</v>
      </c>
      <c r="H132" s="5">
        <f>'Part II - Cos Doing Bus in Iran'!F155</f>
        <v>0</v>
      </c>
      <c r="I132" s="5">
        <f>'Part II - Cos Doing Bus in Iran'!G155</f>
        <v>0</v>
      </c>
      <c r="J132" s="5">
        <f>'Part II - Cos Doing Bus in Iran'!H155</f>
        <v>0</v>
      </c>
      <c r="K132" s="5">
        <f>'Part II - Cos Doing Bus in Iran'!I155</f>
        <v>0</v>
      </c>
      <c r="L132" s="5">
        <f>'Part II - Cos Doing Bus in Iran'!J155</f>
        <v>0</v>
      </c>
      <c r="M132" s="5">
        <f>'Part II - Cos Doing Bus in Iran'!K155</f>
        <v>0</v>
      </c>
      <c r="N132" s="5">
        <f>'Part II - Cos Doing Bus in Iran'!L155</f>
        <v>0</v>
      </c>
      <c r="O132" s="5">
        <f>'Part II - Cos Doing Bus in Iran'!M155</f>
        <v>0</v>
      </c>
      <c r="P132" s="5">
        <f>'Part II - Cos Doing Bus in Iran'!N155</f>
        <v>0</v>
      </c>
      <c r="Q132" s="5">
        <f>'Part II - Cos Doing Bus in Iran'!O155</f>
        <v>0</v>
      </c>
      <c r="R132" s="5">
        <f>'Part II - Cos Doing Bus in Iran'!P155</f>
        <v>0</v>
      </c>
      <c r="S132" s="5">
        <f>'Part II - Cos Doing Bus in Iran'!Q155</f>
        <v>0</v>
      </c>
      <c r="T132" s="5">
        <f>'Part II - Cos Doing Bus in Iran'!R155</f>
        <v>0</v>
      </c>
    </row>
    <row r="133" spans="1:20" ht="11.25">
      <c r="A133" s="5">
        <f>'Resources and Methods'!$C$7</f>
      </c>
      <c r="B133" s="11">
        <v>39903</v>
      </c>
      <c r="C133" s="5">
        <f>'Part II - Cos Doing Bus in Iran'!A156</f>
        <v>0</v>
      </c>
      <c r="D133" s="5">
        <f>'Part II - Cos Doing Bus in Iran'!B156</f>
        <v>0</v>
      </c>
      <c r="E133" s="5">
        <f>'Part II - Cos Doing Bus in Iran'!C156</f>
        <v>0</v>
      </c>
      <c r="F133" s="5">
        <f>'Part II - Cos Doing Bus in Iran'!D156</f>
        <v>0</v>
      </c>
      <c r="G133" s="5">
        <f>'Part II - Cos Doing Bus in Iran'!E156</f>
        <v>0</v>
      </c>
      <c r="H133" s="5">
        <f>'Part II - Cos Doing Bus in Iran'!F156</f>
        <v>0</v>
      </c>
      <c r="I133" s="5">
        <f>'Part II - Cos Doing Bus in Iran'!G156</f>
        <v>0</v>
      </c>
      <c r="J133" s="5">
        <f>'Part II - Cos Doing Bus in Iran'!H156</f>
        <v>0</v>
      </c>
      <c r="K133" s="5">
        <f>'Part II - Cos Doing Bus in Iran'!I156</f>
        <v>0</v>
      </c>
      <c r="L133" s="5">
        <f>'Part II - Cos Doing Bus in Iran'!J156</f>
        <v>0</v>
      </c>
      <c r="M133" s="5">
        <f>'Part II - Cos Doing Bus in Iran'!K156</f>
        <v>0</v>
      </c>
      <c r="N133" s="5">
        <f>'Part II - Cos Doing Bus in Iran'!L156</f>
        <v>0</v>
      </c>
      <c r="O133" s="5">
        <f>'Part II - Cos Doing Bus in Iran'!M156</f>
        <v>0</v>
      </c>
      <c r="P133" s="5">
        <f>'Part II - Cos Doing Bus in Iran'!N156</f>
        <v>0</v>
      </c>
      <c r="Q133" s="5">
        <f>'Part II - Cos Doing Bus in Iran'!O156</f>
        <v>0</v>
      </c>
      <c r="R133" s="5">
        <f>'Part II - Cos Doing Bus in Iran'!P156</f>
        <v>0</v>
      </c>
      <c r="S133" s="5">
        <f>'Part II - Cos Doing Bus in Iran'!Q156</f>
        <v>0</v>
      </c>
      <c r="T133" s="5">
        <f>'Part II - Cos Doing Bus in Iran'!R156</f>
        <v>0</v>
      </c>
    </row>
    <row r="134" spans="1:20" ht="11.25">
      <c r="A134" s="5">
        <f>'Resources and Methods'!$C$7</f>
      </c>
      <c r="B134" s="11">
        <v>39903</v>
      </c>
      <c r="C134" s="5">
        <f>'Part II - Cos Doing Bus in Iran'!A157</f>
        <v>0</v>
      </c>
      <c r="D134" s="5">
        <f>'Part II - Cos Doing Bus in Iran'!B157</f>
        <v>0</v>
      </c>
      <c r="E134" s="5">
        <f>'Part II - Cos Doing Bus in Iran'!C157</f>
        <v>0</v>
      </c>
      <c r="F134" s="5">
        <f>'Part II - Cos Doing Bus in Iran'!D157</f>
        <v>0</v>
      </c>
      <c r="G134" s="5">
        <f>'Part II - Cos Doing Bus in Iran'!E157</f>
        <v>0</v>
      </c>
      <c r="H134" s="5">
        <f>'Part II - Cos Doing Bus in Iran'!F157</f>
        <v>0</v>
      </c>
      <c r="I134" s="5">
        <f>'Part II - Cos Doing Bus in Iran'!G157</f>
        <v>0</v>
      </c>
      <c r="J134" s="5">
        <f>'Part II - Cos Doing Bus in Iran'!H157</f>
        <v>0</v>
      </c>
      <c r="K134" s="5">
        <f>'Part II - Cos Doing Bus in Iran'!I157</f>
        <v>0</v>
      </c>
      <c r="L134" s="5">
        <f>'Part II - Cos Doing Bus in Iran'!J157</f>
        <v>0</v>
      </c>
      <c r="M134" s="5">
        <f>'Part II - Cos Doing Bus in Iran'!K157</f>
        <v>0</v>
      </c>
      <c r="N134" s="5">
        <f>'Part II - Cos Doing Bus in Iran'!L157</f>
        <v>0</v>
      </c>
      <c r="O134" s="5">
        <f>'Part II - Cos Doing Bus in Iran'!M157</f>
        <v>0</v>
      </c>
      <c r="P134" s="5">
        <f>'Part II - Cos Doing Bus in Iran'!N157</f>
        <v>0</v>
      </c>
      <c r="Q134" s="5">
        <f>'Part II - Cos Doing Bus in Iran'!O157</f>
        <v>0</v>
      </c>
      <c r="R134" s="5">
        <f>'Part II - Cos Doing Bus in Iran'!P157</f>
        <v>0</v>
      </c>
      <c r="S134" s="5">
        <f>'Part II - Cos Doing Bus in Iran'!Q157</f>
        <v>0</v>
      </c>
      <c r="T134" s="5">
        <f>'Part II - Cos Doing Bus in Iran'!R157</f>
        <v>0</v>
      </c>
    </row>
    <row r="135" spans="1:20" ht="11.25">
      <c r="A135" s="5">
        <f>'Resources and Methods'!$C$7</f>
      </c>
      <c r="B135" s="11">
        <v>39903</v>
      </c>
      <c r="C135" s="5">
        <f>'Part II - Cos Doing Bus in Iran'!A158</f>
        <v>0</v>
      </c>
      <c r="D135" s="5">
        <f>'Part II - Cos Doing Bus in Iran'!B158</f>
        <v>0</v>
      </c>
      <c r="E135" s="5">
        <f>'Part II - Cos Doing Bus in Iran'!C158</f>
        <v>0</v>
      </c>
      <c r="F135" s="5">
        <f>'Part II - Cos Doing Bus in Iran'!D158</f>
        <v>0</v>
      </c>
      <c r="G135" s="5">
        <f>'Part II - Cos Doing Bus in Iran'!E158</f>
        <v>0</v>
      </c>
      <c r="H135" s="5">
        <f>'Part II - Cos Doing Bus in Iran'!F158</f>
        <v>0</v>
      </c>
      <c r="I135" s="5">
        <f>'Part II - Cos Doing Bus in Iran'!G158</f>
        <v>0</v>
      </c>
      <c r="J135" s="5">
        <f>'Part II - Cos Doing Bus in Iran'!H158</f>
        <v>0</v>
      </c>
      <c r="K135" s="5">
        <f>'Part II - Cos Doing Bus in Iran'!I158</f>
        <v>0</v>
      </c>
      <c r="L135" s="5">
        <f>'Part II - Cos Doing Bus in Iran'!J158</f>
        <v>0</v>
      </c>
      <c r="M135" s="5">
        <f>'Part II - Cos Doing Bus in Iran'!K158</f>
        <v>0</v>
      </c>
      <c r="N135" s="5">
        <f>'Part II - Cos Doing Bus in Iran'!L158</f>
        <v>0</v>
      </c>
      <c r="O135" s="5">
        <f>'Part II - Cos Doing Bus in Iran'!M158</f>
        <v>0</v>
      </c>
      <c r="P135" s="5">
        <f>'Part II - Cos Doing Bus in Iran'!N158</f>
        <v>0</v>
      </c>
      <c r="Q135" s="5">
        <f>'Part II - Cos Doing Bus in Iran'!O158</f>
        <v>0</v>
      </c>
      <c r="R135" s="5">
        <f>'Part II - Cos Doing Bus in Iran'!P158</f>
        <v>0</v>
      </c>
      <c r="S135" s="5">
        <f>'Part II - Cos Doing Bus in Iran'!Q158</f>
        <v>0</v>
      </c>
      <c r="T135" s="5">
        <f>'Part II - Cos Doing Bus in Iran'!R158</f>
        <v>0</v>
      </c>
    </row>
    <row r="136" spans="1:20" ht="11.25">
      <c r="A136" s="5">
        <f>'Resources and Methods'!$C$7</f>
      </c>
      <c r="B136" s="11">
        <v>39903</v>
      </c>
      <c r="C136" s="5">
        <f>'Part II - Cos Doing Bus in Iran'!A159</f>
        <v>0</v>
      </c>
      <c r="D136" s="5">
        <f>'Part II - Cos Doing Bus in Iran'!B159</f>
        <v>0</v>
      </c>
      <c r="E136" s="5">
        <f>'Part II - Cos Doing Bus in Iran'!C159</f>
        <v>0</v>
      </c>
      <c r="F136" s="5">
        <f>'Part II - Cos Doing Bus in Iran'!D159</f>
        <v>0</v>
      </c>
      <c r="G136" s="5">
        <f>'Part II - Cos Doing Bus in Iran'!E159</f>
        <v>0</v>
      </c>
      <c r="H136" s="5">
        <f>'Part II - Cos Doing Bus in Iran'!F159</f>
        <v>0</v>
      </c>
      <c r="I136" s="5">
        <f>'Part II - Cos Doing Bus in Iran'!G159</f>
        <v>0</v>
      </c>
      <c r="J136" s="5">
        <f>'Part II - Cos Doing Bus in Iran'!H159</f>
        <v>0</v>
      </c>
      <c r="K136" s="5">
        <f>'Part II - Cos Doing Bus in Iran'!I159</f>
        <v>0</v>
      </c>
      <c r="L136" s="5">
        <f>'Part II - Cos Doing Bus in Iran'!J159</f>
        <v>0</v>
      </c>
      <c r="M136" s="5">
        <f>'Part II - Cos Doing Bus in Iran'!K159</f>
        <v>0</v>
      </c>
      <c r="N136" s="5">
        <f>'Part II - Cos Doing Bus in Iran'!L159</f>
        <v>0</v>
      </c>
      <c r="O136" s="5">
        <f>'Part II - Cos Doing Bus in Iran'!M159</f>
        <v>0</v>
      </c>
      <c r="P136" s="5">
        <f>'Part II - Cos Doing Bus in Iran'!N159</f>
        <v>0</v>
      </c>
      <c r="Q136" s="5">
        <f>'Part II - Cos Doing Bus in Iran'!O159</f>
        <v>0</v>
      </c>
      <c r="R136" s="5">
        <f>'Part II - Cos Doing Bus in Iran'!P159</f>
        <v>0</v>
      </c>
      <c r="S136" s="5">
        <f>'Part II - Cos Doing Bus in Iran'!Q159</f>
        <v>0</v>
      </c>
      <c r="T136" s="5">
        <f>'Part II - Cos Doing Bus in Iran'!R159</f>
        <v>0</v>
      </c>
    </row>
    <row r="137" spans="1:20" ht="11.25">
      <c r="A137" s="5">
        <f>'Resources and Methods'!$C$7</f>
      </c>
      <c r="B137" s="11">
        <v>39903</v>
      </c>
      <c r="C137" s="5">
        <f>'Part II - Cos Doing Bus in Iran'!A160</f>
        <v>0</v>
      </c>
      <c r="D137" s="5">
        <f>'Part II - Cos Doing Bus in Iran'!B160</f>
        <v>0</v>
      </c>
      <c r="E137" s="5">
        <f>'Part II - Cos Doing Bus in Iran'!C160</f>
        <v>0</v>
      </c>
      <c r="F137" s="5">
        <f>'Part II - Cos Doing Bus in Iran'!D160</f>
        <v>0</v>
      </c>
      <c r="G137" s="5">
        <f>'Part II - Cos Doing Bus in Iran'!E160</f>
        <v>0</v>
      </c>
      <c r="H137" s="5">
        <f>'Part II - Cos Doing Bus in Iran'!F160</f>
        <v>0</v>
      </c>
      <c r="I137" s="5">
        <f>'Part II - Cos Doing Bus in Iran'!G160</f>
        <v>0</v>
      </c>
      <c r="J137" s="5">
        <f>'Part II - Cos Doing Bus in Iran'!H160</f>
        <v>0</v>
      </c>
      <c r="K137" s="5">
        <f>'Part II - Cos Doing Bus in Iran'!I160</f>
        <v>0</v>
      </c>
      <c r="L137" s="5">
        <f>'Part II - Cos Doing Bus in Iran'!J160</f>
        <v>0</v>
      </c>
      <c r="M137" s="5">
        <f>'Part II - Cos Doing Bus in Iran'!K160</f>
        <v>0</v>
      </c>
      <c r="N137" s="5">
        <f>'Part II - Cos Doing Bus in Iran'!L160</f>
        <v>0</v>
      </c>
      <c r="O137" s="5">
        <f>'Part II - Cos Doing Bus in Iran'!M160</f>
        <v>0</v>
      </c>
      <c r="P137" s="5">
        <f>'Part II - Cos Doing Bus in Iran'!N160</f>
        <v>0</v>
      </c>
      <c r="Q137" s="5">
        <f>'Part II - Cos Doing Bus in Iran'!O160</f>
        <v>0</v>
      </c>
      <c r="R137" s="5">
        <f>'Part II - Cos Doing Bus in Iran'!P160</f>
        <v>0</v>
      </c>
      <c r="S137" s="5">
        <f>'Part II - Cos Doing Bus in Iran'!Q160</f>
        <v>0</v>
      </c>
      <c r="T137" s="5">
        <f>'Part II - Cos Doing Bus in Iran'!R160</f>
        <v>0</v>
      </c>
    </row>
    <row r="138" spans="1:20" ht="11.25">
      <c r="A138" s="5">
        <f>'Resources and Methods'!$C$7</f>
      </c>
      <c r="B138" s="11">
        <v>39903</v>
      </c>
      <c r="C138" s="5">
        <f>'Part II - Cos Doing Bus in Iran'!A161</f>
        <v>0</v>
      </c>
      <c r="D138" s="5">
        <f>'Part II - Cos Doing Bus in Iran'!B161</f>
        <v>0</v>
      </c>
      <c r="E138" s="5">
        <f>'Part II - Cos Doing Bus in Iran'!C161</f>
        <v>0</v>
      </c>
      <c r="F138" s="5">
        <f>'Part II - Cos Doing Bus in Iran'!D161</f>
        <v>0</v>
      </c>
      <c r="G138" s="5">
        <f>'Part II - Cos Doing Bus in Iran'!E161</f>
        <v>0</v>
      </c>
      <c r="H138" s="5">
        <f>'Part II - Cos Doing Bus in Iran'!F161</f>
        <v>0</v>
      </c>
      <c r="I138" s="5">
        <f>'Part II - Cos Doing Bus in Iran'!G161</f>
        <v>0</v>
      </c>
      <c r="J138" s="5">
        <f>'Part II - Cos Doing Bus in Iran'!H161</f>
        <v>0</v>
      </c>
      <c r="K138" s="5">
        <f>'Part II - Cos Doing Bus in Iran'!I161</f>
        <v>0</v>
      </c>
      <c r="L138" s="5">
        <f>'Part II - Cos Doing Bus in Iran'!J161</f>
        <v>0</v>
      </c>
      <c r="M138" s="5">
        <f>'Part II - Cos Doing Bus in Iran'!K161</f>
        <v>0</v>
      </c>
      <c r="N138" s="5">
        <f>'Part II - Cos Doing Bus in Iran'!L161</f>
        <v>0</v>
      </c>
      <c r="O138" s="5">
        <f>'Part II - Cos Doing Bus in Iran'!M161</f>
        <v>0</v>
      </c>
      <c r="P138" s="5">
        <f>'Part II - Cos Doing Bus in Iran'!N161</f>
        <v>0</v>
      </c>
      <c r="Q138" s="5">
        <f>'Part II - Cos Doing Bus in Iran'!O161</f>
        <v>0</v>
      </c>
      <c r="R138" s="5">
        <f>'Part II - Cos Doing Bus in Iran'!P161</f>
        <v>0</v>
      </c>
      <c r="S138" s="5">
        <f>'Part II - Cos Doing Bus in Iran'!Q161</f>
        <v>0</v>
      </c>
      <c r="T138" s="5">
        <f>'Part II - Cos Doing Bus in Iran'!R161</f>
        <v>0</v>
      </c>
    </row>
    <row r="139" spans="1:20" ht="11.25">
      <c r="A139" s="5">
        <f>'Resources and Methods'!$C$7</f>
      </c>
      <c r="B139" s="11">
        <v>39903</v>
      </c>
      <c r="C139" s="5">
        <f>'Part II - Cos Doing Bus in Iran'!A162</f>
        <v>0</v>
      </c>
      <c r="D139" s="5">
        <f>'Part II - Cos Doing Bus in Iran'!B162</f>
        <v>0</v>
      </c>
      <c r="E139" s="5">
        <f>'Part II - Cos Doing Bus in Iran'!C162</f>
        <v>0</v>
      </c>
      <c r="F139" s="5">
        <f>'Part II - Cos Doing Bus in Iran'!D162</f>
        <v>0</v>
      </c>
      <c r="G139" s="5">
        <f>'Part II - Cos Doing Bus in Iran'!E162</f>
        <v>0</v>
      </c>
      <c r="H139" s="5">
        <f>'Part II - Cos Doing Bus in Iran'!F162</f>
        <v>0</v>
      </c>
      <c r="I139" s="5">
        <f>'Part II - Cos Doing Bus in Iran'!G162</f>
        <v>0</v>
      </c>
      <c r="J139" s="5">
        <f>'Part II - Cos Doing Bus in Iran'!H162</f>
        <v>0</v>
      </c>
      <c r="K139" s="5">
        <f>'Part II - Cos Doing Bus in Iran'!I162</f>
        <v>0</v>
      </c>
      <c r="L139" s="5">
        <f>'Part II - Cos Doing Bus in Iran'!J162</f>
        <v>0</v>
      </c>
      <c r="M139" s="5">
        <f>'Part II - Cos Doing Bus in Iran'!K162</f>
        <v>0</v>
      </c>
      <c r="N139" s="5">
        <f>'Part II - Cos Doing Bus in Iran'!L162</f>
        <v>0</v>
      </c>
      <c r="O139" s="5">
        <f>'Part II - Cos Doing Bus in Iran'!M162</f>
        <v>0</v>
      </c>
      <c r="P139" s="5">
        <f>'Part II - Cos Doing Bus in Iran'!N162</f>
        <v>0</v>
      </c>
      <c r="Q139" s="5">
        <f>'Part II - Cos Doing Bus in Iran'!O162</f>
        <v>0</v>
      </c>
      <c r="R139" s="5">
        <f>'Part II - Cos Doing Bus in Iran'!P162</f>
        <v>0</v>
      </c>
      <c r="S139" s="5">
        <f>'Part II - Cos Doing Bus in Iran'!Q162</f>
        <v>0</v>
      </c>
      <c r="T139" s="5">
        <f>'Part II - Cos Doing Bus in Iran'!R162</f>
        <v>0</v>
      </c>
    </row>
    <row r="140" spans="1:20" ht="11.25">
      <c r="A140" s="5">
        <f>'Resources and Methods'!$C$7</f>
      </c>
      <c r="B140" s="11">
        <v>39903</v>
      </c>
      <c r="C140" s="5">
        <f>'Part II - Cos Doing Bus in Iran'!A163</f>
        <v>0</v>
      </c>
      <c r="D140" s="5">
        <f>'Part II - Cos Doing Bus in Iran'!B163</f>
        <v>0</v>
      </c>
      <c r="E140" s="5">
        <f>'Part II - Cos Doing Bus in Iran'!C163</f>
        <v>0</v>
      </c>
      <c r="F140" s="5">
        <f>'Part II - Cos Doing Bus in Iran'!D163</f>
        <v>0</v>
      </c>
      <c r="G140" s="5">
        <f>'Part II - Cos Doing Bus in Iran'!E163</f>
        <v>0</v>
      </c>
      <c r="H140" s="5">
        <f>'Part II - Cos Doing Bus in Iran'!F163</f>
        <v>0</v>
      </c>
      <c r="I140" s="5">
        <f>'Part II - Cos Doing Bus in Iran'!G163</f>
        <v>0</v>
      </c>
      <c r="J140" s="5">
        <f>'Part II - Cos Doing Bus in Iran'!H163</f>
        <v>0</v>
      </c>
      <c r="K140" s="5">
        <f>'Part II - Cos Doing Bus in Iran'!I163</f>
        <v>0</v>
      </c>
      <c r="L140" s="5">
        <f>'Part II - Cos Doing Bus in Iran'!J163</f>
        <v>0</v>
      </c>
      <c r="M140" s="5">
        <f>'Part II - Cos Doing Bus in Iran'!K163</f>
        <v>0</v>
      </c>
      <c r="N140" s="5">
        <f>'Part II - Cos Doing Bus in Iran'!L163</f>
        <v>0</v>
      </c>
      <c r="O140" s="5">
        <f>'Part II - Cos Doing Bus in Iran'!M163</f>
        <v>0</v>
      </c>
      <c r="P140" s="5">
        <f>'Part II - Cos Doing Bus in Iran'!N163</f>
        <v>0</v>
      </c>
      <c r="Q140" s="5">
        <f>'Part II - Cos Doing Bus in Iran'!O163</f>
        <v>0</v>
      </c>
      <c r="R140" s="5">
        <f>'Part II - Cos Doing Bus in Iran'!P163</f>
        <v>0</v>
      </c>
      <c r="S140" s="5">
        <f>'Part II - Cos Doing Bus in Iran'!Q163</f>
        <v>0</v>
      </c>
      <c r="T140" s="5">
        <f>'Part II - Cos Doing Bus in Iran'!R163</f>
        <v>0</v>
      </c>
    </row>
    <row r="141" spans="1:20" ht="11.25">
      <c r="A141" s="5">
        <f>'Resources and Methods'!$C$7</f>
      </c>
      <c r="B141" s="11">
        <v>39903</v>
      </c>
      <c r="C141" s="5">
        <f>'Part II - Cos Doing Bus in Iran'!A164</f>
        <v>0</v>
      </c>
      <c r="D141" s="5">
        <f>'Part II - Cos Doing Bus in Iran'!B164</f>
        <v>0</v>
      </c>
      <c r="E141" s="5">
        <f>'Part II - Cos Doing Bus in Iran'!C164</f>
        <v>0</v>
      </c>
      <c r="F141" s="5">
        <f>'Part II - Cos Doing Bus in Iran'!D164</f>
        <v>0</v>
      </c>
      <c r="G141" s="5">
        <f>'Part II - Cos Doing Bus in Iran'!E164</f>
        <v>0</v>
      </c>
      <c r="H141" s="5">
        <f>'Part II - Cos Doing Bus in Iran'!F164</f>
        <v>0</v>
      </c>
      <c r="I141" s="5">
        <f>'Part II - Cos Doing Bus in Iran'!G164</f>
        <v>0</v>
      </c>
      <c r="J141" s="5">
        <f>'Part II - Cos Doing Bus in Iran'!H164</f>
        <v>0</v>
      </c>
      <c r="K141" s="5">
        <f>'Part II - Cos Doing Bus in Iran'!I164</f>
        <v>0</v>
      </c>
      <c r="L141" s="5">
        <f>'Part II - Cos Doing Bus in Iran'!J164</f>
        <v>0</v>
      </c>
      <c r="M141" s="5">
        <f>'Part II - Cos Doing Bus in Iran'!K164</f>
        <v>0</v>
      </c>
      <c r="N141" s="5">
        <f>'Part II - Cos Doing Bus in Iran'!L164</f>
        <v>0</v>
      </c>
      <c r="O141" s="5">
        <f>'Part II - Cos Doing Bus in Iran'!M164</f>
        <v>0</v>
      </c>
      <c r="P141" s="5">
        <f>'Part II - Cos Doing Bus in Iran'!N164</f>
        <v>0</v>
      </c>
      <c r="Q141" s="5">
        <f>'Part II - Cos Doing Bus in Iran'!O164</f>
        <v>0</v>
      </c>
      <c r="R141" s="5">
        <f>'Part II - Cos Doing Bus in Iran'!P164</f>
        <v>0</v>
      </c>
      <c r="S141" s="5">
        <f>'Part II - Cos Doing Bus in Iran'!Q164</f>
        <v>0</v>
      </c>
      <c r="T141" s="5">
        <f>'Part II - Cos Doing Bus in Iran'!R164</f>
        <v>0</v>
      </c>
    </row>
    <row r="142" spans="1:20" ht="11.25">
      <c r="A142" s="5">
        <f>'Resources and Methods'!$C$7</f>
      </c>
      <c r="B142" s="11">
        <v>39903</v>
      </c>
      <c r="C142" s="5">
        <f>'Part II - Cos Doing Bus in Iran'!A165</f>
        <v>0</v>
      </c>
      <c r="D142" s="5">
        <f>'Part II - Cos Doing Bus in Iran'!B165</f>
        <v>0</v>
      </c>
      <c r="E142" s="5">
        <f>'Part II - Cos Doing Bus in Iran'!C165</f>
        <v>0</v>
      </c>
      <c r="F142" s="5">
        <f>'Part II - Cos Doing Bus in Iran'!D165</f>
        <v>0</v>
      </c>
      <c r="G142" s="5">
        <f>'Part II - Cos Doing Bus in Iran'!E165</f>
        <v>0</v>
      </c>
      <c r="H142" s="5">
        <f>'Part II - Cos Doing Bus in Iran'!F165</f>
        <v>0</v>
      </c>
      <c r="I142" s="5">
        <f>'Part II - Cos Doing Bus in Iran'!G165</f>
        <v>0</v>
      </c>
      <c r="J142" s="5">
        <f>'Part II - Cos Doing Bus in Iran'!H165</f>
        <v>0</v>
      </c>
      <c r="K142" s="5">
        <f>'Part II - Cos Doing Bus in Iran'!I165</f>
        <v>0</v>
      </c>
      <c r="L142" s="5">
        <f>'Part II - Cos Doing Bus in Iran'!J165</f>
        <v>0</v>
      </c>
      <c r="M142" s="5">
        <f>'Part II - Cos Doing Bus in Iran'!K165</f>
        <v>0</v>
      </c>
      <c r="N142" s="5">
        <f>'Part II - Cos Doing Bus in Iran'!L165</f>
        <v>0</v>
      </c>
      <c r="O142" s="5">
        <f>'Part II - Cos Doing Bus in Iran'!M165</f>
        <v>0</v>
      </c>
      <c r="P142" s="5">
        <f>'Part II - Cos Doing Bus in Iran'!N165</f>
        <v>0</v>
      </c>
      <c r="Q142" s="5">
        <f>'Part II - Cos Doing Bus in Iran'!O165</f>
        <v>0</v>
      </c>
      <c r="R142" s="5">
        <f>'Part II - Cos Doing Bus in Iran'!P165</f>
        <v>0</v>
      </c>
      <c r="S142" s="5">
        <f>'Part II - Cos Doing Bus in Iran'!Q165</f>
        <v>0</v>
      </c>
      <c r="T142" s="5">
        <f>'Part II - Cos Doing Bus in Iran'!R165</f>
        <v>0</v>
      </c>
    </row>
    <row r="143" spans="1:20" ht="11.25">
      <c r="A143" s="5">
        <f>'Resources and Methods'!$C$7</f>
      </c>
      <c r="B143" s="11">
        <v>39903</v>
      </c>
      <c r="C143" s="5">
        <f>'Part II - Cos Doing Bus in Iran'!A166</f>
        <v>0</v>
      </c>
      <c r="D143" s="5">
        <f>'Part II - Cos Doing Bus in Iran'!B166</f>
        <v>0</v>
      </c>
      <c r="E143" s="5">
        <f>'Part II - Cos Doing Bus in Iran'!C166</f>
        <v>0</v>
      </c>
      <c r="F143" s="5">
        <f>'Part II - Cos Doing Bus in Iran'!D166</f>
        <v>0</v>
      </c>
      <c r="G143" s="5">
        <f>'Part II - Cos Doing Bus in Iran'!E166</f>
        <v>0</v>
      </c>
      <c r="H143" s="5">
        <f>'Part II - Cos Doing Bus in Iran'!F166</f>
        <v>0</v>
      </c>
      <c r="I143" s="5">
        <f>'Part II - Cos Doing Bus in Iran'!G166</f>
        <v>0</v>
      </c>
      <c r="J143" s="5">
        <f>'Part II - Cos Doing Bus in Iran'!H166</f>
        <v>0</v>
      </c>
      <c r="K143" s="5">
        <f>'Part II - Cos Doing Bus in Iran'!I166</f>
        <v>0</v>
      </c>
      <c r="L143" s="5">
        <f>'Part II - Cos Doing Bus in Iran'!J166</f>
        <v>0</v>
      </c>
      <c r="M143" s="5">
        <f>'Part II - Cos Doing Bus in Iran'!K166</f>
        <v>0</v>
      </c>
      <c r="N143" s="5">
        <f>'Part II - Cos Doing Bus in Iran'!L166</f>
        <v>0</v>
      </c>
      <c r="O143" s="5">
        <f>'Part II - Cos Doing Bus in Iran'!M166</f>
        <v>0</v>
      </c>
      <c r="P143" s="5">
        <f>'Part II - Cos Doing Bus in Iran'!N166</f>
        <v>0</v>
      </c>
      <c r="Q143" s="5">
        <f>'Part II - Cos Doing Bus in Iran'!O166</f>
        <v>0</v>
      </c>
      <c r="R143" s="5">
        <f>'Part II - Cos Doing Bus in Iran'!P166</f>
        <v>0</v>
      </c>
      <c r="S143" s="5">
        <f>'Part II - Cos Doing Bus in Iran'!Q166</f>
        <v>0</v>
      </c>
      <c r="T143" s="5">
        <f>'Part II - Cos Doing Bus in Iran'!R166</f>
        <v>0</v>
      </c>
    </row>
    <row r="144" spans="1:20" ht="11.25">
      <c r="A144" s="5">
        <f>'Resources and Methods'!$C$7</f>
      </c>
      <c r="B144" s="11">
        <v>39903</v>
      </c>
      <c r="C144" s="5">
        <f>'Part II - Cos Doing Bus in Iran'!A167</f>
        <v>0</v>
      </c>
      <c r="D144" s="5">
        <f>'Part II - Cos Doing Bus in Iran'!B167</f>
        <v>0</v>
      </c>
      <c r="E144" s="5">
        <f>'Part II - Cos Doing Bus in Iran'!C167</f>
        <v>0</v>
      </c>
      <c r="F144" s="5">
        <f>'Part II - Cos Doing Bus in Iran'!D167</f>
        <v>0</v>
      </c>
      <c r="G144" s="5">
        <f>'Part II - Cos Doing Bus in Iran'!E167</f>
        <v>0</v>
      </c>
      <c r="H144" s="5">
        <f>'Part II - Cos Doing Bus in Iran'!F167</f>
        <v>0</v>
      </c>
      <c r="I144" s="5">
        <f>'Part II - Cos Doing Bus in Iran'!G167</f>
        <v>0</v>
      </c>
      <c r="J144" s="5">
        <f>'Part II - Cos Doing Bus in Iran'!H167</f>
        <v>0</v>
      </c>
      <c r="K144" s="5">
        <f>'Part II - Cos Doing Bus in Iran'!I167</f>
        <v>0</v>
      </c>
      <c r="L144" s="5">
        <f>'Part II - Cos Doing Bus in Iran'!J167</f>
        <v>0</v>
      </c>
      <c r="M144" s="5">
        <f>'Part II - Cos Doing Bus in Iran'!K167</f>
        <v>0</v>
      </c>
      <c r="N144" s="5">
        <f>'Part II - Cos Doing Bus in Iran'!L167</f>
        <v>0</v>
      </c>
      <c r="O144" s="5">
        <f>'Part II - Cos Doing Bus in Iran'!M167</f>
        <v>0</v>
      </c>
      <c r="P144" s="5">
        <f>'Part II - Cos Doing Bus in Iran'!N167</f>
        <v>0</v>
      </c>
      <c r="Q144" s="5">
        <f>'Part II - Cos Doing Bus in Iran'!O167</f>
        <v>0</v>
      </c>
      <c r="R144" s="5">
        <f>'Part II - Cos Doing Bus in Iran'!P167</f>
        <v>0</v>
      </c>
      <c r="S144" s="5">
        <f>'Part II - Cos Doing Bus in Iran'!Q167</f>
        <v>0</v>
      </c>
      <c r="T144" s="5">
        <f>'Part II - Cos Doing Bus in Iran'!R167</f>
        <v>0</v>
      </c>
    </row>
    <row r="145" spans="1:20" ht="11.25">
      <c r="A145" s="5">
        <f>'Resources and Methods'!$C$7</f>
      </c>
      <c r="B145" s="11">
        <v>39903</v>
      </c>
      <c r="C145" s="5">
        <f>'Part II - Cos Doing Bus in Iran'!A168</f>
        <v>0</v>
      </c>
      <c r="D145" s="5">
        <f>'Part II - Cos Doing Bus in Iran'!B168</f>
        <v>0</v>
      </c>
      <c r="E145" s="5">
        <f>'Part II - Cos Doing Bus in Iran'!C168</f>
        <v>0</v>
      </c>
      <c r="F145" s="5">
        <f>'Part II - Cos Doing Bus in Iran'!D168</f>
        <v>0</v>
      </c>
      <c r="G145" s="5">
        <f>'Part II - Cos Doing Bus in Iran'!E168</f>
        <v>0</v>
      </c>
      <c r="H145" s="5">
        <f>'Part II - Cos Doing Bus in Iran'!F168</f>
        <v>0</v>
      </c>
      <c r="I145" s="5">
        <f>'Part II - Cos Doing Bus in Iran'!G168</f>
        <v>0</v>
      </c>
      <c r="J145" s="5">
        <f>'Part II - Cos Doing Bus in Iran'!H168</f>
        <v>0</v>
      </c>
      <c r="K145" s="5">
        <f>'Part II - Cos Doing Bus in Iran'!I168</f>
        <v>0</v>
      </c>
      <c r="L145" s="5">
        <f>'Part II - Cos Doing Bus in Iran'!J168</f>
        <v>0</v>
      </c>
      <c r="M145" s="5">
        <f>'Part II - Cos Doing Bus in Iran'!K168</f>
        <v>0</v>
      </c>
      <c r="N145" s="5">
        <f>'Part II - Cos Doing Bus in Iran'!L168</f>
        <v>0</v>
      </c>
      <c r="O145" s="5">
        <f>'Part II - Cos Doing Bus in Iran'!M168</f>
        <v>0</v>
      </c>
      <c r="P145" s="5">
        <f>'Part II - Cos Doing Bus in Iran'!N168</f>
        <v>0</v>
      </c>
      <c r="Q145" s="5">
        <f>'Part II - Cos Doing Bus in Iran'!O168</f>
        <v>0</v>
      </c>
      <c r="R145" s="5">
        <f>'Part II - Cos Doing Bus in Iran'!P168</f>
        <v>0</v>
      </c>
      <c r="S145" s="5">
        <f>'Part II - Cos Doing Bus in Iran'!Q168</f>
        <v>0</v>
      </c>
      <c r="T145" s="5">
        <f>'Part II - Cos Doing Bus in Iran'!R168</f>
        <v>0</v>
      </c>
    </row>
    <row r="146" spans="1:20" ht="11.25">
      <c r="A146" s="5">
        <f>'Resources and Methods'!$C$7</f>
      </c>
      <c r="B146" s="11">
        <v>39903</v>
      </c>
      <c r="C146" s="5">
        <f>'Part II - Cos Doing Bus in Iran'!A169</f>
        <v>0</v>
      </c>
      <c r="D146" s="5">
        <f>'Part II - Cos Doing Bus in Iran'!B169</f>
        <v>0</v>
      </c>
      <c r="E146" s="5">
        <f>'Part II - Cos Doing Bus in Iran'!C169</f>
        <v>0</v>
      </c>
      <c r="F146" s="5">
        <f>'Part II - Cos Doing Bus in Iran'!D169</f>
        <v>0</v>
      </c>
      <c r="G146" s="5">
        <f>'Part II - Cos Doing Bus in Iran'!E169</f>
        <v>0</v>
      </c>
      <c r="H146" s="5">
        <f>'Part II - Cos Doing Bus in Iran'!F169</f>
        <v>0</v>
      </c>
      <c r="I146" s="5">
        <f>'Part II - Cos Doing Bus in Iran'!G169</f>
        <v>0</v>
      </c>
      <c r="J146" s="5">
        <f>'Part II - Cos Doing Bus in Iran'!H169</f>
        <v>0</v>
      </c>
      <c r="K146" s="5">
        <f>'Part II - Cos Doing Bus in Iran'!I169</f>
        <v>0</v>
      </c>
      <c r="L146" s="5">
        <f>'Part II - Cos Doing Bus in Iran'!J169</f>
        <v>0</v>
      </c>
      <c r="M146" s="5">
        <f>'Part II - Cos Doing Bus in Iran'!K169</f>
        <v>0</v>
      </c>
      <c r="N146" s="5">
        <f>'Part II - Cos Doing Bus in Iran'!L169</f>
        <v>0</v>
      </c>
      <c r="O146" s="5">
        <f>'Part II - Cos Doing Bus in Iran'!M169</f>
        <v>0</v>
      </c>
      <c r="P146" s="5">
        <f>'Part II - Cos Doing Bus in Iran'!N169</f>
        <v>0</v>
      </c>
      <c r="Q146" s="5">
        <f>'Part II - Cos Doing Bus in Iran'!O169</f>
        <v>0</v>
      </c>
      <c r="R146" s="5">
        <f>'Part II - Cos Doing Bus in Iran'!P169</f>
        <v>0</v>
      </c>
      <c r="S146" s="5">
        <f>'Part II - Cos Doing Bus in Iran'!Q169</f>
        <v>0</v>
      </c>
      <c r="T146" s="5">
        <f>'Part II - Cos Doing Bus in Iran'!R169</f>
        <v>0</v>
      </c>
    </row>
    <row r="147" spans="1:20" ht="11.25">
      <c r="A147" s="5">
        <f>'Resources and Methods'!$C$7</f>
      </c>
      <c r="B147" s="11">
        <v>39903</v>
      </c>
      <c r="C147" s="5">
        <f>'Part II - Cos Doing Bus in Iran'!A170</f>
        <v>0</v>
      </c>
      <c r="D147" s="5">
        <f>'Part II - Cos Doing Bus in Iran'!B170</f>
        <v>0</v>
      </c>
      <c r="E147" s="5">
        <f>'Part II - Cos Doing Bus in Iran'!C170</f>
        <v>0</v>
      </c>
      <c r="F147" s="5">
        <f>'Part II - Cos Doing Bus in Iran'!D170</f>
        <v>0</v>
      </c>
      <c r="G147" s="5">
        <f>'Part II - Cos Doing Bus in Iran'!E170</f>
        <v>0</v>
      </c>
      <c r="H147" s="5">
        <f>'Part II - Cos Doing Bus in Iran'!F170</f>
        <v>0</v>
      </c>
      <c r="I147" s="5">
        <f>'Part II - Cos Doing Bus in Iran'!G170</f>
        <v>0</v>
      </c>
      <c r="J147" s="5">
        <f>'Part II - Cos Doing Bus in Iran'!H170</f>
        <v>0</v>
      </c>
      <c r="K147" s="5">
        <f>'Part II - Cos Doing Bus in Iran'!I170</f>
        <v>0</v>
      </c>
      <c r="L147" s="5">
        <f>'Part II - Cos Doing Bus in Iran'!J170</f>
        <v>0</v>
      </c>
      <c r="M147" s="5">
        <f>'Part II - Cos Doing Bus in Iran'!K170</f>
        <v>0</v>
      </c>
      <c r="N147" s="5">
        <f>'Part II - Cos Doing Bus in Iran'!L170</f>
        <v>0</v>
      </c>
      <c r="O147" s="5">
        <f>'Part II - Cos Doing Bus in Iran'!M170</f>
        <v>0</v>
      </c>
      <c r="P147" s="5">
        <f>'Part II - Cos Doing Bus in Iran'!N170</f>
        <v>0</v>
      </c>
      <c r="Q147" s="5">
        <f>'Part II - Cos Doing Bus in Iran'!O170</f>
        <v>0</v>
      </c>
      <c r="R147" s="5">
        <f>'Part II - Cos Doing Bus in Iran'!P170</f>
        <v>0</v>
      </c>
      <c r="S147" s="5">
        <f>'Part II - Cos Doing Bus in Iran'!Q170</f>
        <v>0</v>
      </c>
      <c r="T147" s="5">
        <f>'Part II - Cos Doing Bus in Iran'!R170</f>
        <v>0</v>
      </c>
    </row>
    <row r="148" spans="1:20" ht="11.25">
      <c r="A148" s="5">
        <f>'Resources and Methods'!$C$7</f>
      </c>
      <c r="B148" s="11">
        <v>39903</v>
      </c>
      <c r="C148" s="5">
        <f>'Part II - Cos Doing Bus in Iran'!A171</f>
        <v>0</v>
      </c>
      <c r="D148" s="5">
        <f>'Part II - Cos Doing Bus in Iran'!B171</f>
        <v>0</v>
      </c>
      <c r="E148" s="5">
        <f>'Part II - Cos Doing Bus in Iran'!C171</f>
        <v>0</v>
      </c>
      <c r="F148" s="5">
        <f>'Part II - Cos Doing Bus in Iran'!D171</f>
        <v>0</v>
      </c>
      <c r="G148" s="5">
        <f>'Part II - Cos Doing Bus in Iran'!E171</f>
        <v>0</v>
      </c>
      <c r="H148" s="5">
        <f>'Part II - Cos Doing Bus in Iran'!F171</f>
        <v>0</v>
      </c>
      <c r="I148" s="5">
        <f>'Part II - Cos Doing Bus in Iran'!G171</f>
        <v>0</v>
      </c>
      <c r="J148" s="5">
        <f>'Part II - Cos Doing Bus in Iran'!H171</f>
        <v>0</v>
      </c>
      <c r="K148" s="5">
        <f>'Part II - Cos Doing Bus in Iran'!I171</f>
        <v>0</v>
      </c>
      <c r="L148" s="5">
        <f>'Part II - Cos Doing Bus in Iran'!J171</f>
        <v>0</v>
      </c>
      <c r="M148" s="5">
        <f>'Part II - Cos Doing Bus in Iran'!K171</f>
        <v>0</v>
      </c>
      <c r="N148" s="5">
        <f>'Part II - Cos Doing Bus in Iran'!L171</f>
        <v>0</v>
      </c>
      <c r="O148" s="5">
        <f>'Part II - Cos Doing Bus in Iran'!M171</f>
        <v>0</v>
      </c>
      <c r="P148" s="5">
        <f>'Part II - Cos Doing Bus in Iran'!N171</f>
        <v>0</v>
      </c>
      <c r="Q148" s="5">
        <f>'Part II - Cos Doing Bus in Iran'!O171</f>
        <v>0</v>
      </c>
      <c r="R148" s="5">
        <f>'Part II - Cos Doing Bus in Iran'!P171</f>
        <v>0</v>
      </c>
      <c r="S148" s="5">
        <f>'Part II - Cos Doing Bus in Iran'!Q171</f>
        <v>0</v>
      </c>
      <c r="T148" s="5">
        <f>'Part II - Cos Doing Bus in Iran'!R171</f>
        <v>0</v>
      </c>
    </row>
    <row r="149" spans="1:20" ht="11.25">
      <c r="A149" s="5">
        <f>'Resources and Methods'!$C$7</f>
      </c>
      <c r="B149" s="11">
        <v>39903</v>
      </c>
      <c r="C149" s="5">
        <f>'Part II - Cos Doing Bus in Iran'!A172</f>
        <v>0</v>
      </c>
      <c r="D149" s="5">
        <f>'Part II - Cos Doing Bus in Iran'!B172</f>
        <v>0</v>
      </c>
      <c r="E149" s="5">
        <f>'Part II - Cos Doing Bus in Iran'!C172</f>
        <v>0</v>
      </c>
      <c r="F149" s="5">
        <f>'Part II - Cos Doing Bus in Iran'!D172</f>
        <v>0</v>
      </c>
      <c r="G149" s="5">
        <f>'Part II - Cos Doing Bus in Iran'!E172</f>
        <v>0</v>
      </c>
      <c r="H149" s="5">
        <f>'Part II - Cos Doing Bus in Iran'!F172</f>
        <v>0</v>
      </c>
      <c r="I149" s="5">
        <f>'Part II - Cos Doing Bus in Iran'!G172</f>
        <v>0</v>
      </c>
      <c r="J149" s="5">
        <f>'Part II - Cos Doing Bus in Iran'!H172</f>
        <v>0</v>
      </c>
      <c r="K149" s="5">
        <f>'Part II - Cos Doing Bus in Iran'!I172</f>
        <v>0</v>
      </c>
      <c r="L149" s="5">
        <f>'Part II - Cos Doing Bus in Iran'!J172</f>
        <v>0</v>
      </c>
      <c r="M149" s="5">
        <f>'Part II - Cos Doing Bus in Iran'!K172</f>
        <v>0</v>
      </c>
      <c r="N149" s="5">
        <f>'Part II - Cos Doing Bus in Iran'!L172</f>
        <v>0</v>
      </c>
      <c r="O149" s="5">
        <f>'Part II - Cos Doing Bus in Iran'!M172</f>
        <v>0</v>
      </c>
      <c r="P149" s="5">
        <f>'Part II - Cos Doing Bus in Iran'!N172</f>
        <v>0</v>
      </c>
      <c r="Q149" s="5">
        <f>'Part II - Cos Doing Bus in Iran'!O172</f>
        <v>0</v>
      </c>
      <c r="R149" s="5">
        <f>'Part II - Cos Doing Bus in Iran'!P172</f>
        <v>0</v>
      </c>
      <c r="S149" s="5">
        <f>'Part II - Cos Doing Bus in Iran'!Q172</f>
        <v>0</v>
      </c>
      <c r="T149" s="5">
        <f>'Part II - Cos Doing Bus in Iran'!R172</f>
        <v>0</v>
      </c>
    </row>
    <row r="150" spans="1:20" ht="11.25">
      <c r="A150" s="5">
        <f>'Resources and Methods'!$C$7</f>
      </c>
      <c r="B150" s="11">
        <v>39903</v>
      </c>
      <c r="C150" s="5">
        <f>'Part II - Cos Doing Bus in Iran'!A173</f>
        <v>0</v>
      </c>
      <c r="D150" s="5">
        <f>'Part II - Cos Doing Bus in Iran'!B173</f>
        <v>0</v>
      </c>
      <c r="E150" s="5">
        <f>'Part II - Cos Doing Bus in Iran'!C173</f>
        <v>0</v>
      </c>
      <c r="F150" s="5">
        <f>'Part II - Cos Doing Bus in Iran'!D173</f>
        <v>0</v>
      </c>
      <c r="G150" s="5">
        <f>'Part II - Cos Doing Bus in Iran'!E173</f>
        <v>0</v>
      </c>
      <c r="H150" s="5">
        <f>'Part II - Cos Doing Bus in Iran'!F173</f>
        <v>0</v>
      </c>
      <c r="I150" s="5">
        <f>'Part II - Cos Doing Bus in Iran'!G173</f>
        <v>0</v>
      </c>
      <c r="J150" s="5">
        <f>'Part II - Cos Doing Bus in Iran'!H173</f>
        <v>0</v>
      </c>
      <c r="K150" s="5">
        <f>'Part II - Cos Doing Bus in Iran'!I173</f>
        <v>0</v>
      </c>
      <c r="L150" s="5">
        <f>'Part II - Cos Doing Bus in Iran'!J173</f>
        <v>0</v>
      </c>
      <c r="M150" s="5">
        <f>'Part II - Cos Doing Bus in Iran'!K173</f>
        <v>0</v>
      </c>
      <c r="N150" s="5">
        <f>'Part II - Cos Doing Bus in Iran'!L173</f>
        <v>0</v>
      </c>
      <c r="O150" s="5">
        <f>'Part II - Cos Doing Bus in Iran'!M173</f>
        <v>0</v>
      </c>
      <c r="P150" s="5">
        <f>'Part II - Cos Doing Bus in Iran'!N173</f>
        <v>0</v>
      </c>
      <c r="Q150" s="5">
        <f>'Part II - Cos Doing Bus in Iran'!O173</f>
        <v>0</v>
      </c>
      <c r="R150" s="5">
        <f>'Part II - Cos Doing Bus in Iran'!P173</f>
        <v>0</v>
      </c>
      <c r="S150" s="5">
        <f>'Part II - Cos Doing Bus in Iran'!Q173</f>
        <v>0</v>
      </c>
      <c r="T150" s="5">
        <f>'Part II - Cos Doing Bus in Iran'!R173</f>
        <v>0</v>
      </c>
    </row>
    <row r="151" spans="1:20" ht="11.25">
      <c r="A151" s="5">
        <f>'Resources and Methods'!$C$7</f>
      </c>
      <c r="B151" s="11">
        <v>39903</v>
      </c>
      <c r="C151" s="5">
        <f>'Part II - Cos Doing Bus in Iran'!A174</f>
        <v>0</v>
      </c>
      <c r="D151" s="5">
        <f>'Part II - Cos Doing Bus in Iran'!B174</f>
        <v>0</v>
      </c>
      <c r="E151" s="5">
        <f>'Part II - Cos Doing Bus in Iran'!C174</f>
        <v>0</v>
      </c>
      <c r="F151" s="5">
        <f>'Part II - Cos Doing Bus in Iran'!D174</f>
        <v>0</v>
      </c>
      <c r="G151" s="5">
        <f>'Part II - Cos Doing Bus in Iran'!E174</f>
        <v>0</v>
      </c>
      <c r="H151" s="5">
        <f>'Part II - Cos Doing Bus in Iran'!F174</f>
        <v>0</v>
      </c>
      <c r="I151" s="5">
        <f>'Part II - Cos Doing Bus in Iran'!G174</f>
        <v>0</v>
      </c>
      <c r="J151" s="5">
        <f>'Part II - Cos Doing Bus in Iran'!H174</f>
        <v>0</v>
      </c>
      <c r="K151" s="5">
        <f>'Part II - Cos Doing Bus in Iran'!I174</f>
        <v>0</v>
      </c>
      <c r="L151" s="5">
        <f>'Part II - Cos Doing Bus in Iran'!J174</f>
        <v>0</v>
      </c>
      <c r="M151" s="5">
        <f>'Part II - Cos Doing Bus in Iran'!K174</f>
        <v>0</v>
      </c>
      <c r="N151" s="5">
        <f>'Part II - Cos Doing Bus in Iran'!L174</f>
        <v>0</v>
      </c>
      <c r="O151" s="5">
        <f>'Part II - Cos Doing Bus in Iran'!M174</f>
        <v>0</v>
      </c>
      <c r="P151" s="5">
        <f>'Part II - Cos Doing Bus in Iran'!N174</f>
        <v>0</v>
      </c>
      <c r="Q151" s="5">
        <f>'Part II - Cos Doing Bus in Iran'!O174</f>
        <v>0</v>
      </c>
      <c r="R151" s="5">
        <f>'Part II - Cos Doing Bus in Iran'!P174</f>
        <v>0</v>
      </c>
      <c r="S151" s="5">
        <f>'Part II - Cos Doing Bus in Iran'!Q174</f>
        <v>0</v>
      </c>
      <c r="T151" s="5">
        <f>'Part II - Cos Doing Bus in Iran'!R174</f>
        <v>0</v>
      </c>
    </row>
    <row r="152" spans="1:20" ht="11.25">
      <c r="A152" s="5">
        <f>'Resources and Methods'!$C$7</f>
      </c>
      <c r="B152" s="11">
        <v>39903</v>
      </c>
      <c r="C152" s="5">
        <f>'Part II - Cos Doing Bus in Iran'!A175</f>
        <v>0</v>
      </c>
      <c r="D152" s="5">
        <f>'Part II - Cos Doing Bus in Iran'!B175</f>
        <v>0</v>
      </c>
      <c r="E152" s="5">
        <f>'Part II - Cos Doing Bus in Iran'!C175</f>
        <v>0</v>
      </c>
      <c r="F152" s="5">
        <f>'Part II - Cos Doing Bus in Iran'!D175</f>
        <v>0</v>
      </c>
      <c r="G152" s="5">
        <f>'Part II - Cos Doing Bus in Iran'!E175</f>
        <v>0</v>
      </c>
      <c r="H152" s="5">
        <f>'Part II - Cos Doing Bus in Iran'!F175</f>
        <v>0</v>
      </c>
      <c r="I152" s="5">
        <f>'Part II - Cos Doing Bus in Iran'!G175</f>
        <v>0</v>
      </c>
      <c r="J152" s="5">
        <f>'Part II - Cos Doing Bus in Iran'!H175</f>
        <v>0</v>
      </c>
      <c r="K152" s="5">
        <f>'Part II - Cos Doing Bus in Iran'!I175</f>
        <v>0</v>
      </c>
      <c r="L152" s="5">
        <f>'Part II - Cos Doing Bus in Iran'!J175</f>
        <v>0</v>
      </c>
      <c r="M152" s="5">
        <f>'Part II - Cos Doing Bus in Iran'!K175</f>
        <v>0</v>
      </c>
      <c r="N152" s="5">
        <f>'Part II - Cos Doing Bus in Iran'!L175</f>
        <v>0</v>
      </c>
      <c r="O152" s="5">
        <f>'Part II - Cos Doing Bus in Iran'!M175</f>
        <v>0</v>
      </c>
      <c r="P152" s="5">
        <f>'Part II - Cos Doing Bus in Iran'!N175</f>
        <v>0</v>
      </c>
      <c r="Q152" s="5">
        <f>'Part II - Cos Doing Bus in Iran'!O175</f>
        <v>0</v>
      </c>
      <c r="R152" s="5">
        <f>'Part II - Cos Doing Bus in Iran'!P175</f>
        <v>0</v>
      </c>
      <c r="S152" s="5">
        <f>'Part II - Cos Doing Bus in Iran'!Q175</f>
        <v>0</v>
      </c>
      <c r="T152" s="5">
        <f>'Part II - Cos Doing Bus in Iran'!R175</f>
        <v>0</v>
      </c>
    </row>
    <row r="153" spans="1:20" ht="11.25">
      <c r="A153" s="5">
        <f>'Resources and Methods'!$C$7</f>
      </c>
      <c r="B153" s="11">
        <v>39903</v>
      </c>
      <c r="C153" s="5">
        <f>'Part II - Cos Doing Bus in Iran'!A176</f>
        <v>0</v>
      </c>
      <c r="D153" s="5">
        <f>'Part II - Cos Doing Bus in Iran'!B176</f>
        <v>0</v>
      </c>
      <c r="E153" s="5">
        <f>'Part II - Cos Doing Bus in Iran'!C176</f>
        <v>0</v>
      </c>
      <c r="F153" s="5">
        <f>'Part II - Cos Doing Bus in Iran'!D176</f>
        <v>0</v>
      </c>
      <c r="G153" s="5">
        <f>'Part II - Cos Doing Bus in Iran'!E176</f>
        <v>0</v>
      </c>
      <c r="H153" s="5">
        <f>'Part II - Cos Doing Bus in Iran'!F176</f>
        <v>0</v>
      </c>
      <c r="I153" s="5">
        <f>'Part II - Cos Doing Bus in Iran'!G176</f>
        <v>0</v>
      </c>
      <c r="J153" s="5">
        <f>'Part II - Cos Doing Bus in Iran'!H176</f>
        <v>0</v>
      </c>
      <c r="K153" s="5">
        <f>'Part II - Cos Doing Bus in Iran'!I176</f>
        <v>0</v>
      </c>
      <c r="L153" s="5">
        <f>'Part II - Cos Doing Bus in Iran'!J176</f>
        <v>0</v>
      </c>
      <c r="M153" s="5">
        <f>'Part II - Cos Doing Bus in Iran'!K176</f>
        <v>0</v>
      </c>
      <c r="N153" s="5">
        <f>'Part II - Cos Doing Bus in Iran'!L176</f>
        <v>0</v>
      </c>
      <c r="O153" s="5">
        <f>'Part II - Cos Doing Bus in Iran'!M176</f>
        <v>0</v>
      </c>
      <c r="P153" s="5">
        <f>'Part II - Cos Doing Bus in Iran'!N176</f>
        <v>0</v>
      </c>
      <c r="Q153" s="5">
        <f>'Part II - Cos Doing Bus in Iran'!O176</f>
        <v>0</v>
      </c>
      <c r="R153" s="5">
        <f>'Part II - Cos Doing Bus in Iran'!P176</f>
        <v>0</v>
      </c>
      <c r="S153" s="5">
        <f>'Part II - Cos Doing Bus in Iran'!Q176</f>
        <v>0</v>
      </c>
      <c r="T153" s="5">
        <f>'Part II - Cos Doing Bus in Iran'!R176</f>
        <v>0</v>
      </c>
    </row>
    <row r="154" spans="1:20" ht="11.25">
      <c r="A154" s="5">
        <f>'Resources and Methods'!$C$7</f>
      </c>
      <c r="B154" s="11">
        <v>39903</v>
      </c>
      <c r="C154" s="5">
        <f>'Part II - Cos Doing Bus in Iran'!A177</f>
        <v>0</v>
      </c>
      <c r="D154" s="5">
        <f>'Part II - Cos Doing Bus in Iran'!B177</f>
        <v>0</v>
      </c>
      <c r="E154" s="5">
        <f>'Part II - Cos Doing Bus in Iran'!C177</f>
        <v>0</v>
      </c>
      <c r="F154" s="5">
        <f>'Part II - Cos Doing Bus in Iran'!D177</f>
        <v>0</v>
      </c>
      <c r="G154" s="5">
        <f>'Part II - Cos Doing Bus in Iran'!E177</f>
        <v>0</v>
      </c>
      <c r="H154" s="5">
        <f>'Part II - Cos Doing Bus in Iran'!F177</f>
        <v>0</v>
      </c>
      <c r="I154" s="5">
        <f>'Part II - Cos Doing Bus in Iran'!G177</f>
        <v>0</v>
      </c>
      <c r="J154" s="5">
        <f>'Part II - Cos Doing Bus in Iran'!H177</f>
        <v>0</v>
      </c>
      <c r="K154" s="5">
        <f>'Part II - Cos Doing Bus in Iran'!I177</f>
        <v>0</v>
      </c>
      <c r="L154" s="5">
        <f>'Part II - Cos Doing Bus in Iran'!J177</f>
        <v>0</v>
      </c>
      <c r="M154" s="5">
        <f>'Part II - Cos Doing Bus in Iran'!K177</f>
        <v>0</v>
      </c>
      <c r="N154" s="5">
        <f>'Part II - Cos Doing Bus in Iran'!L177</f>
        <v>0</v>
      </c>
      <c r="O154" s="5">
        <f>'Part II - Cos Doing Bus in Iran'!M177</f>
        <v>0</v>
      </c>
      <c r="P154" s="5">
        <f>'Part II - Cos Doing Bus in Iran'!N177</f>
        <v>0</v>
      </c>
      <c r="Q154" s="5">
        <f>'Part II - Cos Doing Bus in Iran'!O177</f>
        <v>0</v>
      </c>
      <c r="R154" s="5">
        <f>'Part II - Cos Doing Bus in Iran'!P177</f>
        <v>0</v>
      </c>
      <c r="S154" s="5">
        <f>'Part II - Cos Doing Bus in Iran'!Q177</f>
        <v>0</v>
      </c>
      <c r="T154" s="5">
        <f>'Part II - Cos Doing Bus in Iran'!R177</f>
        <v>0</v>
      </c>
    </row>
    <row r="155" spans="1:20" ht="11.25">
      <c r="A155" s="5">
        <f>'Resources and Methods'!$C$7</f>
      </c>
      <c r="B155" s="11">
        <v>39903</v>
      </c>
      <c r="C155" s="5">
        <f>'Part II - Cos Doing Bus in Iran'!A178</f>
        <v>0</v>
      </c>
      <c r="D155" s="5">
        <f>'Part II - Cos Doing Bus in Iran'!B178</f>
        <v>0</v>
      </c>
      <c r="E155" s="5">
        <f>'Part II - Cos Doing Bus in Iran'!C178</f>
        <v>0</v>
      </c>
      <c r="F155" s="5">
        <f>'Part II - Cos Doing Bus in Iran'!D178</f>
        <v>0</v>
      </c>
      <c r="G155" s="5">
        <f>'Part II - Cos Doing Bus in Iran'!E178</f>
        <v>0</v>
      </c>
      <c r="H155" s="5">
        <f>'Part II - Cos Doing Bus in Iran'!F178</f>
        <v>0</v>
      </c>
      <c r="I155" s="5">
        <f>'Part II - Cos Doing Bus in Iran'!G178</f>
        <v>0</v>
      </c>
      <c r="J155" s="5">
        <f>'Part II - Cos Doing Bus in Iran'!H178</f>
        <v>0</v>
      </c>
      <c r="K155" s="5">
        <f>'Part II - Cos Doing Bus in Iran'!I178</f>
        <v>0</v>
      </c>
      <c r="L155" s="5">
        <f>'Part II - Cos Doing Bus in Iran'!J178</f>
        <v>0</v>
      </c>
      <c r="M155" s="5">
        <f>'Part II - Cos Doing Bus in Iran'!K178</f>
        <v>0</v>
      </c>
      <c r="N155" s="5">
        <f>'Part II - Cos Doing Bus in Iran'!L178</f>
        <v>0</v>
      </c>
      <c r="O155" s="5">
        <f>'Part II - Cos Doing Bus in Iran'!M178</f>
        <v>0</v>
      </c>
      <c r="P155" s="5">
        <f>'Part II - Cos Doing Bus in Iran'!N178</f>
        <v>0</v>
      </c>
      <c r="Q155" s="5">
        <f>'Part II - Cos Doing Bus in Iran'!O178</f>
        <v>0</v>
      </c>
      <c r="R155" s="5">
        <f>'Part II - Cos Doing Bus in Iran'!P178</f>
        <v>0</v>
      </c>
      <c r="S155" s="5">
        <f>'Part II - Cos Doing Bus in Iran'!Q178</f>
        <v>0</v>
      </c>
      <c r="T155" s="5">
        <f>'Part II - Cos Doing Bus in Iran'!R178</f>
        <v>0</v>
      </c>
    </row>
    <row r="156" spans="1:20" ht="11.25">
      <c r="A156" s="5">
        <f>'Resources and Methods'!$C$7</f>
      </c>
      <c r="B156" s="11">
        <v>39903</v>
      </c>
      <c r="C156" s="5">
        <f>'Part II - Cos Doing Bus in Iran'!A179</f>
        <v>0</v>
      </c>
      <c r="D156" s="5">
        <f>'Part II - Cos Doing Bus in Iran'!B179</f>
        <v>0</v>
      </c>
      <c r="E156" s="5">
        <f>'Part II - Cos Doing Bus in Iran'!C179</f>
        <v>0</v>
      </c>
      <c r="F156" s="5">
        <f>'Part II - Cos Doing Bus in Iran'!D179</f>
        <v>0</v>
      </c>
      <c r="G156" s="5">
        <f>'Part II - Cos Doing Bus in Iran'!E179</f>
        <v>0</v>
      </c>
      <c r="H156" s="5">
        <f>'Part II - Cos Doing Bus in Iran'!F179</f>
        <v>0</v>
      </c>
      <c r="I156" s="5">
        <f>'Part II - Cos Doing Bus in Iran'!G179</f>
        <v>0</v>
      </c>
      <c r="J156" s="5">
        <f>'Part II - Cos Doing Bus in Iran'!H179</f>
        <v>0</v>
      </c>
      <c r="K156" s="5">
        <f>'Part II - Cos Doing Bus in Iran'!I179</f>
        <v>0</v>
      </c>
      <c r="L156" s="5">
        <f>'Part II - Cos Doing Bus in Iran'!J179</f>
        <v>0</v>
      </c>
      <c r="M156" s="5">
        <f>'Part II - Cos Doing Bus in Iran'!K179</f>
        <v>0</v>
      </c>
      <c r="N156" s="5">
        <f>'Part II - Cos Doing Bus in Iran'!L179</f>
        <v>0</v>
      </c>
      <c r="O156" s="5">
        <f>'Part II - Cos Doing Bus in Iran'!M179</f>
        <v>0</v>
      </c>
      <c r="P156" s="5">
        <f>'Part II - Cos Doing Bus in Iran'!N179</f>
        <v>0</v>
      </c>
      <c r="Q156" s="5">
        <f>'Part II - Cos Doing Bus in Iran'!O179</f>
        <v>0</v>
      </c>
      <c r="R156" s="5">
        <f>'Part II - Cos Doing Bus in Iran'!P179</f>
        <v>0</v>
      </c>
      <c r="S156" s="5">
        <f>'Part II - Cos Doing Bus in Iran'!Q179</f>
        <v>0</v>
      </c>
      <c r="T156" s="5">
        <f>'Part II - Cos Doing Bus in Iran'!R179</f>
        <v>0</v>
      </c>
    </row>
    <row r="157" spans="1:20" ht="11.25">
      <c r="A157" s="5">
        <f>'Resources and Methods'!$C$7</f>
      </c>
      <c r="B157" s="11">
        <v>39903</v>
      </c>
      <c r="C157" s="5">
        <f>'Part II - Cos Doing Bus in Iran'!A180</f>
        <v>0</v>
      </c>
      <c r="D157" s="5">
        <f>'Part II - Cos Doing Bus in Iran'!B180</f>
        <v>0</v>
      </c>
      <c r="E157" s="5">
        <f>'Part II - Cos Doing Bus in Iran'!C180</f>
        <v>0</v>
      </c>
      <c r="F157" s="5">
        <f>'Part II - Cos Doing Bus in Iran'!D180</f>
        <v>0</v>
      </c>
      <c r="G157" s="5">
        <f>'Part II - Cos Doing Bus in Iran'!E180</f>
        <v>0</v>
      </c>
      <c r="H157" s="5">
        <f>'Part II - Cos Doing Bus in Iran'!F180</f>
        <v>0</v>
      </c>
      <c r="I157" s="5">
        <f>'Part II - Cos Doing Bus in Iran'!G180</f>
        <v>0</v>
      </c>
      <c r="J157" s="5">
        <f>'Part II - Cos Doing Bus in Iran'!H180</f>
        <v>0</v>
      </c>
      <c r="K157" s="5">
        <f>'Part II - Cos Doing Bus in Iran'!I180</f>
        <v>0</v>
      </c>
      <c r="L157" s="5">
        <f>'Part II - Cos Doing Bus in Iran'!J180</f>
        <v>0</v>
      </c>
      <c r="M157" s="5">
        <f>'Part II - Cos Doing Bus in Iran'!K180</f>
        <v>0</v>
      </c>
      <c r="N157" s="5">
        <f>'Part II - Cos Doing Bus in Iran'!L180</f>
        <v>0</v>
      </c>
      <c r="O157" s="5">
        <f>'Part II - Cos Doing Bus in Iran'!M180</f>
        <v>0</v>
      </c>
      <c r="P157" s="5">
        <f>'Part II - Cos Doing Bus in Iran'!N180</f>
        <v>0</v>
      </c>
      <c r="Q157" s="5">
        <f>'Part II - Cos Doing Bus in Iran'!O180</f>
        <v>0</v>
      </c>
      <c r="R157" s="5">
        <f>'Part II - Cos Doing Bus in Iran'!P180</f>
        <v>0</v>
      </c>
      <c r="S157" s="5">
        <f>'Part II - Cos Doing Bus in Iran'!Q180</f>
        <v>0</v>
      </c>
      <c r="T157" s="5">
        <f>'Part II - Cos Doing Bus in Iran'!R180</f>
        <v>0</v>
      </c>
    </row>
    <row r="158" spans="1:20" ht="11.25">
      <c r="A158" s="5">
        <f>'Resources and Methods'!$C$7</f>
      </c>
      <c r="B158" s="11">
        <v>39903</v>
      </c>
      <c r="C158" s="5">
        <f>'Part II - Cos Doing Bus in Iran'!A181</f>
        <v>0</v>
      </c>
      <c r="D158" s="5">
        <f>'Part II - Cos Doing Bus in Iran'!B181</f>
        <v>0</v>
      </c>
      <c r="E158" s="5">
        <f>'Part II - Cos Doing Bus in Iran'!C181</f>
        <v>0</v>
      </c>
      <c r="F158" s="5">
        <f>'Part II - Cos Doing Bus in Iran'!D181</f>
        <v>0</v>
      </c>
      <c r="G158" s="5">
        <f>'Part II - Cos Doing Bus in Iran'!E181</f>
        <v>0</v>
      </c>
      <c r="H158" s="5">
        <f>'Part II - Cos Doing Bus in Iran'!F181</f>
        <v>0</v>
      </c>
      <c r="I158" s="5">
        <f>'Part II - Cos Doing Bus in Iran'!G181</f>
        <v>0</v>
      </c>
      <c r="J158" s="5">
        <f>'Part II - Cos Doing Bus in Iran'!H181</f>
        <v>0</v>
      </c>
      <c r="K158" s="5">
        <f>'Part II - Cos Doing Bus in Iran'!I181</f>
        <v>0</v>
      </c>
      <c r="L158" s="5">
        <f>'Part II - Cos Doing Bus in Iran'!J181</f>
        <v>0</v>
      </c>
      <c r="M158" s="5">
        <f>'Part II - Cos Doing Bus in Iran'!K181</f>
        <v>0</v>
      </c>
      <c r="N158" s="5">
        <f>'Part II - Cos Doing Bus in Iran'!L181</f>
        <v>0</v>
      </c>
      <c r="O158" s="5">
        <f>'Part II - Cos Doing Bus in Iran'!M181</f>
        <v>0</v>
      </c>
      <c r="P158" s="5">
        <f>'Part II - Cos Doing Bus in Iran'!N181</f>
        <v>0</v>
      </c>
      <c r="Q158" s="5">
        <f>'Part II - Cos Doing Bus in Iran'!O181</f>
        <v>0</v>
      </c>
      <c r="R158" s="5">
        <f>'Part II - Cos Doing Bus in Iran'!P181</f>
        <v>0</v>
      </c>
      <c r="S158" s="5">
        <f>'Part II - Cos Doing Bus in Iran'!Q181</f>
        <v>0</v>
      </c>
      <c r="T158" s="5">
        <f>'Part II - Cos Doing Bus in Iran'!R181</f>
        <v>0</v>
      </c>
    </row>
    <row r="159" spans="1:20" ht="11.25">
      <c r="A159" s="5">
        <f>'Resources and Methods'!$C$7</f>
      </c>
      <c r="B159" s="11">
        <v>39903</v>
      </c>
      <c r="C159" s="5">
        <f>'Part II - Cos Doing Bus in Iran'!A182</f>
        <v>0</v>
      </c>
      <c r="D159" s="5">
        <f>'Part II - Cos Doing Bus in Iran'!B182</f>
        <v>0</v>
      </c>
      <c r="E159" s="5">
        <f>'Part II - Cos Doing Bus in Iran'!C182</f>
        <v>0</v>
      </c>
      <c r="F159" s="5">
        <f>'Part II - Cos Doing Bus in Iran'!D182</f>
        <v>0</v>
      </c>
      <c r="G159" s="5">
        <f>'Part II - Cos Doing Bus in Iran'!E182</f>
        <v>0</v>
      </c>
      <c r="H159" s="5">
        <f>'Part II - Cos Doing Bus in Iran'!F182</f>
        <v>0</v>
      </c>
      <c r="I159" s="5">
        <f>'Part II - Cos Doing Bus in Iran'!G182</f>
        <v>0</v>
      </c>
      <c r="J159" s="5">
        <f>'Part II - Cos Doing Bus in Iran'!H182</f>
        <v>0</v>
      </c>
      <c r="K159" s="5">
        <f>'Part II - Cos Doing Bus in Iran'!I182</f>
        <v>0</v>
      </c>
      <c r="L159" s="5">
        <f>'Part II - Cos Doing Bus in Iran'!J182</f>
        <v>0</v>
      </c>
      <c r="M159" s="5">
        <f>'Part II - Cos Doing Bus in Iran'!K182</f>
        <v>0</v>
      </c>
      <c r="N159" s="5">
        <f>'Part II - Cos Doing Bus in Iran'!L182</f>
        <v>0</v>
      </c>
      <c r="O159" s="5">
        <f>'Part II - Cos Doing Bus in Iran'!M182</f>
        <v>0</v>
      </c>
      <c r="P159" s="5">
        <f>'Part II - Cos Doing Bus in Iran'!N182</f>
        <v>0</v>
      </c>
      <c r="Q159" s="5">
        <f>'Part II - Cos Doing Bus in Iran'!O182</f>
        <v>0</v>
      </c>
      <c r="R159" s="5">
        <f>'Part II - Cos Doing Bus in Iran'!P182</f>
        <v>0</v>
      </c>
      <c r="S159" s="5">
        <f>'Part II - Cos Doing Bus in Iran'!Q182</f>
        <v>0</v>
      </c>
      <c r="T159" s="5">
        <f>'Part II - Cos Doing Bus in Iran'!R182</f>
        <v>0</v>
      </c>
    </row>
    <row r="160" spans="1:20" ht="11.25">
      <c r="A160" s="5">
        <f>'Resources and Methods'!$C$7</f>
      </c>
      <c r="B160" s="11">
        <v>39903</v>
      </c>
      <c r="C160" s="5">
        <f>'Part II - Cos Doing Bus in Iran'!A183</f>
        <v>0</v>
      </c>
      <c r="D160" s="5">
        <f>'Part II - Cos Doing Bus in Iran'!B183</f>
        <v>0</v>
      </c>
      <c r="E160" s="5">
        <f>'Part II - Cos Doing Bus in Iran'!C183</f>
        <v>0</v>
      </c>
      <c r="F160" s="5">
        <f>'Part II - Cos Doing Bus in Iran'!D183</f>
        <v>0</v>
      </c>
      <c r="G160" s="5">
        <f>'Part II - Cos Doing Bus in Iran'!E183</f>
        <v>0</v>
      </c>
      <c r="H160" s="5">
        <f>'Part II - Cos Doing Bus in Iran'!F183</f>
        <v>0</v>
      </c>
      <c r="I160" s="5">
        <f>'Part II - Cos Doing Bus in Iran'!G183</f>
        <v>0</v>
      </c>
      <c r="J160" s="5">
        <f>'Part II - Cos Doing Bus in Iran'!H183</f>
        <v>0</v>
      </c>
      <c r="K160" s="5">
        <f>'Part II - Cos Doing Bus in Iran'!I183</f>
        <v>0</v>
      </c>
      <c r="L160" s="5">
        <f>'Part II - Cos Doing Bus in Iran'!J183</f>
        <v>0</v>
      </c>
      <c r="M160" s="5">
        <f>'Part II - Cos Doing Bus in Iran'!K183</f>
        <v>0</v>
      </c>
      <c r="N160" s="5">
        <f>'Part II - Cos Doing Bus in Iran'!L183</f>
        <v>0</v>
      </c>
      <c r="O160" s="5">
        <f>'Part II - Cos Doing Bus in Iran'!M183</f>
        <v>0</v>
      </c>
      <c r="P160" s="5">
        <f>'Part II - Cos Doing Bus in Iran'!N183</f>
        <v>0</v>
      </c>
      <c r="Q160" s="5">
        <f>'Part II - Cos Doing Bus in Iran'!O183</f>
        <v>0</v>
      </c>
      <c r="R160" s="5">
        <f>'Part II - Cos Doing Bus in Iran'!P183</f>
        <v>0</v>
      </c>
      <c r="S160" s="5">
        <f>'Part II - Cos Doing Bus in Iran'!Q183</f>
        <v>0</v>
      </c>
      <c r="T160" s="5">
        <f>'Part II - Cos Doing Bus in Iran'!R183</f>
        <v>0</v>
      </c>
    </row>
    <row r="161" spans="1:20" ht="11.25">
      <c r="A161" s="5">
        <f>'Resources and Methods'!$C$7</f>
      </c>
      <c r="B161" s="11">
        <v>39903</v>
      </c>
      <c r="C161" s="5">
        <f>'Part II - Cos Doing Bus in Iran'!A184</f>
        <v>0</v>
      </c>
      <c r="D161" s="5">
        <f>'Part II - Cos Doing Bus in Iran'!B184</f>
        <v>0</v>
      </c>
      <c r="E161" s="5">
        <f>'Part II - Cos Doing Bus in Iran'!C184</f>
        <v>0</v>
      </c>
      <c r="F161" s="5">
        <f>'Part II - Cos Doing Bus in Iran'!D184</f>
        <v>0</v>
      </c>
      <c r="G161" s="5">
        <f>'Part II - Cos Doing Bus in Iran'!E184</f>
        <v>0</v>
      </c>
      <c r="H161" s="5">
        <f>'Part II - Cos Doing Bus in Iran'!F184</f>
        <v>0</v>
      </c>
      <c r="I161" s="5">
        <f>'Part II - Cos Doing Bus in Iran'!G184</f>
        <v>0</v>
      </c>
      <c r="J161" s="5">
        <f>'Part II - Cos Doing Bus in Iran'!H184</f>
        <v>0</v>
      </c>
      <c r="K161" s="5">
        <f>'Part II - Cos Doing Bus in Iran'!I184</f>
        <v>0</v>
      </c>
      <c r="L161" s="5">
        <f>'Part II - Cos Doing Bus in Iran'!J184</f>
        <v>0</v>
      </c>
      <c r="M161" s="5">
        <f>'Part II - Cos Doing Bus in Iran'!K184</f>
        <v>0</v>
      </c>
      <c r="N161" s="5">
        <f>'Part II - Cos Doing Bus in Iran'!L184</f>
        <v>0</v>
      </c>
      <c r="O161" s="5">
        <f>'Part II - Cos Doing Bus in Iran'!M184</f>
        <v>0</v>
      </c>
      <c r="P161" s="5">
        <f>'Part II - Cos Doing Bus in Iran'!N184</f>
        <v>0</v>
      </c>
      <c r="Q161" s="5">
        <f>'Part II - Cos Doing Bus in Iran'!O184</f>
        <v>0</v>
      </c>
      <c r="R161" s="5">
        <f>'Part II - Cos Doing Bus in Iran'!P184</f>
        <v>0</v>
      </c>
      <c r="S161" s="5">
        <f>'Part II - Cos Doing Bus in Iran'!Q184</f>
        <v>0</v>
      </c>
      <c r="T161" s="5">
        <f>'Part II - Cos Doing Bus in Iran'!R184</f>
        <v>0</v>
      </c>
    </row>
    <row r="162" spans="1:20" ht="11.25">
      <c r="A162" s="5">
        <f>'Resources and Methods'!$C$7</f>
      </c>
      <c r="B162" s="11">
        <v>39903</v>
      </c>
      <c r="C162" s="5">
        <f>'Part II - Cos Doing Bus in Iran'!A185</f>
        <v>0</v>
      </c>
      <c r="D162" s="5">
        <f>'Part II - Cos Doing Bus in Iran'!B185</f>
        <v>0</v>
      </c>
      <c r="E162" s="5">
        <f>'Part II - Cos Doing Bus in Iran'!C185</f>
        <v>0</v>
      </c>
      <c r="F162" s="5">
        <f>'Part II - Cos Doing Bus in Iran'!D185</f>
        <v>0</v>
      </c>
      <c r="G162" s="5">
        <f>'Part II - Cos Doing Bus in Iran'!E185</f>
        <v>0</v>
      </c>
      <c r="H162" s="5">
        <f>'Part II - Cos Doing Bus in Iran'!F185</f>
        <v>0</v>
      </c>
      <c r="I162" s="5">
        <f>'Part II - Cos Doing Bus in Iran'!G185</f>
        <v>0</v>
      </c>
      <c r="J162" s="5">
        <f>'Part II - Cos Doing Bus in Iran'!H185</f>
        <v>0</v>
      </c>
      <c r="K162" s="5">
        <f>'Part II - Cos Doing Bus in Iran'!I185</f>
        <v>0</v>
      </c>
      <c r="L162" s="5">
        <f>'Part II - Cos Doing Bus in Iran'!J185</f>
        <v>0</v>
      </c>
      <c r="M162" s="5">
        <f>'Part II - Cos Doing Bus in Iran'!K185</f>
        <v>0</v>
      </c>
      <c r="N162" s="5">
        <f>'Part II - Cos Doing Bus in Iran'!L185</f>
        <v>0</v>
      </c>
      <c r="O162" s="5">
        <f>'Part II - Cos Doing Bus in Iran'!M185</f>
        <v>0</v>
      </c>
      <c r="P162" s="5">
        <f>'Part II - Cos Doing Bus in Iran'!N185</f>
        <v>0</v>
      </c>
      <c r="Q162" s="5">
        <f>'Part II - Cos Doing Bus in Iran'!O185</f>
        <v>0</v>
      </c>
      <c r="R162" s="5">
        <f>'Part II - Cos Doing Bus in Iran'!P185</f>
        <v>0</v>
      </c>
      <c r="S162" s="5">
        <f>'Part II - Cos Doing Bus in Iran'!Q185</f>
        <v>0</v>
      </c>
      <c r="T162" s="5">
        <f>'Part II - Cos Doing Bus in Iran'!R185</f>
        <v>0</v>
      </c>
    </row>
    <row r="163" spans="1:20" ht="11.25">
      <c r="A163" s="5">
        <f>'Resources and Methods'!$C$7</f>
      </c>
      <c r="B163" s="11">
        <v>39903</v>
      </c>
      <c r="C163" s="5">
        <f>'Part II - Cos Doing Bus in Iran'!A186</f>
        <v>0</v>
      </c>
      <c r="D163" s="5">
        <f>'Part II - Cos Doing Bus in Iran'!B186</f>
        <v>0</v>
      </c>
      <c r="E163" s="5">
        <f>'Part II - Cos Doing Bus in Iran'!C186</f>
        <v>0</v>
      </c>
      <c r="F163" s="5">
        <f>'Part II - Cos Doing Bus in Iran'!D186</f>
        <v>0</v>
      </c>
      <c r="G163" s="5">
        <f>'Part II - Cos Doing Bus in Iran'!E186</f>
        <v>0</v>
      </c>
      <c r="H163" s="5">
        <f>'Part II - Cos Doing Bus in Iran'!F186</f>
        <v>0</v>
      </c>
      <c r="I163" s="5">
        <f>'Part II - Cos Doing Bus in Iran'!G186</f>
        <v>0</v>
      </c>
      <c r="J163" s="5">
        <f>'Part II - Cos Doing Bus in Iran'!H186</f>
        <v>0</v>
      </c>
      <c r="K163" s="5">
        <f>'Part II - Cos Doing Bus in Iran'!I186</f>
        <v>0</v>
      </c>
      <c r="L163" s="5">
        <f>'Part II - Cos Doing Bus in Iran'!J186</f>
        <v>0</v>
      </c>
      <c r="M163" s="5">
        <f>'Part II - Cos Doing Bus in Iran'!K186</f>
        <v>0</v>
      </c>
      <c r="N163" s="5">
        <f>'Part II - Cos Doing Bus in Iran'!L186</f>
        <v>0</v>
      </c>
      <c r="O163" s="5">
        <f>'Part II - Cos Doing Bus in Iran'!M186</f>
        <v>0</v>
      </c>
      <c r="P163" s="5">
        <f>'Part II - Cos Doing Bus in Iran'!N186</f>
        <v>0</v>
      </c>
      <c r="Q163" s="5">
        <f>'Part II - Cos Doing Bus in Iran'!O186</f>
        <v>0</v>
      </c>
      <c r="R163" s="5">
        <f>'Part II - Cos Doing Bus in Iran'!P186</f>
        <v>0</v>
      </c>
      <c r="S163" s="5">
        <f>'Part II - Cos Doing Bus in Iran'!Q186</f>
        <v>0</v>
      </c>
      <c r="T163" s="5">
        <f>'Part II - Cos Doing Bus in Iran'!R186</f>
        <v>0</v>
      </c>
    </row>
    <row r="164" spans="1:20" ht="11.25">
      <c r="A164" s="5">
        <f>'Resources and Methods'!$C$7</f>
      </c>
      <c r="B164" s="11">
        <v>39903</v>
      </c>
      <c r="C164" s="5">
        <f>'Part II - Cos Doing Bus in Iran'!A187</f>
        <v>0</v>
      </c>
      <c r="D164" s="5">
        <f>'Part II - Cos Doing Bus in Iran'!B187</f>
        <v>0</v>
      </c>
      <c r="E164" s="5">
        <f>'Part II - Cos Doing Bus in Iran'!C187</f>
        <v>0</v>
      </c>
      <c r="F164" s="5">
        <f>'Part II - Cos Doing Bus in Iran'!D187</f>
        <v>0</v>
      </c>
      <c r="G164" s="5">
        <f>'Part II - Cos Doing Bus in Iran'!E187</f>
        <v>0</v>
      </c>
      <c r="H164" s="5">
        <f>'Part II - Cos Doing Bus in Iran'!F187</f>
        <v>0</v>
      </c>
      <c r="I164" s="5">
        <f>'Part II - Cos Doing Bus in Iran'!G187</f>
        <v>0</v>
      </c>
      <c r="J164" s="5">
        <f>'Part II - Cos Doing Bus in Iran'!H187</f>
        <v>0</v>
      </c>
      <c r="K164" s="5">
        <f>'Part II - Cos Doing Bus in Iran'!I187</f>
        <v>0</v>
      </c>
      <c r="L164" s="5">
        <f>'Part II - Cos Doing Bus in Iran'!J187</f>
        <v>0</v>
      </c>
      <c r="M164" s="5">
        <f>'Part II - Cos Doing Bus in Iran'!K187</f>
        <v>0</v>
      </c>
      <c r="N164" s="5">
        <f>'Part II - Cos Doing Bus in Iran'!L187</f>
        <v>0</v>
      </c>
      <c r="O164" s="5">
        <f>'Part II - Cos Doing Bus in Iran'!M187</f>
        <v>0</v>
      </c>
      <c r="P164" s="5">
        <f>'Part II - Cos Doing Bus in Iran'!N187</f>
        <v>0</v>
      </c>
      <c r="Q164" s="5">
        <f>'Part II - Cos Doing Bus in Iran'!O187</f>
        <v>0</v>
      </c>
      <c r="R164" s="5">
        <f>'Part II - Cos Doing Bus in Iran'!P187</f>
        <v>0</v>
      </c>
      <c r="S164" s="5">
        <f>'Part II - Cos Doing Bus in Iran'!Q187</f>
        <v>0</v>
      </c>
      <c r="T164" s="5">
        <f>'Part II - Cos Doing Bus in Iran'!R187</f>
        <v>0</v>
      </c>
    </row>
    <row r="165" spans="1:20" ht="11.25">
      <c r="A165" s="5">
        <f>'Resources and Methods'!$C$7</f>
      </c>
      <c r="B165" s="11">
        <v>39903</v>
      </c>
      <c r="C165" s="5">
        <f>'Part II - Cos Doing Bus in Iran'!A188</f>
        <v>0</v>
      </c>
      <c r="D165" s="5">
        <f>'Part II - Cos Doing Bus in Iran'!B188</f>
        <v>0</v>
      </c>
      <c r="E165" s="5">
        <f>'Part II - Cos Doing Bus in Iran'!C188</f>
        <v>0</v>
      </c>
      <c r="F165" s="5">
        <f>'Part II - Cos Doing Bus in Iran'!D188</f>
        <v>0</v>
      </c>
      <c r="G165" s="5">
        <f>'Part II - Cos Doing Bus in Iran'!E188</f>
        <v>0</v>
      </c>
      <c r="H165" s="5">
        <f>'Part II - Cos Doing Bus in Iran'!F188</f>
        <v>0</v>
      </c>
      <c r="I165" s="5">
        <f>'Part II - Cos Doing Bus in Iran'!G188</f>
        <v>0</v>
      </c>
      <c r="J165" s="5">
        <f>'Part II - Cos Doing Bus in Iran'!H188</f>
        <v>0</v>
      </c>
      <c r="K165" s="5">
        <f>'Part II - Cos Doing Bus in Iran'!I188</f>
        <v>0</v>
      </c>
      <c r="L165" s="5">
        <f>'Part II - Cos Doing Bus in Iran'!J188</f>
        <v>0</v>
      </c>
      <c r="M165" s="5">
        <f>'Part II - Cos Doing Bus in Iran'!K188</f>
        <v>0</v>
      </c>
      <c r="N165" s="5">
        <f>'Part II - Cos Doing Bus in Iran'!L188</f>
        <v>0</v>
      </c>
      <c r="O165" s="5">
        <f>'Part II - Cos Doing Bus in Iran'!M188</f>
        <v>0</v>
      </c>
      <c r="P165" s="5">
        <f>'Part II - Cos Doing Bus in Iran'!N188</f>
        <v>0</v>
      </c>
      <c r="Q165" s="5">
        <f>'Part II - Cos Doing Bus in Iran'!O188</f>
        <v>0</v>
      </c>
      <c r="R165" s="5">
        <f>'Part II - Cos Doing Bus in Iran'!P188</f>
        <v>0</v>
      </c>
      <c r="S165" s="5">
        <f>'Part II - Cos Doing Bus in Iran'!Q188</f>
        <v>0</v>
      </c>
      <c r="T165" s="5">
        <f>'Part II - Cos Doing Bus in Iran'!R188</f>
        <v>0</v>
      </c>
    </row>
    <row r="166" spans="1:20" ht="11.25">
      <c r="A166" s="5">
        <f>'Resources and Methods'!$C$7</f>
      </c>
      <c r="B166" s="11">
        <v>39903</v>
      </c>
      <c r="C166" s="5">
        <f>'Part II - Cos Doing Bus in Iran'!A189</f>
        <v>0</v>
      </c>
      <c r="D166" s="5">
        <f>'Part II - Cos Doing Bus in Iran'!B189</f>
        <v>0</v>
      </c>
      <c r="E166" s="5">
        <f>'Part II - Cos Doing Bus in Iran'!C189</f>
        <v>0</v>
      </c>
      <c r="F166" s="5">
        <f>'Part II - Cos Doing Bus in Iran'!D189</f>
        <v>0</v>
      </c>
      <c r="G166" s="5">
        <f>'Part II - Cos Doing Bus in Iran'!E189</f>
        <v>0</v>
      </c>
      <c r="H166" s="5">
        <f>'Part II - Cos Doing Bus in Iran'!F189</f>
        <v>0</v>
      </c>
      <c r="I166" s="5">
        <f>'Part II - Cos Doing Bus in Iran'!G189</f>
        <v>0</v>
      </c>
      <c r="J166" s="5">
        <f>'Part II - Cos Doing Bus in Iran'!H189</f>
        <v>0</v>
      </c>
      <c r="K166" s="5">
        <f>'Part II - Cos Doing Bus in Iran'!I189</f>
        <v>0</v>
      </c>
      <c r="L166" s="5">
        <f>'Part II - Cos Doing Bus in Iran'!J189</f>
        <v>0</v>
      </c>
      <c r="M166" s="5">
        <f>'Part II - Cos Doing Bus in Iran'!K189</f>
        <v>0</v>
      </c>
      <c r="N166" s="5">
        <f>'Part II - Cos Doing Bus in Iran'!L189</f>
        <v>0</v>
      </c>
      <c r="O166" s="5">
        <f>'Part II - Cos Doing Bus in Iran'!M189</f>
        <v>0</v>
      </c>
      <c r="P166" s="5">
        <f>'Part II - Cos Doing Bus in Iran'!N189</f>
        <v>0</v>
      </c>
      <c r="Q166" s="5">
        <f>'Part II - Cos Doing Bus in Iran'!O189</f>
        <v>0</v>
      </c>
      <c r="R166" s="5">
        <f>'Part II - Cos Doing Bus in Iran'!P189</f>
        <v>0</v>
      </c>
      <c r="S166" s="5">
        <f>'Part II - Cos Doing Bus in Iran'!Q189</f>
        <v>0</v>
      </c>
      <c r="T166" s="5">
        <f>'Part II - Cos Doing Bus in Iran'!R189</f>
        <v>0</v>
      </c>
    </row>
    <row r="167" spans="1:20" ht="11.25">
      <c r="A167" s="5">
        <f>'Resources and Methods'!$C$7</f>
      </c>
      <c r="B167" s="11">
        <v>39903</v>
      </c>
      <c r="C167" s="5">
        <f>'Part II - Cos Doing Bus in Iran'!A190</f>
        <v>0</v>
      </c>
      <c r="D167" s="5">
        <f>'Part II - Cos Doing Bus in Iran'!B190</f>
        <v>0</v>
      </c>
      <c r="E167" s="5">
        <f>'Part II - Cos Doing Bus in Iran'!C190</f>
        <v>0</v>
      </c>
      <c r="F167" s="5">
        <f>'Part II - Cos Doing Bus in Iran'!D190</f>
        <v>0</v>
      </c>
      <c r="G167" s="5">
        <f>'Part II - Cos Doing Bus in Iran'!E190</f>
        <v>0</v>
      </c>
      <c r="H167" s="5">
        <f>'Part II - Cos Doing Bus in Iran'!F190</f>
        <v>0</v>
      </c>
      <c r="I167" s="5">
        <f>'Part II - Cos Doing Bus in Iran'!G190</f>
        <v>0</v>
      </c>
      <c r="J167" s="5">
        <f>'Part II - Cos Doing Bus in Iran'!H190</f>
        <v>0</v>
      </c>
      <c r="K167" s="5">
        <f>'Part II - Cos Doing Bus in Iran'!I190</f>
        <v>0</v>
      </c>
      <c r="L167" s="5">
        <f>'Part II - Cos Doing Bus in Iran'!J190</f>
        <v>0</v>
      </c>
      <c r="M167" s="5">
        <f>'Part II - Cos Doing Bus in Iran'!K190</f>
        <v>0</v>
      </c>
      <c r="N167" s="5">
        <f>'Part II - Cos Doing Bus in Iran'!L190</f>
        <v>0</v>
      </c>
      <c r="O167" s="5">
        <f>'Part II - Cos Doing Bus in Iran'!M190</f>
        <v>0</v>
      </c>
      <c r="P167" s="5">
        <f>'Part II - Cos Doing Bus in Iran'!N190</f>
        <v>0</v>
      </c>
      <c r="Q167" s="5">
        <f>'Part II - Cos Doing Bus in Iran'!O190</f>
        <v>0</v>
      </c>
      <c r="R167" s="5">
        <f>'Part II - Cos Doing Bus in Iran'!P190</f>
        <v>0</v>
      </c>
      <c r="S167" s="5">
        <f>'Part II - Cos Doing Bus in Iran'!Q190</f>
        <v>0</v>
      </c>
      <c r="T167" s="5">
        <f>'Part II - Cos Doing Bus in Iran'!R190</f>
        <v>0</v>
      </c>
    </row>
    <row r="168" spans="1:20" ht="11.25">
      <c r="A168" s="5">
        <f>'Resources and Methods'!$C$7</f>
      </c>
      <c r="B168" s="11">
        <v>39903</v>
      </c>
      <c r="C168" s="5">
        <f>'Part II - Cos Doing Bus in Iran'!A191</f>
        <v>0</v>
      </c>
      <c r="D168" s="5">
        <f>'Part II - Cos Doing Bus in Iran'!B191</f>
        <v>0</v>
      </c>
      <c r="E168" s="5">
        <f>'Part II - Cos Doing Bus in Iran'!C191</f>
        <v>0</v>
      </c>
      <c r="F168" s="5">
        <f>'Part II - Cos Doing Bus in Iran'!D191</f>
        <v>0</v>
      </c>
      <c r="G168" s="5">
        <f>'Part II - Cos Doing Bus in Iran'!E191</f>
        <v>0</v>
      </c>
      <c r="H168" s="5">
        <f>'Part II - Cos Doing Bus in Iran'!F191</f>
        <v>0</v>
      </c>
      <c r="I168" s="5">
        <f>'Part II - Cos Doing Bus in Iran'!G191</f>
        <v>0</v>
      </c>
      <c r="J168" s="5">
        <f>'Part II - Cos Doing Bus in Iran'!H191</f>
        <v>0</v>
      </c>
      <c r="K168" s="5">
        <f>'Part II - Cos Doing Bus in Iran'!I191</f>
        <v>0</v>
      </c>
      <c r="L168" s="5">
        <f>'Part II - Cos Doing Bus in Iran'!J191</f>
        <v>0</v>
      </c>
      <c r="M168" s="5">
        <f>'Part II - Cos Doing Bus in Iran'!K191</f>
        <v>0</v>
      </c>
      <c r="N168" s="5">
        <f>'Part II - Cos Doing Bus in Iran'!L191</f>
        <v>0</v>
      </c>
      <c r="O168" s="5">
        <f>'Part II - Cos Doing Bus in Iran'!M191</f>
        <v>0</v>
      </c>
      <c r="P168" s="5">
        <f>'Part II - Cos Doing Bus in Iran'!N191</f>
        <v>0</v>
      </c>
      <c r="Q168" s="5">
        <f>'Part II - Cos Doing Bus in Iran'!O191</f>
        <v>0</v>
      </c>
      <c r="R168" s="5">
        <f>'Part II - Cos Doing Bus in Iran'!P191</f>
        <v>0</v>
      </c>
      <c r="S168" s="5">
        <f>'Part II - Cos Doing Bus in Iran'!Q191</f>
        <v>0</v>
      </c>
      <c r="T168" s="5">
        <f>'Part II - Cos Doing Bus in Iran'!R191</f>
        <v>0</v>
      </c>
    </row>
    <row r="169" spans="1:20" ht="11.25">
      <c r="A169" s="5">
        <f>'Resources and Methods'!$C$7</f>
      </c>
      <c r="B169" s="11">
        <v>39903</v>
      </c>
      <c r="C169" s="5">
        <f>'Part II - Cos Doing Bus in Iran'!A192</f>
        <v>0</v>
      </c>
      <c r="D169" s="5">
        <f>'Part II - Cos Doing Bus in Iran'!B192</f>
        <v>0</v>
      </c>
      <c r="E169" s="5">
        <f>'Part II - Cos Doing Bus in Iran'!C192</f>
        <v>0</v>
      </c>
      <c r="F169" s="5">
        <f>'Part II - Cos Doing Bus in Iran'!D192</f>
        <v>0</v>
      </c>
      <c r="G169" s="5">
        <f>'Part II - Cos Doing Bus in Iran'!E192</f>
        <v>0</v>
      </c>
      <c r="H169" s="5">
        <f>'Part II - Cos Doing Bus in Iran'!F192</f>
        <v>0</v>
      </c>
      <c r="I169" s="5">
        <f>'Part II - Cos Doing Bus in Iran'!G192</f>
        <v>0</v>
      </c>
      <c r="J169" s="5">
        <f>'Part II - Cos Doing Bus in Iran'!H192</f>
        <v>0</v>
      </c>
      <c r="K169" s="5">
        <f>'Part II - Cos Doing Bus in Iran'!I192</f>
        <v>0</v>
      </c>
      <c r="L169" s="5">
        <f>'Part II - Cos Doing Bus in Iran'!J192</f>
        <v>0</v>
      </c>
      <c r="M169" s="5">
        <f>'Part II - Cos Doing Bus in Iran'!K192</f>
        <v>0</v>
      </c>
      <c r="N169" s="5">
        <f>'Part II - Cos Doing Bus in Iran'!L192</f>
        <v>0</v>
      </c>
      <c r="O169" s="5">
        <f>'Part II - Cos Doing Bus in Iran'!M192</f>
        <v>0</v>
      </c>
      <c r="P169" s="5">
        <f>'Part II - Cos Doing Bus in Iran'!N192</f>
        <v>0</v>
      </c>
      <c r="Q169" s="5">
        <f>'Part II - Cos Doing Bus in Iran'!O192</f>
        <v>0</v>
      </c>
      <c r="R169" s="5">
        <f>'Part II - Cos Doing Bus in Iran'!P192</f>
        <v>0</v>
      </c>
      <c r="S169" s="5">
        <f>'Part II - Cos Doing Bus in Iran'!Q192</f>
        <v>0</v>
      </c>
      <c r="T169" s="5">
        <f>'Part II - Cos Doing Bus in Iran'!R192</f>
        <v>0</v>
      </c>
    </row>
    <row r="170" spans="1:20" ht="11.25">
      <c r="A170" s="5">
        <f>'Resources and Methods'!$C$7</f>
      </c>
      <c r="B170" s="11">
        <v>39903</v>
      </c>
      <c r="C170" s="5">
        <f>'Part II - Cos Doing Bus in Iran'!A193</f>
        <v>0</v>
      </c>
      <c r="D170" s="5">
        <f>'Part II - Cos Doing Bus in Iran'!B193</f>
        <v>0</v>
      </c>
      <c r="E170" s="5">
        <f>'Part II - Cos Doing Bus in Iran'!C193</f>
        <v>0</v>
      </c>
      <c r="F170" s="5">
        <f>'Part II - Cos Doing Bus in Iran'!D193</f>
        <v>0</v>
      </c>
      <c r="G170" s="5">
        <f>'Part II - Cos Doing Bus in Iran'!E193</f>
        <v>0</v>
      </c>
      <c r="H170" s="5">
        <f>'Part II - Cos Doing Bus in Iran'!F193</f>
        <v>0</v>
      </c>
      <c r="I170" s="5">
        <f>'Part II - Cos Doing Bus in Iran'!G193</f>
        <v>0</v>
      </c>
      <c r="J170" s="5">
        <f>'Part II - Cos Doing Bus in Iran'!H193</f>
        <v>0</v>
      </c>
      <c r="K170" s="5">
        <f>'Part II - Cos Doing Bus in Iran'!I193</f>
        <v>0</v>
      </c>
      <c r="L170" s="5">
        <f>'Part II - Cos Doing Bus in Iran'!J193</f>
        <v>0</v>
      </c>
      <c r="M170" s="5">
        <f>'Part II - Cos Doing Bus in Iran'!K193</f>
        <v>0</v>
      </c>
      <c r="N170" s="5">
        <f>'Part II - Cos Doing Bus in Iran'!L193</f>
        <v>0</v>
      </c>
      <c r="O170" s="5">
        <f>'Part II - Cos Doing Bus in Iran'!M193</f>
        <v>0</v>
      </c>
      <c r="P170" s="5">
        <f>'Part II - Cos Doing Bus in Iran'!N193</f>
        <v>0</v>
      </c>
      <c r="Q170" s="5">
        <f>'Part II - Cos Doing Bus in Iran'!O193</f>
        <v>0</v>
      </c>
      <c r="R170" s="5">
        <f>'Part II - Cos Doing Bus in Iran'!P193</f>
        <v>0</v>
      </c>
      <c r="S170" s="5">
        <f>'Part II - Cos Doing Bus in Iran'!Q193</f>
        <v>0</v>
      </c>
      <c r="T170" s="5">
        <f>'Part II - Cos Doing Bus in Iran'!R193</f>
        <v>0</v>
      </c>
    </row>
    <row r="171" spans="1:20" ht="11.25">
      <c r="A171" s="5">
        <f>'Resources and Methods'!$C$7</f>
      </c>
      <c r="B171" s="11">
        <v>39903</v>
      </c>
      <c r="C171" s="5">
        <f>'Part II - Cos Doing Bus in Iran'!A194</f>
        <v>0</v>
      </c>
      <c r="D171" s="5">
        <f>'Part II - Cos Doing Bus in Iran'!B194</f>
        <v>0</v>
      </c>
      <c r="E171" s="5">
        <f>'Part II - Cos Doing Bus in Iran'!C194</f>
        <v>0</v>
      </c>
      <c r="F171" s="5">
        <f>'Part II - Cos Doing Bus in Iran'!D194</f>
        <v>0</v>
      </c>
      <c r="G171" s="5">
        <f>'Part II - Cos Doing Bus in Iran'!E194</f>
        <v>0</v>
      </c>
      <c r="H171" s="5">
        <f>'Part II - Cos Doing Bus in Iran'!F194</f>
        <v>0</v>
      </c>
      <c r="I171" s="5">
        <f>'Part II - Cos Doing Bus in Iran'!G194</f>
        <v>0</v>
      </c>
      <c r="J171" s="5">
        <f>'Part II - Cos Doing Bus in Iran'!H194</f>
        <v>0</v>
      </c>
      <c r="K171" s="5">
        <f>'Part II - Cos Doing Bus in Iran'!I194</f>
        <v>0</v>
      </c>
      <c r="L171" s="5">
        <f>'Part II - Cos Doing Bus in Iran'!J194</f>
        <v>0</v>
      </c>
      <c r="M171" s="5">
        <f>'Part II - Cos Doing Bus in Iran'!K194</f>
        <v>0</v>
      </c>
      <c r="N171" s="5">
        <f>'Part II - Cos Doing Bus in Iran'!L194</f>
        <v>0</v>
      </c>
      <c r="O171" s="5">
        <f>'Part II - Cos Doing Bus in Iran'!M194</f>
        <v>0</v>
      </c>
      <c r="P171" s="5">
        <f>'Part II - Cos Doing Bus in Iran'!N194</f>
        <v>0</v>
      </c>
      <c r="Q171" s="5">
        <f>'Part II - Cos Doing Bus in Iran'!O194</f>
        <v>0</v>
      </c>
      <c r="R171" s="5">
        <f>'Part II - Cos Doing Bus in Iran'!P194</f>
        <v>0</v>
      </c>
      <c r="S171" s="5">
        <f>'Part II - Cos Doing Bus in Iran'!Q194</f>
        <v>0</v>
      </c>
      <c r="T171" s="5">
        <f>'Part II - Cos Doing Bus in Iran'!R194</f>
        <v>0</v>
      </c>
    </row>
    <row r="172" spans="1:20" ht="11.25">
      <c r="A172" s="5">
        <f>'Resources and Methods'!$C$7</f>
      </c>
      <c r="B172" s="11">
        <v>39903</v>
      </c>
      <c r="C172" s="5">
        <f>'Part II - Cos Doing Bus in Iran'!A195</f>
        <v>0</v>
      </c>
      <c r="D172" s="5">
        <f>'Part II - Cos Doing Bus in Iran'!B195</f>
        <v>0</v>
      </c>
      <c r="E172" s="5">
        <f>'Part II - Cos Doing Bus in Iran'!C195</f>
        <v>0</v>
      </c>
      <c r="F172" s="5">
        <f>'Part II - Cos Doing Bus in Iran'!D195</f>
        <v>0</v>
      </c>
      <c r="G172" s="5">
        <f>'Part II - Cos Doing Bus in Iran'!E195</f>
        <v>0</v>
      </c>
      <c r="H172" s="5">
        <f>'Part II - Cos Doing Bus in Iran'!F195</f>
        <v>0</v>
      </c>
      <c r="I172" s="5">
        <f>'Part II - Cos Doing Bus in Iran'!G195</f>
        <v>0</v>
      </c>
      <c r="J172" s="5">
        <f>'Part II - Cos Doing Bus in Iran'!H195</f>
        <v>0</v>
      </c>
      <c r="K172" s="5">
        <f>'Part II - Cos Doing Bus in Iran'!I195</f>
        <v>0</v>
      </c>
      <c r="L172" s="5">
        <f>'Part II - Cos Doing Bus in Iran'!J195</f>
        <v>0</v>
      </c>
      <c r="M172" s="5">
        <f>'Part II - Cos Doing Bus in Iran'!K195</f>
        <v>0</v>
      </c>
      <c r="N172" s="5">
        <f>'Part II - Cos Doing Bus in Iran'!L195</f>
        <v>0</v>
      </c>
      <c r="O172" s="5">
        <f>'Part II - Cos Doing Bus in Iran'!M195</f>
        <v>0</v>
      </c>
      <c r="P172" s="5">
        <f>'Part II - Cos Doing Bus in Iran'!N195</f>
        <v>0</v>
      </c>
      <c r="Q172" s="5">
        <f>'Part II - Cos Doing Bus in Iran'!O195</f>
        <v>0</v>
      </c>
      <c r="R172" s="5">
        <f>'Part II - Cos Doing Bus in Iran'!P195</f>
        <v>0</v>
      </c>
      <c r="S172" s="5">
        <f>'Part II - Cos Doing Bus in Iran'!Q195</f>
        <v>0</v>
      </c>
      <c r="T172" s="5">
        <f>'Part II - Cos Doing Bus in Iran'!R195</f>
        <v>0</v>
      </c>
    </row>
    <row r="173" spans="1:20" ht="11.25">
      <c r="A173" s="5">
        <f>'Resources and Methods'!$C$7</f>
      </c>
      <c r="B173" s="11">
        <v>39903</v>
      </c>
      <c r="C173" s="5">
        <f>'Part II - Cos Doing Bus in Iran'!A196</f>
        <v>0</v>
      </c>
      <c r="D173" s="5">
        <f>'Part II - Cos Doing Bus in Iran'!B196</f>
        <v>0</v>
      </c>
      <c r="E173" s="5">
        <f>'Part II - Cos Doing Bus in Iran'!C196</f>
        <v>0</v>
      </c>
      <c r="F173" s="5">
        <f>'Part II - Cos Doing Bus in Iran'!D196</f>
        <v>0</v>
      </c>
      <c r="G173" s="5">
        <f>'Part II - Cos Doing Bus in Iran'!E196</f>
        <v>0</v>
      </c>
      <c r="H173" s="5">
        <f>'Part II - Cos Doing Bus in Iran'!F196</f>
        <v>0</v>
      </c>
      <c r="I173" s="5">
        <f>'Part II - Cos Doing Bus in Iran'!G196</f>
        <v>0</v>
      </c>
      <c r="J173" s="5">
        <f>'Part II - Cos Doing Bus in Iran'!H196</f>
        <v>0</v>
      </c>
      <c r="K173" s="5">
        <f>'Part II - Cos Doing Bus in Iran'!I196</f>
        <v>0</v>
      </c>
      <c r="L173" s="5">
        <f>'Part II - Cos Doing Bus in Iran'!J196</f>
        <v>0</v>
      </c>
      <c r="M173" s="5">
        <f>'Part II - Cos Doing Bus in Iran'!K196</f>
        <v>0</v>
      </c>
      <c r="N173" s="5">
        <f>'Part II - Cos Doing Bus in Iran'!L196</f>
        <v>0</v>
      </c>
      <c r="O173" s="5">
        <f>'Part II - Cos Doing Bus in Iran'!M196</f>
        <v>0</v>
      </c>
      <c r="P173" s="5">
        <f>'Part II - Cos Doing Bus in Iran'!N196</f>
        <v>0</v>
      </c>
      <c r="Q173" s="5">
        <f>'Part II - Cos Doing Bus in Iran'!O196</f>
        <v>0</v>
      </c>
      <c r="R173" s="5">
        <f>'Part II - Cos Doing Bus in Iran'!P196</f>
        <v>0</v>
      </c>
      <c r="S173" s="5">
        <f>'Part II - Cos Doing Bus in Iran'!Q196</f>
        <v>0</v>
      </c>
      <c r="T173" s="5">
        <f>'Part II - Cos Doing Bus in Iran'!R196</f>
        <v>0</v>
      </c>
    </row>
    <row r="174" spans="1:20" ht="11.25">
      <c r="A174" s="5">
        <f>'Resources and Methods'!$C$7</f>
      </c>
      <c r="B174" s="11">
        <v>39903</v>
      </c>
      <c r="C174" s="5">
        <f>'Part II - Cos Doing Bus in Iran'!A197</f>
        <v>0</v>
      </c>
      <c r="D174" s="5">
        <f>'Part II - Cos Doing Bus in Iran'!B197</f>
        <v>0</v>
      </c>
      <c r="E174" s="5">
        <f>'Part II - Cos Doing Bus in Iran'!C197</f>
        <v>0</v>
      </c>
      <c r="F174" s="5">
        <f>'Part II - Cos Doing Bus in Iran'!D197</f>
        <v>0</v>
      </c>
      <c r="G174" s="5">
        <f>'Part II - Cos Doing Bus in Iran'!E197</f>
        <v>0</v>
      </c>
      <c r="H174" s="5">
        <f>'Part II - Cos Doing Bus in Iran'!F197</f>
        <v>0</v>
      </c>
      <c r="I174" s="5">
        <f>'Part II - Cos Doing Bus in Iran'!G197</f>
        <v>0</v>
      </c>
      <c r="J174" s="5">
        <f>'Part II - Cos Doing Bus in Iran'!H197</f>
        <v>0</v>
      </c>
      <c r="K174" s="5">
        <f>'Part II - Cos Doing Bus in Iran'!I197</f>
        <v>0</v>
      </c>
      <c r="L174" s="5">
        <f>'Part II - Cos Doing Bus in Iran'!J197</f>
        <v>0</v>
      </c>
      <c r="M174" s="5">
        <f>'Part II - Cos Doing Bus in Iran'!K197</f>
        <v>0</v>
      </c>
      <c r="N174" s="5">
        <f>'Part II - Cos Doing Bus in Iran'!L197</f>
        <v>0</v>
      </c>
      <c r="O174" s="5">
        <f>'Part II - Cos Doing Bus in Iran'!M197</f>
        <v>0</v>
      </c>
      <c r="P174" s="5">
        <f>'Part II - Cos Doing Bus in Iran'!N197</f>
        <v>0</v>
      </c>
      <c r="Q174" s="5">
        <f>'Part II - Cos Doing Bus in Iran'!O197</f>
        <v>0</v>
      </c>
      <c r="R174" s="5">
        <f>'Part II - Cos Doing Bus in Iran'!P197</f>
        <v>0</v>
      </c>
      <c r="S174" s="5">
        <f>'Part II - Cos Doing Bus in Iran'!Q197</f>
        <v>0</v>
      </c>
      <c r="T174" s="5">
        <f>'Part II - Cos Doing Bus in Iran'!R197</f>
        <v>0</v>
      </c>
    </row>
    <row r="175" spans="1:20" ht="11.25">
      <c r="A175" s="5">
        <f>'Resources and Methods'!$C$7</f>
      </c>
      <c r="B175" s="11">
        <v>39903</v>
      </c>
      <c r="C175" s="5">
        <f>'Part II - Cos Doing Bus in Iran'!A198</f>
        <v>0</v>
      </c>
      <c r="D175" s="5">
        <f>'Part II - Cos Doing Bus in Iran'!B198</f>
        <v>0</v>
      </c>
      <c r="E175" s="5">
        <f>'Part II - Cos Doing Bus in Iran'!C198</f>
        <v>0</v>
      </c>
      <c r="F175" s="5">
        <f>'Part II - Cos Doing Bus in Iran'!D198</f>
        <v>0</v>
      </c>
      <c r="G175" s="5">
        <f>'Part II - Cos Doing Bus in Iran'!E198</f>
        <v>0</v>
      </c>
      <c r="H175" s="5">
        <f>'Part II - Cos Doing Bus in Iran'!F198</f>
        <v>0</v>
      </c>
      <c r="I175" s="5">
        <f>'Part II - Cos Doing Bus in Iran'!G198</f>
        <v>0</v>
      </c>
      <c r="J175" s="5">
        <f>'Part II - Cos Doing Bus in Iran'!H198</f>
        <v>0</v>
      </c>
      <c r="K175" s="5">
        <f>'Part II - Cos Doing Bus in Iran'!I198</f>
        <v>0</v>
      </c>
      <c r="L175" s="5">
        <f>'Part II - Cos Doing Bus in Iran'!J198</f>
        <v>0</v>
      </c>
      <c r="M175" s="5">
        <f>'Part II - Cos Doing Bus in Iran'!K198</f>
        <v>0</v>
      </c>
      <c r="N175" s="5">
        <f>'Part II - Cos Doing Bus in Iran'!L198</f>
        <v>0</v>
      </c>
      <c r="O175" s="5">
        <f>'Part II - Cos Doing Bus in Iran'!M198</f>
        <v>0</v>
      </c>
      <c r="P175" s="5">
        <f>'Part II - Cos Doing Bus in Iran'!N198</f>
        <v>0</v>
      </c>
      <c r="Q175" s="5">
        <f>'Part II - Cos Doing Bus in Iran'!O198</f>
        <v>0</v>
      </c>
      <c r="R175" s="5">
        <f>'Part II - Cos Doing Bus in Iran'!P198</f>
        <v>0</v>
      </c>
      <c r="S175" s="5">
        <f>'Part II - Cos Doing Bus in Iran'!Q198</f>
        <v>0</v>
      </c>
      <c r="T175" s="5">
        <f>'Part II - Cos Doing Bus in Iran'!R198</f>
        <v>0</v>
      </c>
    </row>
    <row r="176" spans="1:20" ht="11.25">
      <c r="A176" s="5">
        <f>'Resources and Methods'!$C$7</f>
      </c>
      <c r="B176" s="11">
        <v>39903</v>
      </c>
      <c r="C176" s="5">
        <f>'Part II - Cos Doing Bus in Iran'!A199</f>
        <v>0</v>
      </c>
      <c r="D176" s="5">
        <f>'Part II - Cos Doing Bus in Iran'!B199</f>
        <v>0</v>
      </c>
      <c r="E176" s="5">
        <f>'Part II - Cos Doing Bus in Iran'!C199</f>
        <v>0</v>
      </c>
      <c r="F176" s="5">
        <f>'Part II - Cos Doing Bus in Iran'!D199</f>
        <v>0</v>
      </c>
      <c r="G176" s="5">
        <f>'Part II - Cos Doing Bus in Iran'!E199</f>
        <v>0</v>
      </c>
      <c r="H176" s="5">
        <f>'Part II - Cos Doing Bus in Iran'!F199</f>
        <v>0</v>
      </c>
      <c r="I176" s="5">
        <f>'Part II - Cos Doing Bus in Iran'!G199</f>
        <v>0</v>
      </c>
      <c r="J176" s="5">
        <f>'Part II - Cos Doing Bus in Iran'!H199</f>
        <v>0</v>
      </c>
      <c r="K176" s="5">
        <f>'Part II - Cos Doing Bus in Iran'!I199</f>
        <v>0</v>
      </c>
      <c r="L176" s="5">
        <f>'Part II - Cos Doing Bus in Iran'!J199</f>
        <v>0</v>
      </c>
      <c r="M176" s="5">
        <f>'Part II - Cos Doing Bus in Iran'!K199</f>
        <v>0</v>
      </c>
      <c r="N176" s="5">
        <f>'Part II - Cos Doing Bus in Iran'!L199</f>
        <v>0</v>
      </c>
      <c r="O176" s="5">
        <f>'Part II - Cos Doing Bus in Iran'!M199</f>
        <v>0</v>
      </c>
      <c r="P176" s="5">
        <f>'Part II - Cos Doing Bus in Iran'!N199</f>
        <v>0</v>
      </c>
      <c r="Q176" s="5">
        <f>'Part II - Cos Doing Bus in Iran'!O199</f>
        <v>0</v>
      </c>
      <c r="R176" s="5">
        <f>'Part II - Cos Doing Bus in Iran'!P199</f>
        <v>0</v>
      </c>
      <c r="S176" s="5">
        <f>'Part II - Cos Doing Bus in Iran'!Q199</f>
        <v>0</v>
      </c>
      <c r="T176" s="5">
        <f>'Part II - Cos Doing Bus in Iran'!R199</f>
        <v>0</v>
      </c>
    </row>
    <row r="177" spans="1:20" ht="11.25">
      <c r="A177" s="5">
        <f>'Resources and Methods'!$C$7</f>
      </c>
      <c r="B177" s="11">
        <v>39903</v>
      </c>
      <c r="C177" s="5">
        <f>'Part II - Cos Doing Bus in Iran'!A200</f>
        <v>0</v>
      </c>
      <c r="D177" s="5">
        <f>'Part II - Cos Doing Bus in Iran'!B200</f>
        <v>0</v>
      </c>
      <c r="E177" s="5">
        <f>'Part II - Cos Doing Bus in Iran'!C200</f>
        <v>0</v>
      </c>
      <c r="F177" s="5">
        <f>'Part II - Cos Doing Bus in Iran'!D200</f>
        <v>0</v>
      </c>
      <c r="G177" s="5">
        <f>'Part II - Cos Doing Bus in Iran'!E200</f>
        <v>0</v>
      </c>
      <c r="H177" s="5">
        <f>'Part II - Cos Doing Bus in Iran'!F200</f>
        <v>0</v>
      </c>
      <c r="I177" s="5">
        <f>'Part II - Cos Doing Bus in Iran'!G200</f>
        <v>0</v>
      </c>
      <c r="J177" s="5">
        <f>'Part II - Cos Doing Bus in Iran'!H200</f>
        <v>0</v>
      </c>
      <c r="K177" s="5">
        <f>'Part II - Cos Doing Bus in Iran'!I200</f>
        <v>0</v>
      </c>
      <c r="L177" s="5">
        <f>'Part II - Cos Doing Bus in Iran'!J200</f>
        <v>0</v>
      </c>
      <c r="M177" s="5">
        <f>'Part II - Cos Doing Bus in Iran'!K200</f>
        <v>0</v>
      </c>
      <c r="N177" s="5">
        <f>'Part II - Cos Doing Bus in Iran'!L200</f>
        <v>0</v>
      </c>
      <c r="O177" s="5">
        <f>'Part II - Cos Doing Bus in Iran'!M200</f>
        <v>0</v>
      </c>
      <c r="P177" s="5">
        <f>'Part II - Cos Doing Bus in Iran'!N200</f>
        <v>0</v>
      </c>
      <c r="Q177" s="5">
        <f>'Part II - Cos Doing Bus in Iran'!O200</f>
        <v>0</v>
      </c>
      <c r="R177" s="5">
        <f>'Part II - Cos Doing Bus in Iran'!P200</f>
        <v>0</v>
      </c>
      <c r="S177" s="5">
        <f>'Part II - Cos Doing Bus in Iran'!Q200</f>
        <v>0</v>
      </c>
      <c r="T177" s="5">
        <f>'Part II - Cos Doing Bus in Iran'!R200</f>
        <v>0</v>
      </c>
    </row>
    <row r="178" spans="1:20" ht="11.25">
      <c r="A178" s="5">
        <f>'Resources and Methods'!$C$7</f>
      </c>
      <c r="B178" s="11">
        <v>39903</v>
      </c>
      <c r="C178" s="5">
        <f>'Part II - Cos Doing Bus in Iran'!A201</f>
        <v>0</v>
      </c>
      <c r="D178" s="5">
        <f>'Part II - Cos Doing Bus in Iran'!B201</f>
        <v>0</v>
      </c>
      <c r="E178" s="5">
        <f>'Part II - Cos Doing Bus in Iran'!C201</f>
        <v>0</v>
      </c>
      <c r="F178" s="5">
        <f>'Part II - Cos Doing Bus in Iran'!D201</f>
        <v>0</v>
      </c>
      <c r="G178" s="5">
        <f>'Part II - Cos Doing Bus in Iran'!E201</f>
        <v>0</v>
      </c>
      <c r="H178" s="5">
        <f>'Part II - Cos Doing Bus in Iran'!F201</f>
        <v>0</v>
      </c>
      <c r="I178" s="5">
        <f>'Part II - Cos Doing Bus in Iran'!G201</f>
        <v>0</v>
      </c>
      <c r="J178" s="5">
        <f>'Part II - Cos Doing Bus in Iran'!H201</f>
        <v>0</v>
      </c>
      <c r="K178" s="5">
        <f>'Part II - Cos Doing Bus in Iran'!I201</f>
        <v>0</v>
      </c>
      <c r="L178" s="5">
        <f>'Part II - Cos Doing Bus in Iran'!J201</f>
        <v>0</v>
      </c>
      <c r="M178" s="5">
        <f>'Part II - Cos Doing Bus in Iran'!K201</f>
        <v>0</v>
      </c>
      <c r="N178" s="5">
        <f>'Part II - Cos Doing Bus in Iran'!L201</f>
        <v>0</v>
      </c>
      <c r="O178" s="5">
        <f>'Part II - Cos Doing Bus in Iran'!M201</f>
        <v>0</v>
      </c>
      <c r="P178" s="5">
        <f>'Part II - Cos Doing Bus in Iran'!N201</f>
        <v>0</v>
      </c>
      <c r="Q178" s="5">
        <f>'Part II - Cos Doing Bus in Iran'!O201</f>
        <v>0</v>
      </c>
      <c r="R178" s="5">
        <f>'Part II - Cos Doing Bus in Iran'!P201</f>
        <v>0</v>
      </c>
      <c r="S178" s="5">
        <f>'Part II - Cos Doing Bus in Iran'!Q201</f>
        <v>0</v>
      </c>
      <c r="T178" s="5">
        <f>'Part II - Cos Doing Bus in Iran'!R201</f>
        <v>0</v>
      </c>
    </row>
    <row r="179" spans="1:20" ht="11.25">
      <c r="A179" s="5">
        <f>'Resources and Methods'!$C$7</f>
      </c>
      <c r="B179" s="11">
        <v>39903</v>
      </c>
      <c r="C179" s="5">
        <f>'Part II - Cos Doing Bus in Iran'!A202</f>
        <v>0</v>
      </c>
      <c r="D179" s="5">
        <f>'Part II - Cos Doing Bus in Iran'!B202</f>
        <v>0</v>
      </c>
      <c r="E179" s="5">
        <f>'Part II - Cos Doing Bus in Iran'!C202</f>
        <v>0</v>
      </c>
      <c r="F179" s="5">
        <f>'Part II - Cos Doing Bus in Iran'!D202</f>
        <v>0</v>
      </c>
      <c r="G179" s="5">
        <f>'Part II - Cos Doing Bus in Iran'!E202</f>
        <v>0</v>
      </c>
      <c r="H179" s="5">
        <f>'Part II - Cos Doing Bus in Iran'!F202</f>
        <v>0</v>
      </c>
      <c r="I179" s="5">
        <f>'Part II - Cos Doing Bus in Iran'!G202</f>
        <v>0</v>
      </c>
      <c r="J179" s="5">
        <f>'Part II - Cos Doing Bus in Iran'!H202</f>
        <v>0</v>
      </c>
      <c r="K179" s="5">
        <f>'Part II - Cos Doing Bus in Iran'!I202</f>
        <v>0</v>
      </c>
      <c r="L179" s="5">
        <f>'Part II - Cos Doing Bus in Iran'!J202</f>
        <v>0</v>
      </c>
      <c r="M179" s="5">
        <f>'Part II - Cos Doing Bus in Iran'!K202</f>
        <v>0</v>
      </c>
      <c r="N179" s="5">
        <f>'Part II - Cos Doing Bus in Iran'!L202</f>
        <v>0</v>
      </c>
      <c r="O179" s="5">
        <f>'Part II - Cos Doing Bus in Iran'!M202</f>
        <v>0</v>
      </c>
      <c r="P179" s="5">
        <f>'Part II - Cos Doing Bus in Iran'!N202</f>
        <v>0</v>
      </c>
      <c r="Q179" s="5">
        <f>'Part II - Cos Doing Bus in Iran'!O202</f>
        <v>0</v>
      </c>
      <c r="R179" s="5">
        <f>'Part II - Cos Doing Bus in Iran'!P202</f>
        <v>0</v>
      </c>
      <c r="S179" s="5">
        <f>'Part II - Cos Doing Bus in Iran'!Q202</f>
        <v>0</v>
      </c>
      <c r="T179" s="5">
        <f>'Part II - Cos Doing Bus in Iran'!R202</f>
        <v>0</v>
      </c>
    </row>
    <row r="180" spans="1:20" ht="11.25">
      <c r="A180" s="5">
        <f>'Resources and Methods'!$C$7</f>
      </c>
      <c r="B180" s="11">
        <v>39903</v>
      </c>
      <c r="C180" s="5">
        <f>'Part II - Cos Doing Bus in Iran'!A203</f>
        <v>0</v>
      </c>
      <c r="D180" s="5">
        <f>'Part II - Cos Doing Bus in Iran'!B203</f>
        <v>0</v>
      </c>
      <c r="E180" s="5">
        <f>'Part II - Cos Doing Bus in Iran'!C203</f>
        <v>0</v>
      </c>
      <c r="F180" s="5">
        <f>'Part II - Cos Doing Bus in Iran'!D203</f>
        <v>0</v>
      </c>
      <c r="G180" s="5">
        <f>'Part II - Cos Doing Bus in Iran'!E203</f>
        <v>0</v>
      </c>
      <c r="H180" s="5">
        <f>'Part II - Cos Doing Bus in Iran'!F203</f>
        <v>0</v>
      </c>
      <c r="I180" s="5">
        <f>'Part II - Cos Doing Bus in Iran'!G203</f>
        <v>0</v>
      </c>
      <c r="J180" s="5">
        <f>'Part II - Cos Doing Bus in Iran'!H203</f>
        <v>0</v>
      </c>
      <c r="K180" s="5">
        <f>'Part II - Cos Doing Bus in Iran'!I203</f>
        <v>0</v>
      </c>
      <c r="L180" s="5">
        <f>'Part II - Cos Doing Bus in Iran'!J203</f>
        <v>0</v>
      </c>
      <c r="M180" s="5">
        <f>'Part II - Cos Doing Bus in Iran'!K203</f>
        <v>0</v>
      </c>
      <c r="N180" s="5">
        <f>'Part II - Cos Doing Bus in Iran'!L203</f>
        <v>0</v>
      </c>
      <c r="O180" s="5">
        <f>'Part II - Cos Doing Bus in Iran'!M203</f>
        <v>0</v>
      </c>
      <c r="P180" s="5">
        <f>'Part II - Cos Doing Bus in Iran'!N203</f>
        <v>0</v>
      </c>
      <c r="Q180" s="5">
        <f>'Part II - Cos Doing Bus in Iran'!O203</f>
        <v>0</v>
      </c>
      <c r="R180" s="5">
        <f>'Part II - Cos Doing Bus in Iran'!P203</f>
        <v>0</v>
      </c>
      <c r="S180" s="5">
        <f>'Part II - Cos Doing Bus in Iran'!Q203</f>
        <v>0</v>
      </c>
      <c r="T180" s="5">
        <f>'Part II - Cos Doing Bus in Iran'!R203</f>
        <v>0</v>
      </c>
    </row>
    <row r="181" spans="1:20" ht="11.25">
      <c r="A181" s="5">
        <f>'Resources and Methods'!$C$7</f>
      </c>
      <c r="B181" s="11">
        <v>39903</v>
      </c>
      <c r="C181" s="5">
        <f>'Part II - Cos Doing Bus in Iran'!A204</f>
        <v>0</v>
      </c>
      <c r="D181" s="5">
        <f>'Part II - Cos Doing Bus in Iran'!B204</f>
        <v>0</v>
      </c>
      <c r="E181" s="5">
        <f>'Part II - Cos Doing Bus in Iran'!C204</f>
        <v>0</v>
      </c>
      <c r="F181" s="5">
        <f>'Part II - Cos Doing Bus in Iran'!D204</f>
        <v>0</v>
      </c>
      <c r="G181" s="5">
        <f>'Part II - Cos Doing Bus in Iran'!E204</f>
        <v>0</v>
      </c>
      <c r="H181" s="5">
        <f>'Part II - Cos Doing Bus in Iran'!F204</f>
        <v>0</v>
      </c>
      <c r="I181" s="5">
        <f>'Part II - Cos Doing Bus in Iran'!G204</f>
        <v>0</v>
      </c>
      <c r="J181" s="5">
        <f>'Part II - Cos Doing Bus in Iran'!H204</f>
        <v>0</v>
      </c>
      <c r="K181" s="5">
        <f>'Part II - Cos Doing Bus in Iran'!I204</f>
        <v>0</v>
      </c>
      <c r="L181" s="5">
        <f>'Part II - Cos Doing Bus in Iran'!J204</f>
        <v>0</v>
      </c>
      <c r="M181" s="5">
        <f>'Part II - Cos Doing Bus in Iran'!K204</f>
        <v>0</v>
      </c>
      <c r="N181" s="5">
        <f>'Part II - Cos Doing Bus in Iran'!L204</f>
        <v>0</v>
      </c>
      <c r="O181" s="5">
        <f>'Part II - Cos Doing Bus in Iran'!M204</f>
        <v>0</v>
      </c>
      <c r="P181" s="5">
        <f>'Part II - Cos Doing Bus in Iran'!N204</f>
        <v>0</v>
      </c>
      <c r="Q181" s="5">
        <f>'Part II - Cos Doing Bus in Iran'!O204</f>
        <v>0</v>
      </c>
      <c r="R181" s="5">
        <f>'Part II - Cos Doing Bus in Iran'!P204</f>
        <v>0</v>
      </c>
      <c r="S181" s="5">
        <f>'Part II - Cos Doing Bus in Iran'!Q204</f>
        <v>0</v>
      </c>
      <c r="T181" s="5">
        <f>'Part II - Cos Doing Bus in Iran'!R204</f>
        <v>0</v>
      </c>
    </row>
    <row r="182" spans="1:20" ht="11.25">
      <c r="A182" s="5">
        <f>'Resources and Methods'!$C$7</f>
      </c>
      <c r="B182" s="11">
        <v>39903</v>
      </c>
      <c r="C182" s="5">
        <f>'Part II - Cos Doing Bus in Iran'!A205</f>
        <v>0</v>
      </c>
      <c r="D182" s="5">
        <f>'Part II - Cos Doing Bus in Iran'!B205</f>
        <v>0</v>
      </c>
      <c r="E182" s="5">
        <f>'Part II - Cos Doing Bus in Iran'!C205</f>
        <v>0</v>
      </c>
      <c r="F182" s="5">
        <f>'Part II - Cos Doing Bus in Iran'!D205</f>
        <v>0</v>
      </c>
      <c r="G182" s="5">
        <f>'Part II - Cos Doing Bus in Iran'!E205</f>
        <v>0</v>
      </c>
      <c r="H182" s="5">
        <f>'Part II - Cos Doing Bus in Iran'!F205</f>
        <v>0</v>
      </c>
      <c r="I182" s="5">
        <f>'Part II - Cos Doing Bus in Iran'!G205</f>
        <v>0</v>
      </c>
      <c r="J182" s="5">
        <f>'Part II - Cos Doing Bus in Iran'!H205</f>
        <v>0</v>
      </c>
      <c r="K182" s="5">
        <f>'Part II - Cos Doing Bus in Iran'!I205</f>
        <v>0</v>
      </c>
      <c r="L182" s="5">
        <f>'Part II - Cos Doing Bus in Iran'!J205</f>
        <v>0</v>
      </c>
      <c r="M182" s="5">
        <f>'Part II - Cos Doing Bus in Iran'!K205</f>
        <v>0</v>
      </c>
      <c r="N182" s="5">
        <f>'Part II - Cos Doing Bus in Iran'!L205</f>
        <v>0</v>
      </c>
      <c r="O182" s="5">
        <f>'Part II - Cos Doing Bus in Iran'!M205</f>
        <v>0</v>
      </c>
      <c r="P182" s="5">
        <f>'Part II - Cos Doing Bus in Iran'!N205</f>
        <v>0</v>
      </c>
      <c r="Q182" s="5">
        <f>'Part II - Cos Doing Bus in Iran'!O205</f>
        <v>0</v>
      </c>
      <c r="R182" s="5">
        <f>'Part II - Cos Doing Bus in Iran'!P205</f>
        <v>0</v>
      </c>
      <c r="S182" s="5">
        <f>'Part II - Cos Doing Bus in Iran'!Q205</f>
        <v>0</v>
      </c>
      <c r="T182" s="5">
        <f>'Part II - Cos Doing Bus in Iran'!R205</f>
        <v>0</v>
      </c>
    </row>
    <row r="183" spans="1:20" ht="11.25">
      <c r="A183" s="5">
        <f>'Resources and Methods'!$C$7</f>
      </c>
      <c r="B183" s="11">
        <v>39903</v>
      </c>
      <c r="C183" s="5">
        <f>'Part II - Cos Doing Bus in Iran'!A206</f>
        <v>0</v>
      </c>
      <c r="D183" s="5">
        <f>'Part II - Cos Doing Bus in Iran'!B206</f>
        <v>0</v>
      </c>
      <c r="E183" s="5">
        <f>'Part II - Cos Doing Bus in Iran'!C206</f>
        <v>0</v>
      </c>
      <c r="F183" s="5">
        <f>'Part II - Cos Doing Bus in Iran'!D206</f>
        <v>0</v>
      </c>
      <c r="G183" s="5">
        <f>'Part II - Cos Doing Bus in Iran'!E206</f>
        <v>0</v>
      </c>
      <c r="H183" s="5">
        <f>'Part II - Cos Doing Bus in Iran'!F206</f>
        <v>0</v>
      </c>
      <c r="I183" s="5">
        <f>'Part II - Cos Doing Bus in Iran'!G206</f>
        <v>0</v>
      </c>
      <c r="J183" s="5">
        <f>'Part II - Cos Doing Bus in Iran'!H206</f>
        <v>0</v>
      </c>
      <c r="K183" s="5">
        <f>'Part II - Cos Doing Bus in Iran'!I206</f>
        <v>0</v>
      </c>
      <c r="L183" s="5">
        <f>'Part II - Cos Doing Bus in Iran'!J206</f>
        <v>0</v>
      </c>
      <c r="M183" s="5">
        <f>'Part II - Cos Doing Bus in Iran'!K206</f>
        <v>0</v>
      </c>
      <c r="N183" s="5">
        <f>'Part II - Cos Doing Bus in Iran'!L206</f>
        <v>0</v>
      </c>
      <c r="O183" s="5">
        <f>'Part II - Cos Doing Bus in Iran'!M206</f>
        <v>0</v>
      </c>
      <c r="P183" s="5">
        <f>'Part II - Cos Doing Bus in Iran'!N206</f>
        <v>0</v>
      </c>
      <c r="Q183" s="5">
        <f>'Part II - Cos Doing Bus in Iran'!O206</f>
        <v>0</v>
      </c>
      <c r="R183" s="5">
        <f>'Part II - Cos Doing Bus in Iran'!P206</f>
        <v>0</v>
      </c>
      <c r="S183" s="5">
        <f>'Part II - Cos Doing Bus in Iran'!Q206</f>
        <v>0</v>
      </c>
      <c r="T183" s="5">
        <f>'Part II - Cos Doing Bus in Iran'!R206</f>
        <v>0</v>
      </c>
    </row>
    <row r="184" spans="1:20" ht="11.25">
      <c r="A184" s="5">
        <f>'Resources and Methods'!$C$7</f>
      </c>
      <c r="B184" s="11">
        <v>39903</v>
      </c>
      <c r="C184" s="5">
        <f>'Part II - Cos Doing Bus in Iran'!A207</f>
        <v>0</v>
      </c>
      <c r="D184" s="5">
        <f>'Part II - Cos Doing Bus in Iran'!B207</f>
        <v>0</v>
      </c>
      <c r="E184" s="5">
        <f>'Part II - Cos Doing Bus in Iran'!C207</f>
        <v>0</v>
      </c>
      <c r="F184" s="5">
        <f>'Part II - Cos Doing Bus in Iran'!D207</f>
        <v>0</v>
      </c>
      <c r="G184" s="5">
        <f>'Part II - Cos Doing Bus in Iran'!E207</f>
        <v>0</v>
      </c>
      <c r="H184" s="5">
        <f>'Part II - Cos Doing Bus in Iran'!F207</f>
        <v>0</v>
      </c>
      <c r="I184" s="5">
        <f>'Part II - Cos Doing Bus in Iran'!G207</f>
        <v>0</v>
      </c>
      <c r="J184" s="5">
        <f>'Part II - Cos Doing Bus in Iran'!H207</f>
        <v>0</v>
      </c>
      <c r="K184" s="5">
        <f>'Part II - Cos Doing Bus in Iran'!I207</f>
        <v>0</v>
      </c>
      <c r="L184" s="5">
        <f>'Part II - Cos Doing Bus in Iran'!J207</f>
        <v>0</v>
      </c>
      <c r="M184" s="5">
        <f>'Part II - Cos Doing Bus in Iran'!K207</f>
        <v>0</v>
      </c>
      <c r="N184" s="5">
        <f>'Part II - Cos Doing Bus in Iran'!L207</f>
        <v>0</v>
      </c>
      <c r="O184" s="5">
        <f>'Part II - Cos Doing Bus in Iran'!M207</f>
        <v>0</v>
      </c>
      <c r="P184" s="5">
        <f>'Part II - Cos Doing Bus in Iran'!N207</f>
        <v>0</v>
      </c>
      <c r="Q184" s="5">
        <f>'Part II - Cos Doing Bus in Iran'!O207</f>
        <v>0</v>
      </c>
      <c r="R184" s="5">
        <f>'Part II - Cos Doing Bus in Iran'!P207</f>
        <v>0</v>
      </c>
      <c r="S184" s="5">
        <f>'Part II - Cos Doing Bus in Iran'!Q207</f>
        <v>0</v>
      </c>
      <c r="T184" s="5">
        <f>'Part II - Cos Doing Bus in Iran'!R207</f>
        <v>0</v>
      </c>
    </row>
    <row r="185" spans="1:20" ht="11.25">
      <c r="A185" s="5">
        <f>'Resources and Methods'!$C$7</f>
      </c>
      <c r="B185" s="11">
        <v>39903</v>
      </c>
      <c r="C185" s="5">
        <f>'Part II - Cos Doing Bus in Iran'!A208</f>
        <v>0</v>
      </c>
      <c r="D185" s="5">
        <f>'Part II - Cos Doing Bus in Iran'!B208</f>
        <v>0</v>
      </c>
      <c r="E185" s="5">
        <f>'Part II - Cos Doing Bus in Iran'!C208</f>
        <v>0</v>
      </c>
      <c r="F185" s="5">
        <f>'Part II - Cos Doing Bus in Iran'!D208</f>
        <v>0</v>
      </c>
      <c r="G185" s="5">
        <f>'Part II - Cos Doing Bus in Iran'!E208</f>
        <v>0</v>
      </c>
      <c r="H185" s="5">
        <f>'Part II - Cos Doing Bus in Iran'!F208</f>
        <v>0</v>
      </c>
      <c r="I185" s="5">
        <f>'Part II - Cos Doing Bus in Iran'!G208</f>
        <v>0</v>
      </c>
      <c r="J185" s="5">
        <f>'Part II - Cos Doing Bus in Iran'!H208</f>
        <v>0</v>
      </c>
      <c r="K185" s="5">
        <f>'Part II - Cos Doing Bus in Iran'!I208</f>
        <v>0</v>
      </c>
      <c r="L185" s="5">
        <f>'Part II - Cos Doing Bus in Iran'!J208</f>
        <v>0</v>
      </c>
      <c r="M185" s="5">
        <f>'Part II - Cos Doing Bus in Iran'!K208</f>
        <v>0</v>
      </c>
      <c r="N185" s="5">
        <f>'Part II - Cos Doing Bus in Iran'!L208</f>
        <v>0</v>
      </c>
      <c r="O185" s="5">
        <f>'Part II - Cos Doing Bus in Iran'!M208</f>
        <v>0</v>
      </c>
      <c r="P185" s="5">
        <f>'Part II - Cos Doing Bus in Iran'!N208</f>
        <v>0</v>
      </c>
      <c r="Q185" s="5">
        <f>'Part II - Cos Doing Bus in Iran'!O208</f>
        <v>0</v>
      </c>
      <c r="R185" s="5">
        <f>'Part II - Cos Doing Bus in Iran'!P208</f>
        <v>0</v>
      </c>
      <c r="S185" s="5">
        <f>'Part II - Cos Doing Bus in Iran'!Q208</f>
        <v>0</v>
      </c>
      <c r="T185" s="5">
        <f>'Part II - Cos Doing Bus in Iran'!R208</f>
        <v>0</v>
      </c>
    </row>
    <row r="186" spans="1:20" ht="11.25">
      <c r="A186" s="5">
        <f>'Resources and Methods'!$C$7</f>
      </c>
      <c r="B186" s="11">
        <v>39903</v>
      </c>
      <c r="C186" s="5">
        <f>'Part II - Cos Doing Bus in Iran'!A209</f>
        <v>0</v>
      </c>
      <c r="D186" s="5">
        <f>'Part II - Cos Doing Bus in Iran'!B209</f>
        <v>0</v>
      </c>
      <c r="E186" s="5">
        <f>'Part II - Cos Doing Bus in Iran'!C209</f>
        <v>0</v>
      </c>
      <c r="F186" s="5">
        <f>'Part II - Cos Doing Bus in Iran'!D209</f>
        <v>0</v>
      </c>
      <c r="G186" s="5">
        <f>'Part II - Cos Doing Bus in Iran'!E209</f>
        <v>0</v>
      </c>
      <c r="H186" s="5">
        <f>'Part II - Cos Doing Bus in Iran'!F209</f>
        <v>0</v>
      </c>
      <c r="I186" s="5">
        <f>'Part II - Cos Doing Bus in Iran'!G209</f>
        <v>0</v>
      </c>
      <c r="J186" s="5">
        <f>'Part II - Cos Doing Bus in Iran'!H209</f>
        <v>0</v>
      </c>
      <c r="K186" s="5">
        <f>'Part II - Cos Doing Bus in Iran'!I209</f>
        <v>0</v>
      </c>
      <c r="L186" s="5">
        <f>'Part II - Cos Doing Bus in Iran'!J209</f>
        <v>0</v>
      </c>
      <c r="M186" s="5">
        <f>'Part II - Cos Doing Bus in Iran'!K209</f>
        <v>0</v>
      </c>
      <c r="N186" s="5">
        <f>'Part II - Cos Doing Bus in Iran'!L209</f>
        <v>0</v>
      </c>
      <c r="O186" s="5">
        <f>'Part II - Cos Doing Bus in Iran'!M209</f>
        <v>0</v>
      </c>
      <c r="P186" s="5">
        <f>'Part II - Cos Doing Bus in Iran'!N209</f>
        <v>0</v>
      </c>
      <c r="Q186" s="5">
        <f>'Part II - Cos Doing Bus in Iran'!O209</f>
        <v>0</v>
      </c>
      <c r="R186" s="5">
        <f>'Part II - Cos Doing Bus in Iran'!P209</f>
        <v>0</v>
      </c>
      <c r="S186" s="5">
        <f>'Part II - Cos Doing Bus in Iran'!Q209</f>
        <v>0</v>
      </c>
      <c r="T186" s="5">
        <f>'Part II - Cos Doing Bus in Iran'!R209</f>
        <v>0</v>
      </c>
    </row>
    <row r="187" spans="1:20" ht="11.25">
      <c r="A187" s="5">
        <f>'Resources and Methods'!$C$7</f>
      </c>
      <c r="B187" s="11">
        <v>39903</v>
      </c>
      <c r="C187" s="5">
        <f>'Part II - Cos Doing Bus in Iran'!A210</f>
        <v>0</v>
      </c>
      <c r="D187" s="5">
        <f>'Part II - Cos Doing Bus in Iran'!B210</f>
        <v>0</v>
      </c>
      <c r="E187" s="5">
        <f>'Part II - Cos Doing Bus in Iran'!C210</f>
        <v>0</v>
      </c>
      <c r="F187" s="5">
        <f>'Part II - Cos Doing Bus in Iran'!D210</f>
        <v>0</v>
      </c>
      <c r="G187" s="5">
        <f>'Part II - Cos Doing Bus in Iran'!E210</f>
        <v>0</v>
      </c>
      <c r="H187" s="5">
        <f>'Part II - Cos Doing Bus in Iran'!F210</f>
        <v>0</v>
      </c>
      <c r="I187" s="5">
        <f>'Part II - Cos Doing Bus in Iran'!G210</f>
        <v>0</v>
      </c>
      <c r="J187" s="5">
        <f>'Part II - Cos Doing Bus in Iran'!H210</f>
        <v>0</v>
      </c>
      <c r="K187" s="5">
        <f>'Part II - Cos Doing Bus in Iran'!I210</f>
        <v>0</v>
      </c>
      <c r="L187" s="5">
        <f>'Part II - Cos Doing Bus in Iran'!J210</f>
        <v>0</v>
      </c>
      <c r="M187" s="5">
        <f>'Part II - Cos Doing Bus in Iran'!K210</f>
        <v>0</v>
      </c>
      <c r="N187" s="5">
        <f>'Part II - Cos Doing Bus in Iran'!L210</f>
        <v>0</v>
      </c>
      <c r="O187" s="5">
        <f>'Part II - Cos Doing Bus in Iran'!M210</f>
        <v>0</v>
      </c>
      <c r="P187" s="5">
        <f>'Part II - Cos Doing Bus in Iran'!N210</f>
        <v>0</v>
      </c>
      <c r="Q187" s="5">
        <f>'Part II - Cos Doing Bus in Iran'!O210</f>
        <v>0</v>
      </c>
      <c r="R187" s="5">
        <f>'Part II - Cos Doing Bus in Iran'!P210</f>
        <v>0</v>
      </c>
      <c r="S187" s="5">
        <f>'Part II - Cos Doing Bus in Iran'!Q210</f>
        <v>0</v>
      </c>
      <c r="T187" s="5">
        <f>'Part II - Cos Doing Bus in Iran'!R210</f>
        <v>0</v>
      </c>
    </row>
    <row r="188" spans="1:20" ht="11.25">
      <c r="A188" s="5">
        <f>'Resources and Methods'!$C$7</f>
      </c>
      <c r="B188" s="11">
        <v>39903</v>
      </c>
      <c r="C188" s="5">
        <f>'Part II - Cos Doing Bus in Iran'!A211</f>
        <v>0</v>
      </c>
      <c r="D188" s="5">
        <f>'Part II - Cos Doing Bus in Iran'!B211</f>
        <v>0</v>
      </c>
      <c r="E188" s="5">
        <f>'Part II - Cos Doing Bus in Iran'!C211</f>
        <v>0</v>
      </c>
      <c r="F188" s="5">
        <f>'Part II - Cos Doing Bus in Iran'!D211</f>
        <v>0</v>
      </c>
      <c r="G188" s="5">
        <f>'Part II - Cos Doing Bus in Iran'!E211</f>
        <v>0</v>
      </c>
      <c r="H188" s="5">
        <f>'Part II - Cos Doing Bus in Iran'!F211</f>
        <v>0</v>
      </c>
      <c r="I188" s="5">
        <f>'Part II - Cos Doing Bus in Iran'!G211</f>
        <v>0</v>
      </c>
      <c r="J188" s="5">
        <f>'Part II - Cos Doing Bus in Iran'!H211</f>
        <v>0</v>
      </c>
      <c r="K188" s="5">
        <f>'Part II - Cos Doing Bus in Iran'!I211</f>
        <v>0</v>
      </c>
      <c r="L188" s="5">
        <f>'Part II - Cos Doing Bus in Iran'!J211</f>
        <v>0</v>
      </c>
      <c r="M188" s="5">
        <f>'Part II - Cos Doing Bus in Iran'!K211</f>
        <v>0</v>
      </c>
      <c r="N188" s="5">
        <f>'Part II - Cos Doing Bus in Iran'!L211</f>
        <v>0</v>
      </c>
      <c r="O188" s="5">
        <f>'Part II - Cos Doing Bus in Iran'!M211</f>
        <v>0</v>
      </c>
      <c r="P188" s="5">
        <f>'Part II - Cos Doing Bus in Iran'!N211</f>
        <v>0</v>
      </c>
      <c r="Q188" s="5">
        <f>'Part II - Cos Doing Bus in Iran'!O211</f>
        <v>0</v>
      </c>
      <c r="R188" s="5">
        <f>'Part II - Cos Doing Bus in Iran'!P211</f>
        <v>0</v>
      </c>
      <c r="S188" s="5">
        <f>'Part II - Cos Doing Bus in Iran'!Q211</f>
        <v>0</v>
      </c>
      <c r="T188" s="5">
        <f>'Part II - Cos Doing Bus in Iran'!R211</f>
        <v>0</v>
      </c>
    </row>
    <row r="189" spans="1:20" ht="11.25">
      <c r="A189" s="5">
        <f>'Resources and Methods'!$C$7</f>
      </c>
      <c r="B189" s="11">
        <v>39903</v>
      </c>
      <c r="C189" s="5">
        <f>'Part II - Cos Doing Bus in Iran'!A212</f>
        <v>0</v>
      </c>
      <c r="D189" s="5">
        <f>'Part II - Cos Doing Bus in Iran'!B212</f>
        <v>0</v>
      </c>
      <c r="E189" s="5">
        <f>'Part II - Cos Doing Bus in Iran'!C212</f>
        <v>0</v>
      </c>
      <c r="F189" s="5">
        <f>'Part II - Cos Doing Bus in Iran'!D212</f>
        <v>0</v>
      </c>
      <c r="G189" s="5">
        <f>'Part II - Cos Doing Bus in Iran'!E212</f>
        <v>0</v>
      </c>
      <c r="H189" s="5">
        <f>'Part II - Cos Doing Bus in Iran'!F212</f>
        <v>0</v>
      </c>
      <c r="I189" s="5">
        <f>'Part II - Cos Doing Bus in Iran'!G212</f>
        <v>0</v>
      </c>
      <c r="J189" s="5">
        <f>'Part II - Cos Doing Bus in Iran'!H212</f>
        <v>0</v>
      </c>
      <c r="K189" s="5">
        <f>'Part II - Cos Doing Bus in Iran'!I212</f>
        <v>0</v>
      </c>
      <c r="L189" s="5">
        <f>'Part II - Cos Doing Bus in Iran'!J212</f>
        <v>0</v>
      </c>
      <c r="M189" s="5">
        <f>'Part II - Cos Doing Bus in Iran'!K212</f>
        <v>0</v>
      </c>
      <c r="N189" s="5">
        <f>'Part II - Cos Doing Bus in Iran'!L212</f>
        <v>0</v>
      </c>
      <c r="O189" s="5">
        <f>'Part II - Cos Doing Bus in Iran'!M212</f>
        <v>0</v>
      </c>
      <c r="P189" s="5">
        <f>'Part II - Cos Doing Bus in Iran'!N212</f>
        <v>0</v>
      </c>
      <c r="Q189" s="5">
        <f>'Part II - Cos Doing Bus in Iran'!O212</f>
        <v>0</v>
      </c>
      <c r="R189" s="5">
        <f>'Part II - Cos Doing Bus in Iran'!P212</f>
        <v>0</v>
      </c>
      <c r="S189" s="5">
        <f>'Part II - Cos Doing Bus in Iran'!Q212</f>
        <v>0</v>
      </c>
      <c r="T189" s="5">
        <f>'Part II - Cos Doing Bus in Iran'!R212</f>
        <v>0</v>
      </c>
    </row>
    <row r="190" spans="1:20" ht="11.25">
      <c r="A190" s="5">
        <f>'Resources and Methods'!$C$7</f>
      </c>
      <c r="B190" s="11">
        <v>39903</v>
      </c>
      <c r="C190" s="5">
        <f>'Part II - Cos Doing Bus in Iran'!A213</f>
        <v>0</v>
      </c>
      <c r="D190" s="5">
        <f>'Part II - Cos Doing Bus in Iran'!B213</f>
        <v>0</v>
      </c>
      <c r="E190" s="5">
        <f>'Part II - Cos Doing Bus in Iran'!C213</f>
        <v>0</v>
      </c>
      <c r="F190" s="5">
        <f>'Part II - Cos Doing Bus in Iran'!D213</f>
        <v>0</v>
      </c>
      <c r="G190" s="5">
        <f>'Part II - Cos Doing Bus in Iran'!E213</f>
        <v>0</v>
      </c>
      <c r="H190" s="5">
        <f>'Part II - Cos Doing Bus in Iran'!F213</f>
        <v>0</v>
      </c>
      <c r="I190" s="5">
        <f>'Part II - Cos Doing Bus in Iran'!G213</f>
        <v>0</v>
      </c>
      <c r="J190" s="5">
        <f>'Part II - Cos Doing Bus in Iran'!H213</f>
        <v>0</v>
      </c>
      <c r="K190" s="5">
        <f>'Part II - Cos Doing Bus in Iran'!I213</f>
        <v>0</v>
      </c>
      <c r="L190" s="5">
        <f>'Part II - Cos Doing Bus in Iran'!J213</f>
        <v>0</v>
      </c>
      <c r="M190" s="5">
        <f>'Part II - Cos Doing Bus in Iran'!K213</f>
        <v>0</v>
      </c>
      <c r="N190" s="5">
        <f>'Part II - Cos Doing Bus in Iran'!L213</f>
        <v>0</v>
      </c>
      <c r="O190" s="5">
        <f>'Part II - Cos Doing Bus in Iran'!M213</f>
        <v>0</v>
      </c>
      <c r="P190" s="5">
        <f>'Part II - Cos Doing Bus in Iran'!N213</f>
        <v>0</v>
      </c>
      <c r="Q190" s="5">
        <f>'Part II - Cos Doing Bus in Iran'!O213</f>
        <v>0</v>
      </c>
      <c r="R190" s="5">
        <f>'Part II - Cos Doing Bus in Iran'!P213</f>
        <v>0</v>
      </c>
      <c r="S190" s="5">
        <f>'Part II - Cos Doing Bus in Iran'!Q213</f>
        <v>0</v>
      </c>
      <c r="T190" s="5">
        <f>'Part II - Cos Doing Bus in Iran'!R213</f>
        <v>0</v>
      </c>
    </row>
    <row r="191" spans="1:20" ht="11.25">
      <c r="A191" s="5">
        <f>'Resources and Methods'!$C$7</f>
      </c>
      <c r="B191" s="11">
        <v>39903</v>
      </c>
      <c r="C191" s="5">
        <f>'Part II - Cos Doing Bus in Iran'!A214</f>
        <v>0</v>
      </c>
      <c r="D191" s="5">
        <f>'Part II - Cos Doing Bus in Iran'!B214</f>
        <v>0</v>
      </c>
      <c r="E191" s="5">
        <f>'Part II - Cos Doing Bus in Iran'!C214</f>
        <v>0</v>
      </c>
      <c r="F191" s="5">
        <f>'Part II - Cos Doing Bus in Iran'!D214</f>
        <v>0</v>
      </c>
      <c r="G191" s="5">
        <f>'Part II - Cos Doing Bus in Iran'!E214</f>
        <v>0</v>
      </c>
      <c r="H191" s="5">
        <f>'Part II - Cos Doing Bus in Iran'!F214</f>
        <v>0</v>
      </c>
      <c r="I191" s="5">
        <f>'Part II - Cos Doing Bus in Iran'!G214</f>
        <v>0</v>
      </c>
      <c r="J191" s="5">
        <f>'Part II - Cos Doing Bus in Iran'!H214</f>
        <v>0</v>
      </c>
      <c r="K191" s="5">
        <f>'Part II - Cos Doing Bus in Iran'!I214</f>
        <v>0</v>
      </c>
      <c r="L191" s="5">
        <f>'Part II - Cos Doing Bus in Iran'!J214</f>
        <v>0</v>
      </c>
      <c r="M191" s="5">
        <f>'Part II - Cos Doing Bus in Iran'!K214</f>
        <v>0</v>
      </c>
      <c r="N191" s="5">
        <f>'Part II - Cos Doing Bus in Iran'!L214</f>
        <v>0</v>
      </c>
      <c r="O191" s="5">
        <f>'Part II - Cos Doing Bus in Iran'!M214</f>
        <v>0</v>
      </c>
      <c r="P191" s="5">
        <f>'Part II - Cos Doing Bus in Iran'!N214</f>
        <v>0</v>
      </c>
      <c r="Q191" s="5">
        <f>'Part II - Cos Doing Bus in Iran'!O214</f>
        <v>0</v>
      </c>
      <c r="R191" s="5">
        <f>'Part II - Cos Doing Bus in Iran'!P214</f>
        <v>0</v>
      </c>
      <c r="S191" s="5">
        <f>'Part II - Cos Doing Bus in Iran'!Q214</f>
        <v>0</v>
      </c>
      <c r="T191" s="5">
        <f>'Part II - Cos Doing Bus in Iran'!R214</f>
        <v>0</v>
      </c>
    </row>
    <row r="192" spans="1:20" ht="11.25">
      <c r="A192" s="5">
        <f>'Resources and Methods'!$C$7</f>
      </c>
      <c r="B192" s="11">
        <v>39903</v>
      </c>
      <c r="C192" s="5">
        <f>'Part II - Cos Doing Bus in Iran'!A215</f>
        <v>0</v>
      </c>
      <c r="D192" s="5">
        <f>'Part II - Cos Doing Bus in Iran'!B215</f>
        <v>0</v>
      </c>
      <c r="E192" s="5">
        <f>'Part II - Cos Doing Bus in Iran'!C215</f>
        <v>0</v>
      </c>
      <c r="F192" s="5">
        <f>'Part II - Cos Doing Bus in Iran'!D215</f>
        <v>0</v>
      </c>
      <c r="G192" s="5">
        <f>'Part II - Cos Doing Bus in Iran'!E215</f>
        <v>0</v>
      </c>
      <c r="H192" s="5">
        <f>'Part II - Cos Doing Bus in Iran'!F215</f>
        <v>0</v>
      </c>
      <c r="I192" s="5">
        <f>'Part II - Cos Doing Bus in Iran'!G215</f>
        <v>0</v>
      </c>
      <c r="J192" s="5">
        <f>'Part II - Cos Doing Bus in Iran'!H215</f>
        <v>0</v>
      </c>
      <c r="K192" s="5">
        <f>'Part II - Cos Doing Bus in Iran'!I215</f>
        <v>0</v>
      </c>
      <c r="L192" s="5">
        <f>'Part II - Cos Doing Bus in Iran'!J215</f>
        <v>0</v>
      </c>
      <c r="M192" s="5">
        <f>'Part II - Cos Doing Bus in Iran'!K215</f>
        <v>0</v>
      </c>
      <c r="N192" s="5">
        <f>'Part II - Cos Doing Bus in Iran'!L215</f>
        <v>0</v>
      </c>
      <c r="O192" s="5">
        <f>'Part II - Cos Doing Bus in Iran'!M215</f>
        <v>0</v>
      </c>
      <c r="P192" s="5">
        <f>'Part II - Cos Doing Bus in Iran'!N215</f>
        <v>0</v>
      </c>
      <c r="Q192" s="5">
        <f>'Part II - Cos Doing Bus in Iran'!O215</f>
        <v>0</v>
      </c>
      <c r="R192" s="5">
        <f>'Part II - Cos Doing Bus in Iran'!P215</f>
        <v>0</v>
      </c>
      <c r="S192" s="5">
        <f>'Part II - Cos Doing Bus in Iran'!Q215</f>
        <v>0</v>
      </c>
      <c r="T192" s="5">
        <f>'Part II - Cos Doing Bus in Iran'!R215</f>
        <v>0</v>
      </c>
    </row>
    <row r="193" spans="1:20" ht="11.25">
      <c r="A193" s="5">
        <f>'Resources and Methods'!$C$7</f>
      </c>
      <c r="B193" s="11">
        <v>39903</v>
      </c>
      <c r="C193" s="5">
        <f>'Part II - Cos Doing Bus in Iran'!A216</f>
        <v>0</v>
      </c>
      <c r="D193" s="5">
        <f>'Part II - Cos Doing Bus in Iran'!B216</f>
        <v>0</v>
      </c>
      <c r="E193" s="5">
        <f>'Part II - Cos Doing Bus in Iran'!C216</f>
        <v>0</v>
      </c>
      <c r="F193" s="5">
        <f>'Part II - Cos Doing Bus in Iran'!D216</f>
        <v>0</v>
      </c>
      <c r="G193" s="5">
        <f>'Part II - Cos Doing Bus in Iran'!E216</f>
        <v>0</v>
      </c>
      <c r="H193" s="5">
        <f>'Part II - Cos Doing Bus in Iran'!F216</f>
        <v>0</v>
      </c>
      <c r="I193" s="5">
        <f>'Part II - Cos Doing Bus in Iran'!G216</f>
        <v>0</v>
      </c>
      <c r="J193" s="5">
        <f>'Part II - Cos Doing Bus in Iran'!H216</f>
        <v>0</v>
      </c>
      <c r="K193" s="5">
        <f>'Part II - Cos Doing Bus in Iran'!I216</f>
        <v>0</v>
      </c>
      <c r="L193" s="5">
        <f>'Part II - Cos Doing Bus in Iran'!J216</f>
        <v>0</v>
      </c>
      <c r="M193" s="5">
        <f>'Part II - Cos Doing Bus in Iran'!K216</f>
        <v>0</v>
      </c>
      <c r="N193" s="5">
        <f>'Part II - Cos Doing Bus in Iran'!L216</f>
        <v>0</v>
      </c>
      <c r="O193" s="5">
        <f>'Part II - Cos Doing Bus in Iran'!M216</f>
        <v>0</v>
      </c>
      <c r="P193" s="5">
        <f>'Part II - Cos Doing Bus in Iran'!N216</f>
        <v>0</v>
      </c>
      <c r="Q193" s="5">
        <f>'Part II - Cos Doing Bus in Iran'!O216</f>
        <v>0</v>
      </c>
      <c r="R193" s="5">
        <f>'Part II - Cos Doing Bus in Iran'!P216</f>
        <v>0</v>
      </c>
      <c r="S193" s="5">
        <f>'Part II - Cos Doing Bus in Iran'!Q216</f>
        <v>0</v>
      </c>
      <c r="T193" s="5">
        <f>'Part II - Cos Doing Bus in Iran'!R216</f>
        <v>0</v>
      </c>
    </row>
    <row r="194" spans="1:20" ht="11.25">
      <c r="A194" s="5">
        <f>'Resources and Methods'!$C$7</f>
      </c>
      <c r="B194" s="11">
        <v>39903</v>
      </c>
      <c r="C194" s="5">
        <f>'Part II - Cos Doing Bus in Iran'!A217</f>
        <v>0</v>
      </c>
      <c r="D194" s="5">
        <f>'Part II - Cos Doing Bus in Iran'!B217</f>
        <v>0</v>
      </c>
      <c r="E194" s="5">
        <f>'Part II - Cos Doing Bus in Iran'!C217</f>
        <v>0</v>
      </c>
      <c r="F194" s="5">
        <f>'Part II - Cos Doing Bus in Iran'!D217</f>
        <v>0</v>
      </c>
      <c r="G194" s="5">
        <f>'Part II - Cos Doing Bus in Iran'!E217</f>
        <v>0</v>
      </c>
      <c r="H194" s="5">
        <f>'Part II - Cos Doing Bus in Iran'!F217</f>
        <v>0</v>
      </c>
      <c r="I194" s="5">
        <f>'Part II - Cos Doing Bus in Iran'!G217</f>
        <v>0</v>
      </c>
      <c r="J194" s="5">
        <f>'Part II - Cos Doing Bus in Iran'!H217</f>
        <v>0</v>
      </c>
      <c r="K194" s="5">
        <f>'Part II - Cos Doing Bus in Iran'!I217</f>
        <v>0</v>
      </c>
      <c r="L194" s="5">
        <f>'Part II - Cos Doing Bus in Iran'!J217</f>
        <v>0</v>
      </c>
      <c r="M194" s="5">
        <f>'Part II - Cos Doing Bus in Iran'!K217</f>
        <v>0</v>
      </c>
      <c r="N194" s="5">
        <f>'Part II - Cos Doing Bus in Iran'!L217</f>
        <v>0</v>
      </c>
      <c r="O194" s="5">
        <f>'Part II - Cos Doing Bus in Iran'!M217</f>
        <v>0</v>
      </c>
      <c r="P194" s="5">
        <f>'Part II - Cos Doing Bus in Iran'!N217</f>
        <v>0</v>
      </c>
      <c r="Q194" s="5">
        <f>'Part II - Cos Doing Bus in Iran'!O217</f>
        <v>0</v>
      </c>
      <c r="R194" s="5">
        <f>'Part II - Cos Doing Bus in Iran'!P217</f>
        <v>0</v>
      </c>
      <c r="S194" s="5">
        <f>'Part II - Cos Doing Bus in Iran'!Q217</f>
        <v>0</v>
      </c>
      <c r="T194" s="5">
        <f>'Part II - Cos Doing Bus in Iran'!R217</f>
        <v>0</v>
      </c>
    </row>
    <row r="195" spans="1:20" ht="11.25">
      <c r="A195" s="5">
        <f>'Resources and Methods'!$C$7</f>
      </c>
      <c r="B195" s="11">
        <v>39903</v>
      </c>
      <c r="C195" s="5">
        <f>'Part II - Cos Doing Bus in Iran'!A218</f>
        <v>0</v>
      </c>
      <c r="D195" s="5">
        <f>'Part II - Cos Doing Bus in Iran'!B218</f>
        <v>0</v>
      </c>
      <c r="E195" s="5">
        <f>'Part II - Cos Doing Bus in Iran'!C218</f>
        <v>0</v>
      </c>
      <c r="F195" s="5">
        <f>'Part II - Cos Doing Bus in Iran'!D218</f>
        <v>0</v>
      </c>
      <c r="G195" s="5">
        <f>'Part II - Cos Doing Bus in Iran'!E218</f>
        <v>0</v>
      </c>
      <c r="H195" s="5">
        <f>'Part II - Cos Doing Bus in Iran'!F218</f>
        <v>0</v>
      </c>
      <c r="I195" s="5">
        <f>'Part II - Cos Doing Bus in Iran'!G218</f>
        <v>0</v>
      </c>
      <c r="J195" s="5">
        <f>'Part II - Cos Doing Bus in Iran'!H218</f>
        <v>0</v>
      </c>
      <c r="K195" s="5">
        <f>'Part II - Cos Doing Bus in Iran'!I218</f>
        <v>0</v>
      </c>
      <c r="L195" s="5">
        <f>'Part II - Cos Doing Bus in Iran'!J218</f>
        <v>0</v>
      </c>
      <c r="M195" s="5">
        <f>'Part II - Cos Doing Bus in Iran'!K218</f>
        <v>0</v>
      </c>
      <c r="N195" s="5">
        <f>'Part II - Cos Doing Bus in Iran'!L218</f>
        <v>0</v>
      </c>
      <c r="O195" s="5">
        <f>'Part II - Cos Doing Bus in Iran'!M218</f>
        <v>0</v>
      </c>
      <c r="P195" s="5">
        <f>'Part II - Cos Doing Bus in Iran'!N218</f>
        <v>0</v>
      </c>
      <c r="Q195" s="5">
        <f>'Part II - Cos Doing Bus in Iran'!O218</f>
        <v>0</v>
      </c>
      <c r="R195" s="5">
        <f>'Part II - Cos Doing Bus in Iran'!P218</f>
        <v>0</v>
      </c>
      <c r="S195" s="5">
        <f>'Part II - Cos Doing Bus in Iran'!Q218</f>
        <v>0</v>
      </c>
      <c r="T195" s="5">
        <f>'Part II - Cos Doing Bus in Iran'!R218</f>
        <v>0</v>
      </c>
    </row>
    <row r="196" spans="1:20" ht="11.25">
      <c r="A196" s="5">
        <f>'Resources and Methods'!$C$7</f>
      </c>
      <c r="B196" s="11">
        <v>39903</v>
      </c>
      <c r="C196" s="5">
        <f>'Part II - Cos Doing Bus in Iran'!A219</f>
        <v>0</v>
      </c>
      <c r="D196" s="5">
        <f>'Part II - Cos Doing Bus in Iran'!B219</f>
        <v>0</v>
      </c>
      <c r="E196" s="5">
        <f>'Part II - Cos Doing Bus in Iran'!C219</f>
        <v>0</v>
      </c>
      <c r="F196" s="5">
        <f>'Part II - Cos Doing Bus in Iran'!D219</f>
        <v>0</v>
      </c>
      <c r="G196" s="5">
        <f>'Part II - Cos Doing Bus in Iran'!E219</f>
        <v>0</v>
      </c>
      <c r="H196" s="5">
        <f>'Part II - Cos Doing Bus in Iran'!F219</f>
        <v>0</v>
      </c>
      <c r="I196" s="5">
        <f>'Part II - Cos Doing Bus in Iran'!G219</f>
        <v>0</v>
      </c>
      <c r="J196" s="5">
        <f>'Part II - Cos Doing Bus in Iran'!H219</f>
        <v>0</v>
      </c>
      <c r="K196" s="5">
        <f>'Part II - Cos Doing Bus in Iran'!I219</f>
        <v>0</v>
      </c>
      <c r="L196" s="5">
        <f>'Part II - Cos Doing Bus in Iran'!J219</f>
        <v>0</v>
      </c>
      <c r="M196" s="5">
        <f>'Part II - Cos Doing Bus in Iran'!K219</f>
        <v>0</v>
      </c>
      <c r="N196" s="5">
        <f>'Part II - Cos Doing Bus in Iran'!L219</f>
        <v>0</v>
      </c>
      <c r="O196" s="5">
        <f>'Part II - Cos Doing Bus in Iran'!M219</f>
        <v>0</v>
      </c>
      <c r="P196" s="5">
        <f>'Part II - Cos Doing Bus in Iran'!N219</f>
        <v>0</v>
      </c>
      <c r="Q196" s="5">
        <f>'Part II - Cos Doing Bus in Iran'!O219</f>
        <v>0</v>
      </c>
      <c r="R196" s="5">
        <f>'Part II - Cos Doing Bus in Iran'!P219</f>
        <v>0</v>
      </c>
      <c r="S196" s="5">
        <f>'Part II - Cos Doing Bus in Iran'!Q219</f>
        <v>0</v>
      </c>
      <c r="T196" s="5">
        <f>'Part II - Cos Doing Bus in Iran'!R219</f>
        <v>0</v>
      </c>
    </row>
    <row r="197" spans="1:20" ht="11.25">
      <c r="A197" s="5">
        <f>'Resources and Methods'!$C$7</f>
      </c>
      <c r="B197" s="11">
        <v>39903</v>
      </c>
      <c r="C197" s="5">
        <f>'Part II - Cos Doing Bus in Iran'!A220</f>
        <v>0</v>
      </c>
      <c r="D197" s="5">
        <f>'Part II - Cos Doing Bus in Iran'!B220</f>
        <v>0</v>
      </c>
      <c r="E197" s="5">
        <f>'Part II - Cos Doing Bus in Iran'!C220</f>
        <v>0</v>
      </c>
      <c r="F197" s="5">
        <f>'Part II - Cos Doing Bus in Iran'!D220</f>
        <v>0</v>
      </c>
      <c r="G197" s="5">
        <f>'Part II - Cos Doing Bus in Iran'!E220</f>
        <v>0</v>
      </c>
      <c r="H197" s="5">
        <f>'Part II - Cos Doing Bus in Iran'!F220</f>
        <v>0</v>
      </c>
      <c r="I197" s="5">
        <f>'Part II - Cos Doing Bus in Iran'!G220</f>
        <v>0</v>
      </c>
      <c r="J197" s="5">
        <f>'Part II - Cos Doing Bus in Iran'!H220</f>
        <v>0</v>
      </c>
      <c r="K197" s="5">
        <f>'Part II - Cos Doing Bus in Iran'!I220</f>
        <v>0</v>
      </c>
      <c r="L197" s="5">
        <f>'Part II - Cos Doing Bus in Iran'!J220</f>
        <v>0</v>
      </c>
      <c r="M197" s="5">
        <f>'Part II - Cos Doing Bus in Iran'!K220</f>
        <v>0</v>
      </c>
      <c r="N197" s="5">
        <f>'Part II - Cos Doing Bus in Iran'!L220</f>
        <v>0</v>
      </c>
      <c r="O197" s="5">
        <f>'Part II - Cos Doing Bus in Iran'!M220</f>
        <v>0</v>
      </c>
      <c r="P197" s="5">
        <f>'Part II - Cos Doing Bus in Iran'!N220</f>
        <v>0</v>
      </c>
      <c r="Q197" s="5">
        <f>'Part II - Cos Doing Bus in Iran'!O220</f>
        <v>0</v>
      </c>
      <c r="R197" s="5">
        <f>'Part II - Cos Doing Bus in Iran'!P220</f>
        <v>0</v>
      </c>
      <c r="S197" s="5">
        <f>'Part II - Cos Doing Bus in Iran'!Q220</f>
        <v>0</v>
      </c>
      <c r="T197" s="5">
        <f>'Part II - Cos Doing Bus in Iran'!R220</f>
        <v>0</v>
      </c>
    </row>
    <row r="198" spans="1:20" ht="11.25">
      <c r="A198" s="5">
        <f>'Resources and Methods'!$C$7</f>
      </c>
      <c r="B198" s="11">
        <v>39903</v>
      </c>
      <c r="C198" s="5">
        <f>'Part II - Cos Doing Bus in Iran'!A221</f>
        <v>0</v>
      </c>
      <c r="D198" s="5">
        <f>'Part II - Cos Doing Bus in Iran'!B221</f>
        <v>0</v>
      </c>
      <c r="E198" s="5">
        <f>'Part II - Cos Doing Bus in Iran'!C221</f>
        <v>0</v>
      </c>
      <c r="F198" s="5">
        <f>'Part II - Cos Doing Bus in Iran'!D221</f>
        <v>0</v>
      </c>
      <c r="G198" s="5">
        <f>'Part II - Cos Doing Bus in Iran'!E221</f>
        <v>0</v>
      </c>
      <c r="H198" s="5">
        <f>'Part II - Cos Doing Bus in Iran'!F221</f>
        <v>0</v>
      </c>
      <c r="I198" s="5">
        <f>'Part II - Cos Doing Bus in Iran'!G221</f>
        <v>0</v>
      </c>
      <c r="J198" s="5">
        <f>'Part II - Cos Doing Bus in Iran'!H221</f>
        <v>0</v>
      </c>
      <c r="K198" s="5">
        <f>'Part II - Cos Doing Bus in Iran'!I221</f>
        <v>0</v>
      </c>
      <c r="L198" s="5">
        <f>'Part II - Cos Doing Bus in Iran'!J221</f>
        <v>0</v>
      </c>
      <c r="M198" s="5">
        <f>'Part II - Cos Doing Bus in Iran'!K221</f>
        <v>0</v>
      </c>
      <c r="N198" s="5">
        <f>'Part II - Cos Doing Bus in Iran'!L221</f>
        <v>0</v>
      </c>
      <c r="O198" s="5">
        <f>'Part II - Cos Doing Bus in Iran'!M221</f>
        <v>0</v>
      </c>
      <c r="P198" s="5">
        <f>'Part II - Cos Doing Bus in Iran'!N221</f>
        <v>0</v>
      </c>
      <c r="Q198" s="5">
        <f>'Part II - Cos Doing Bus in Iran'!O221</f>
        <v>0</v>
      </c>
      <c r="R198" s="5">
        <f>'Part II - Cos Doing Bus in Iran'!P221</f>
        <v>0</v>
      </c>
      <c r="S198" s="5">
        <f>'Part II - Cos Doing Bus in Iran'!Q221</f>
        <v>0</v>
      </c>
      <c r="T198" s="5">
        <f>'Part II - Cos Doing Bus in Iran'!R221</f>
        <v>0</v>
      </c>
    </row>
    <row r="199" spans="1:20" ht="11.25">
      <c r="A199" s="5">
        <f>'Resources and Methods'!$C$7</f>
      </c>
      <c r="B199" s="11">
        <v>39903</v>
      </c>
      <c r="C199" s="5">
        <f>'Part II - Cos Doing Bus in Iran'!A222</f>
        <v>0</v>
      </c>
      <c r="D199" s="5">
        <f>'Part II - Cos Doing Bus in Iran'!B222</f>
        <v>0</v>
      </c>
      <c r="E199" s="5">
        <f>'Part II - Cos Doing Bus in Iran'!C222</f>
        <v>0</v>
      </c>
      <c r="F199" s="5">
        <f>'Part II - Cos Doing Bus in Iran'!D222</f>
        <v>0</v>
      </c>
      <c r="G199" s="5">
        <f>'Part II - Cos Doing Bus in Iran'!E222</f>
        <v>0</v>
      </c>
      <c r="H199" s="5">
        <f>'Part II - Cos Doing Bus in Iran'!F222</f>
        <v>0</v>
      </c>
      <c r="I199" s="5">
        <f>'Part II - Cos Doing Bus in Iran'!G222</f>
        <v>0</v>
      </c>
      <c r="J199" s="5">
        <f>'Part II - Cos Doing Bus in Iran'!H222</f>
        <v>0</v>
      </c>
      <c r="K199" s="5">
        <f>'Part II - Cos Doing Bus in Iran'!I222</f>
        <v>0</v>
      </c>
      <c r="L199" s="5">
        <f>'Part II - Cos Doing Bus in Iran'!J222</f>
        <v>0</v>
      </c>
      <c r="M199" s="5">
        <f>'Part II - Cos Doing Bus in Iran'!K222</f>
        <v>0</v>
      </c>
      <c r="N199" s="5">
        <f>'Part II - Cos Doing Bus in Iran'!L222</f>
        <v>0</v>
      </c>
      <c r="O199" s="5">
        <f>'Part II - Cos Doing Bus in Iran'!M222</f>
        <v>0</v>
      </c>
      <c r="P199" s="5">
        <f>'Part II - Cos Doing Bus in Iran'!N222</f>
        <v>0</v>
      </c>
      <c r="Q199" s="5">
        <f>'Part II - Cos Doing Bus in Iran'!O222</f>
        <v>0</v>
      </c>
      <c r="R199" s="5">
        <f>'Part II - Cos Doing Bus in Iran'!P222</f>
        <v>0</v>
      </c>
      <c r="S199" s="5">
        <f>'Part II - Cos Doing Bus in Iran'!Q222</f>
        <v>0</v>
      </c>
      <c r="T199" s="5">
        <f>'Part II - Cos Doing Bus in Iran'!R222</f>
        <v>0</v>
      </c>
    </row>
    <row r="200" spans="1:20" ht="11.25">
      <c r="A200" s="5">
        <f>'Resources and Methods'!$C$7</f>
      </c>
      <c r="B200" s="11">
        <v>39903</v>
      </c>
      <c r="C200" s="5">
        <f>'Part II - Cos Doing Bus in Iran'!A223</f>
        <v>0</v>
      </c>
      <c r="D200" s="5">
        <f>'Part II - Cos Doing Bus in Iran'!B223</f>
        <v>0</v>
      </c>
      <c r="E200" s="5">
        <f>'Part II - Cos Doing Bus in Iran'!C223</f>
        <v>0</v>
      </c>
      <c r="F200" s="5">
        <f>'Part II - Cos Doing Bus in Iran'!D223</f>
        <v>0</v>
      </c>
      <c r="G200" s="5">
        <f>'Part II - Cos Doing Bus in Iran'!E223</f>
        <v>0</v>
      </c>
      <c r="H200" s="5">
        <f>'Part II - Cos Doing Bus in Iran'!F223</f>
        <v>0</v>
      </c>
      <c r="I200" s="5">
        <f>'Part II - Cos Doing Bus in Iran'!G223</f>
        <v>0</v>
      </c>
      <c r="J200" s="5">
        <f>'Part II - Cos Doing Bus in Iran'!H223</f>
        <v>0</v>
      </c>
      <c r="K200" s="5">
        <f>'Part II - Cos Doing Bus in Iran'!I223</f>
        <v>0</v>
      </c>
      <c r="L200" s="5">
        <f>'Part II - Cos Doing Bus in Iran'!J223</f>
        <v>0</v>
      </c>
      <c r="M200" s="5">
        <f>'Part II - Cos Doing Bus in Iran'!K223</f>
        <v>0</v>
      </c>
      <c r="N200" s="5">
        <f>'Part II - Cos Doing Bus in Iran'!L223</f>
        <v>0</v>
      </c>
      <c r="O200" s="5">
        <f>'Part II - Cos Doing Bus in Iran'!M223</f>
        <v>0</v>
      </c>
      <c r="P200" s="5">
        <f>'Part II - Cos Doing Bus in Iran'!N223</f>
        <v>0</v>
      </c>
      <c r="Q200" s="5">
        <f>'Part II - Cos Doing Bus in Iran'!O223</f>
        <v>0</v>
      </c>
      <c r="R200" s="5">
        <f>'Part II - Cos Doing Bus in Iran'!P223</f>
        <v>0</v>
      </c>
      <c r="S200" s="5">
        <f>'Part II - Cos Doing Bus in Iran'!Q223</f>
        <v>0</v>
      </c>
      <c r="T200" s="5">
        <f>'Part II - Cos Doing Bus in Iran'!R223</f>
        <v>0</v>
      </c>
    </row>
    <row r="201" spans="1:20" ht="11.25">
      <c r="A201" s="5">
        <f>'Resources and Methods'!$C$7</f>
      </c>
      <c r="B201" s="11">
        <v>39903</v>
      </c>
      <c r="C201" s="5">
        <f>'Part II - Cos Doing Bus in Iran'!A224</f>
        <v>0</v>
      </c>
      <c r="D201" s="5">
        <f>'Part II - Cos Doing Bus in Iran'!B224</f>
        <v>0</v>
      </c>
      <c r="E201" s="5">
        <f>'Part II - Cos Doing Bus in Iran'!C224</f>
        <v>0</v>
      </c>
      <c r="F201" s="5">
        <f>'Part II - Cos Doing Bus in Iran'!D224</f>
        <v>0</v>
      </c>
      <c r="G201" s="5">
        <f>'Part II - Cos Doing Bus in Iran'!E224</f>
        <v>0</v>
      </c>
      <c r="H201" s="5">
        <f>'Part II - Cos Doing Bus in Iran'!F224</f>
        <v>0</v>
      </c>
      <c r="I201" s="5">
        <f>'Part II - Cos Doing Bus in Iran'!G224</f>
        <v>0</v>
      </c>
      <c r="J201" s="5">
        <f>'Part II - Cos Doing Bus in Iran'!H224</f>
        <v>0</v>
      </c>
      <c r="K201" s="5">
        <f>'Part II - Cos Doing Bus in Iran'!I224</f>
        <v>0</v>
      </c>
      <c r="L201" s="5">
        <f>'Part II - Cos Doing Bus in Iran'!J224</f>
        <v>0</v>
      </c>
      <c r="M201" s="5">
        <f>'Part II - Cos Doing Bus in Iran'!K224</f>
        <v>0</v>
      </c>
      <c r="N201" s="5">
        <f>'Part II - Cos Doing Bus in Iran'!L224</f>
        <v>0</v>
      </c>
      <c r="O201" s="5">
        <f>'Part II - Cos Doing Bus in Iran'!M224</f>
        <v>0</v>
      </c>
      <c r="P201" s="5">
        <f>'Part II - Cos Doing Bus in Iran'!N224</f>
        <v>0</v>
      </c>
      <c r="Q201" s="5">
        <f>'Part II - Cos Doing Bus in Iran'!O224</f>
        <v>0</v>
      </c>
      <c r="R201" s="5">
        <f>'Part II - Cos Doing Bus in Iran'!P224</f>
        <v>0</v>
      </c>
      <c r="S201" s="5">
        <f>'Part II - Cos Doing Bus in Iran'!Q224</f>
        <v>0</v>
      </c>
      <c r="T201" s="5">
        <f>'Part II - Cos Doing Bus in Iran'!R224</f>
        <v>0</v>
      </c>
    </row>
    <row r="202" spans="1:20" ht="11.25">
      <c r="A202" s="5">
        <f>'Resources and Methods'!$C$7</f>
      </c>
      <c r="B202" s="11">
        <v>39903</v>
      </c>
      <c r="C202" s="5">
        <f>'Part II - Cos Doing Bus in Iran'!A225</f>
        <v>0</v>
      </c>
      <c r="D202" s="5">
        <f>'Part II - Cos Doing Bus in Iran'!B225</f>
        <v>0</v>
      </c>
      <c r="E202" s="5">
        <f>'Part II - Cos Doing Bus in Iran'!C225</f>
        <v>0</v>
      </c>
      <c r="F202" s="5">
        <f>'Part II - Cos Doing Bus in Iran'!D225</f>
        <v>0</v>
      </c>
      <c r="G202" s="5">
        <f>'Part II - Cos Doing Bus in Iran'!E225</f>
        <v>0</v>
      </c>
      <c r="H202" s="5">
        <f>'Part II - Cos Doing Bus in Iran'!F225</f>
        <v>0</v>
      </c>
      <c r="I202" s="5">
        <f>'Part II - Cos Doing Bus in Iran'!G225</f>
        <v>0</v>
      </c>
      <c r="J202" s="5">
        <f>'Part II - Cos Doing Bus in Iran'!H225</f>
        <v>0</v>
      </c>
      <c r="K202" s="5">
        <f>'Part II - Cos Doing Bus in Iran'!I225</f>
        <v>0</v>
      </c>
      <c r="L202" s="5">
        <f>'Part II - Cos Doing Bus in Iran'!J225</f>
        <v>0</v>
      </c>
      <c r="M202" s="5">
        <f>'Part II - Cos Doing Bus in Iran'!K225</f>
        <v>0</v>
      </c>
      <c r="N202" s="5">
        <f>'Part II - Cos Doing Bus in Iran'!L225</f>
        <v>0</v>
      </c>
      <c r="O202" s="5">
        <f>'Part II - Cos Doing Bus in Iran'!M225</f>
        <v>0</v>
      </c>
      <c r="P202" s="5">
        <f>'Part II - Cos Doing Bus in Iran'!N225</f>
        <v>0</v>
      </c>
      <c r="Q202" s="5">
        <f>'Part II - Cos Doing Bus in Iran'!O225</f>
        <v>0</v>
      </c>
      <c r="R202" s="5">
        <f>'Part II - Cos Doing Bus in Iran'!P225</f>
        <v>0</v>
      </c>
      <c r="S202" s="5">
        <f>'Part II - Cos Doing Bus in Iran'!Q225</f>
        <v>0</v>
      </c>
      <c r="T202" s="5">
        <f>'Part II - Cos Doing Bus in Iran'!R225</f>
        <v>0</v>
      </c>
    </row>
  </sheetData>
  <sheetProtection password="C43C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chanh</dc:creator>
  <cp:keywords/>
  <dc:description/>
  <cp:lastModifiedBy>Ngoc-Loan Nguyen</cp:lastModifiedBy>
  <cp:lastPrinted>2009-07-02T22:53:36Z</cp:lastPrinted>
  <dcterms:created xsi:type="dcterms:W3CDTF">2009-07-02T15:34:08Z</dcterms:created>
  <dcterms:modified xsi:type="dcterms:W3CDTF">2009-07-14T21:30:26Z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