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5E8" lockStructure="1"/>
  <bookViews>
    <workbookView xWindow="0" yWindow="1200" windowWidth="9420" windowHeight="5580"/>
  </bookViews>
  <sheets>
    <sheet name="Company Contact Worksheet" sheetId="6" r:id="rId1"/>
    <sheet name="Data Worksheet" sheetId="2" r:id="rId2"/>
    <sheet name="EQ BackEnd" sheetId="5" state="hidden" r:id="rId3"/>
    <sheet name="Co Info Trans" sheetId="4" state="hidden" r:id="rId4"/>
  </sheets>
  <definedNames>
    <definedName name="eq_exp_data">'EQ BackEnd'!$A$3:$BR$3</definedName>
    <definedName name="Group_Detail">'Co Info Trans'!$A$5:$C$24</definedName>
    <definedName name="_xlnm.Print_Area" localSheetId="0">'Company Contact Worksheet'!$A$1:$K$46</definedName>
    <definedName name="_xlnm.Print_Area" localSheetId="1">'Data Worksheet'!$A$1:$N$51</definedName>
  </definedNames>
  <calcPr calcId="145621"/>
</workbook>
</file>

<file path=xl/calcChain.xml><?xml version="1.0" encoding="utf-8"?>
<calcChain xmlns="http://schemas.openxmlformats.org/spreadsheetml/2006/main">
  <c r="BS3" i="5" l="1"/>
  <c r="N6" i="2"/>
  <c r="C6" i="2"/>
  <c r="C5" i="2"/>
  <c r="J24" i="2"/>
  <c r="J23" i="2"/>
  <c r="J17" i="2"/>
  <c r="J18" i="2"/>
  <c r="J19" i="2"/>
  <c r="J20" i="2"/>
  <c r="J16" i="2"/>
  <c r="K24" i="2"/>
  <c r="L24" i="2"/>
  <c r="M24" i="2"/>
  <c r="N24" i="2"/>
  <c r="N23" i="2"/>
  <c r="M23" i="2"/>
  <c r="L23" i="2"/>
  <c r="K23" i="2"/>
  <c r="M17" i="2"/>
  <c r="N17" i="2"/>
  <c r="M18" i="2"/>
  <c r="N18" i="2"/>
  <c r="M19" i="2"/>
  <c r="N19" i="2"/>
  <c r="M20" i="2"/>
  <c r="N20" i="2"/>
  <c r="L17" i="2"/>
  <c r="L18" i="2"/>
  <c r="L19" i="2"/>
  <c r="L20" i="2"/>
  <c r="K17" i="2"/>
  <c r="K18" i="2"/>
  <c r="K19" i="2"/>
  <c r="K20" i="2"/>
  <c r="N16" i="2"/>
  <c r="M16" i="2"/>
  <c r="L16" i="2"/>
  <c r="K16" i="2"/>
  <c r="D15" i="2"/>
  <c r="D28" i="2" s="1"/>
  <c r="BE3" i="5" s="1"/>
  <c r="I22" i="2"/>
  <c r="I15" i="2"/>
  <c r="I28" i="2" s="1"/>
  <c r="BJ3" i="5" s="1"/>
  <c r="F22" i="2"/>
  <c r="F15" i="2"/>
  <c r="G22" i="2"/>
  <c r="G15" i="2"/>
  <c r="G28" i="2" s="1"/>
  <c r="BH3" i="5" s="1"/>
  <c r="H22" i="2"/>
  <c r="H15" i="2"/>
  <c r="BD3" i="5"/>
  <c r="BA3" i="5"/>
  <c r="BB3" i="5"/>
  <c r="BC3" i="5"/>
  <c r="AX3" i="5"/>
  <c r="AW3" i="5"/>
  <c r="AV3" i="5"/>
  <c r="AU3" i="5"/>
  <c r="AR3" i="5"/>
  <c r="AO3" i="5"/>
  <c r="AP3" i="5"/>
  <c r="AQ3" i="5"/>
  <c r="AL3" i="5"/>
  <c r="AI3" i="5"/>
  <c r="AF3" i="5"/>
  <c r="AE3" i="5"/>
  <c r="AD3" i="5"/>
  <c r="AC3" i="5"/>
  <c r="Z3" i="5"/>
  <c r="W3" i="5"/>
  <c r="T3" i="5"/>
  <c r="Q3" i="5"/>
  <c r="N3" i="5"/>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C7" i="4"/>
  <c r="B8" i="4"/>
  <c r="B7" i="4"/>
  <c r="C6" i="4"/>
  <c r="B6" i="4"/>
  <c r="C5" i="4"/>
  <c r="B5" i="4"/>
  <c r="A24" i="4"/>
  <c r="A23" i="4"/>
  <c r="A22" i="4"/>
  <c r="A21" i="4"/>
  <c r="A20" i="4"/>
  <c r="A19" i="4"/>
  <c r="A18" i="4"/>
  <c r="A17" i="4"/>
  <c r="A16" i="4"/>
  <c r="A15" i="4"/>
  <c r="A14" i="4"/>
  <c r="A13" i="4"/>
  <c r="A12" i="4"/>
  <c r="A11" i="4"/>
  <c r="A10" i="4"/>
  <c r="A9" i="4"/>
  <c r="A8" i="4"/>
  <c r="A7" i="4"/>
  <c r="A6" i="4"/>
  <c r="A5" i="4"/>
  <c r="M3" i="5"/>
  <c r="K3" i="5"/>
  <c r="L3" i="5"/>
  <c r="J3" i="5"/>
  <c r="I3" i="5"/>
  <c r="H3" i="5"/>
  <c r="G3" i="5"/>
  <c r="F3" i="5"/>
  <c r="E3" i="5"/>
  <c r="D3" i="5"/>
  <c r="C3" i="5"/>
  <c r="B3" i="5"/>
  <c r="A3" i="5"/>
  <c r="BQ3" i="5"/>
  <c r="BO3" i="5"/>
  <c r="BN3" i="5"/>
  <c r="BM3" i="5"/>
  <c r="BL3" i="5"/>
  <c r="AY3" i="5"/>
  <c r="AZ3" i="5"/>
  <c r="AS3" i="5"/>
  <c r="AT3" i="5"/>
  <c r="AM3" i="5"/>
  <c r="AN3" i="5"/>
  <c r="AG3" i="5"/>
  <c r="AK3" i="5"/>
  <c r="AJ3" i="5"/>
  <c r="AH3" i="5"/>
  <c r="AA3" i="5"/>
  <c r="AB3" i="5"/>
  <c r="U3" i="5"/>
  <c r="Y3" i="5"/>
  <c r="X3" i="5"/>
  <c r="V3" i="5"/>
  <c r="S3" i="5"/>
  <c r="R3" i="5"/>
  <c r="P3" i="5"/>
  <c r="O3" i="5"/>
  <c r="D37" i="2"/>
  <c r="BP3" i="5"/>
  <c r="E22" i="2"/>
  <c r="E15" i="2"/>
  <c r="E28" i="2" s="1"/>
  <c r="BF3" i="5" s="1"/>
  <c r="D22" i="2"/>
  <c r="H28" i="2"/>
  <c r="BI3" i="5" s="1"/>
  <c r="F28" i="2"/>
  <c r="BG3" i="5" s="1"/>
  <c r="D31" i="2" l="1"/>
  <c r="BK3" i="5" l="1"/>
  <c r="D41" i="2"/>
  <c r="BR3" i="5" s="1"/>
</calcChain>
</file>

<file path=xl/sharedStrings.xml><?xml version="1.0" encoding="utf-8"?>
<sst xmlns="http://schemas.openxmlformats.org/spreadsheetml/2006/main" count="189" uniqueCount="168">
  <si>
    <t>Group/Company:</t>
  </si>
  <si>
    <t>Group #:</t>
  </si>
  <si>
    <t>NAIC #:</t>
  </si>
  <si>
    <t>NAIC #</t>
  </si>
  <si>
    <t>Total No. of</t>
  </si>
  <si>
    <t>Total Direct</t>
  </si>
  <si>
    <t>Direct Written</t>
  </si>
  <si>
    <t>EQ Premiums</t>
  </si>
  <si>
    <t>1.  Total Personal Lines:</t>
  </si>
  <si>
    <t xml:space="preserve">     a.  Homeowners</t>
  </si>
  <si>
    <t xml:space="preserve">     b.  Rental</t>
  </si>
  <si>
    <t xml:space="preserve">     c.  Condo Unit Owners</t>
  </si>
  <si>
    <t xml:space="preserve">     d.  Dwelling Fire</t>
  </si>
  <si>
    <t xml:space="preserve">     e.  Mobilehome</t>
  </si>
  <si>
    <t>2.  Total Commercial Lines:</t>
  </si>
  <si>
    <t xml:space="preserve">     a.  Commercial Fire</t>
  </si>
  <si>
    <t xml:space="preserve">     b.  Commercial Multiple Peril
          (Non-Liab.)</t>
  </si>
  <si>
    <t>NAIC</t>
  </si>
  <si>
    <t>COMPANY</t>
  </si>
  <si>
    <t>GRP #</t>
  </si>
  <si>
    <t>COMPANIES WITHIN GROUP:</t>
  </si>
  <si>
    <t>3.   Sub-Totals for Personal + Commercial Lines:</t>
  </si>
  <si>
    <t xml:space="preserve">Policies In-Force </t>
  </si>
  <si>
    <t>No. of EQ Policies &amp;</t>
  </si>
  <si>
    <t>Endorsements In-</t>
  </si>
  <si>
    <t xml:space="preserve">     a. Total Business</t>
  </si>
  <si>
    <t>Name</t>
  </si>
  <si>
    <t>Group</t>
  </si>
  <si>
    <t>Address</t>
  </si>
  <si>
    <t>City</t>
  </si>
  <si>
    <t>State</t>
  </si>
  <si>
    <t>ZIP</t>
  </si>
  <si>
    <t>Contact</t>
  </si>
  <si>
    <t>Phone</t>
  </si>
  <si>
    <t>Title</t>
  </si>
  <si>
    <t>Fax</t>
  </si>
  <si>
    <t>Email</t>
  </si>
  <si>
    <t>Date</t>
  </si>
  <si>
    <t>1A_COL1</t>
  </si>
  <si>
    <t>1A_COL2</t>
  </si>
  <si>
    <t>1A_COL3</t>
  </si>
  <si>
    <t>1A_COL4</t>
  </si>
  <si>
    <t>1B_COL1</t>
  </si>
  <si>
    <t>1B_COL2</t>
  </si>
  <si>
    <t>1B_COL3</t>
  </si>
  <si>
    <t>1B_COL4</t>
  </si>
  <si>
    <t>1C_COL1</t>
  </si>
  <si>
    <t>1C_COL2</t>
  </si>
  <si>
    <t>1C_COL3</t>
  </si>
  <si>
    <t>1C_COL4</t>
  </si>
  <si>
    <t>1D_COL2</t>
  </si>
  <si>
    <t>1D_COL3</t>
  </si>
  <si>
    <t>1D_COL4</t>
  </si>
  <si>
    <t>1D_COL1</t>
  </si>
  <si>
    <t>1E_COL2</t>
  </si>
  <si>
    <t>1E_COL3</t>
  </si>
  <si>
    <t>1E_COL4</t>
  </si>
  <si>
    <t>1E_COL1</t>
  </si>
  <si>
    <t>2A_COL2</t>
  </si>
  <si>
    <t>2A_COL3</t>
  </si>
  <si>
    <t>2A_COL4</t>
  </si>
  <si>
    <t>2A_COL1</t>
  </si>
  <si>
    <t>2B_COL2</t>
  </si>
  <si>
    <t>2B_COL3</t>
  </si>
  <si>
    <t>2B_COL4</t>
  </si>
  <si>
    <t>2B_COL1</t>
  </si>
  <si>
    <t>TOT_COL1</t>
  </si>
  <si>
    <t>TOT_COL2</t>
  </si>
  <si>
    <t>TOT_COL3</t>
  </si>
  <si>
    <t>TOT_COL4</t>
  </si>
  <si>
    <t>SECTION3_SUBTOTALS</t>
  </si>
  <si>
    <t>SECTION1_HOMEOWNERS</t>
  </si>
  <si>
    <t>SECTION1_RENTAL</t>
  </si>
  <si>
    <t>SECTION1_CONDO</t>
  </si>
  <si>
    <t>SECTION1_DWELLING</t>
  </si>
  <si>
    <t>SECTION1_MOBILEHOME</t>
  </si>
  <si>
    <t>SETION2_CMP</t>
  </si>
  <si>
    <t>SECTION2_CMLFIRE</t>
  </si>
  <si>
    <t>SECTION4</t>
  </si>
  <si>
    <t>4A</t>
  </si>
  <si>
    <t>4B</t>
  </si>
  <si>
    <t>4C</t>
  </si>
  <si>
    <t>4D</t>
  </si>
  <si>
    <t>4E</t>
  </si>
  <si>
    <t>4F</t>
  </si>
  <si>
    <t>4G</t>
  </si>
  <si>
    <t>4H</t>
  </si>
  <si>
    <t>Company Info Worksheet</t>
  </si>
  <si>
    <t xml:space="preserve">     g. CEA Premium ONLY, DWP*</t>
  </si>
  <si>
    <t xml:space="preserve">     d. CA Page Exhibit, Line 5.1, DWP*</t>
  </si>
  <si>
    <t xml:space="preserve">     c. CA Page Exhibit, Line 4, DWP*</t>
  </si>
  <si>
    <t xml:space="preserve">     b. CA Page Exhibit, Line 1, DWP*</t>
  </si>
  <si>
    <t xml:space="preserve">     e. CA Page Exhibit, Line 12, DWP*</t>
  </si>
  <si>
    <r>
      <t xml:space="preserve">     f. </t>
    </r>
    <r>
      <rPr>
        <b/>
        <sz val="12"/>
        <rFont val="Times New Roman"/>
        <family val="1"/>
      </rPr>
      <t xml:space="preserve">Total </t>
    </r>
    <r>
      <rPr>
        <sz val="12"/>
        <rFont val="Times New Roman"/>
        <family val="1"/>
      </rPr>
      <t>(Items 4b + 4c + 4d + 4e)</t>
    </r>
  </si>
  <si>
    <r>
      <t xml:space="preserve">     h. </t>
    </r>
    <r>
      <rPr>
        <b/>
        <sz val="12"/>
        <rFont val="Times New Roman"/>
        <family val="1"/>
      </rPr>
      <t>Difference</t>
    </r>
    <r>
      <rPr>
        <sz val="12"/>
        <rFont val="Times New Roman"/>
        <family val="1"/>
      </rPr>
      <t xml:space="preserve"> (4a - 4f - 4g)</t>
    </r>
  </si>
  <si>
    <t>CALIFORNIA DEPARTMENT OF INSURANCE</t>
  </si>
  <si>
    <t>DATA COLLECTION WORKBOOK</t>
  </si>
  <si>
    <t>Company Name</t>
  </si>
  <si>
    <t>NAIC Number</t>
  </si>
  <si>
    <t>Contact Person</t>
  </si>
  <si>
    <t>E-mail Address</t>
  </si>
  <si>
    <t>Telephone No.</t>
  </si>
  <si>
    <t>Fax No.</t>
  </si>
  <si>
    <t>File sent. Thank you!!!</t>
  </si>
  <si>
    <t>Ext</t>
  </si>
  <si>
    <t>FOR GROUP SUBMISSIONS ONLY - Enter individual NAIC code and company name for each company represented in this group submission</t>
  </si>
  <si>
    <t>(If reporting by Group, please provide a list of individual companies within your Group on the Company Contact Worksheet).</t>
  </si>
  <si>
    <r>
      <t>COMPLETE</t>
    </r>
    <r>
      <rPr>
        <sz val="10"/>
        <rFont val="Arial"/>
        <family val="2"/>
      </rPr>
      <t xml:space="preserve"> the data workbook and </t>
    </r>
    <r>
      <rPr>
        <b/>
        <i/>
        <sz val="10"/>
        <color indexed="10"/>
        <rFont val="Arial"/>
        <family val="2"/>
      </rPr>
      <t>E-MAIL</t>
    </r>
    <r>
      <rPr>
        <sz val="10"/>
        <rFont val="Arial"/>
        <family val="2"/>
      </rPr>
      <t xml:space="preserve"> the saved file by clicking on the e-mail icon.  This button activates a macro that will automatically send this data workbook to the California Department of Insurance.  If your security system prohibits this macro, simply send the workbook via your STANDARD E-MAIL OPERATING PROCEDURES.  Questions? Contact Erlinda Hayin at (213) 346-6311.</t>
    </r>
  </si>
  <si>
    <t>EARTHQUAKE INSURANCE</t>
  </si>
  <si>
    <t xml:space="preserve">   *  DWP stands for Direct Written Premiums</t>
  </si>
  <si>
    <t xml:space="preserve">       CEA stands for California Earthquake Authority</t>
  </si>
  <si>
    <t>Total</t>
  </si>
  <si>
    <t>Total EQ</t>
  </si>
  <si>
    <t>Written Premium</t>
  </si>
  <si>
    <t>1A_COL5</t>
  </si>
  <si>
    <t>1A_COL6</t>
  </si>
  <si>
    <t>1B_COL5</t>
  </si>
  <si>
    <t>1B_COL6</t>
  </si>
  <si>
    <t>1C_COL5</t>
  </si>
  <si>
    <t>1C_COL6</t>
  </si>
  <si>
    <t>1D_COL6</t>
  </si>
  <si>
    <t>1D_COL5</t>
  </si>
  <si>
    <t>1E_COL5</t>
  </si>
  <si>
    <t>1E_COL6</t>
  </si>
  <si>
    <t>2A_COL5</t>
  </si>
  <si>
    <t>2A_COL6</t>
  </si>
  <si>
    <t>2B_COL5</t>
  </si>
  <si>
    <t>2B_COL6</t>
  </si>
  <si>
    <t>TOT_COL5</t>
  </si>
  <si>
    <t>California Earthquake Insurance Premium, Exposure &amp; Policy Count Data Call</t>
  </si>
  <si>
    <t>Date Submitted:</t>
  </si>
  <si>
    <t>Exposure ($)</t>
  </si>
  <si>
    <t xml:space="preserve">    [DWP for Non-EQ (Item 3, Col. 1) + DWP for EQ (Item 3, Col. 4)]</t>
  </si>
  <si>
    <t>Policy</t>
  </si>
  <si>
    <t>[1]/[2]</t>
  </si>
  <si>
    <t>[4]/[5]</t>
  </si>
  <si>
    <t>Avg Premium per</t>
  </si>
  <si>
    <t>Avg Rate per</t>
  </si>
  <si>
    <t>([1]/[3])*1000</t>
  </si>
  <si>
    <t>[1]</t>
  </si>
  <si>
    <t>[2]</t>
  </si>
  <si>
    <t>[3]</t>
  </si>
  <si>
    <t>[4]</t>
  </si>
  <si>
    <t>[5]</t>
  </si>
  <si>
    <t>[6]</t>
  </si>
  <si>
    <t>([4]/[6])*1000</t>
  </si>
  <si>
    <t>[5]/[2]</t>
  </si>
  <si>
    <t>EQ Take Up</t>
  </si>
  <si>
    <t>Rate</t>
  </si>
  <si>
    <t>Data Verification</t>
  </si>
  <si>
    <t>Per Policy</t>
  </si>
  <si>
    <t>Avg EQ Premium</t>
  </si>
  <si>
    <t>Avg EQ Rate per</t>
  </si>
  <si>
    <t>$1000 Exposure</t>
  </si>
  <si>
    <t>4.   Reconciliation of Data with Annual Statement - California State Page Exhibit:</t>
  </si>
  <si>
    <t xml:space="preserve">Group Code  </t>
  </si>
  <si>
    <t xml:space="preserve">ZIP  </t>
  </si>
  <si>
    <t xml:space="preserve">Ext.  </t>
  </si>
  <si>
    <r>
      <t>5.  Explanation of Difference</t>
    </r>
    <r>
      <rPr>
        <sz val="11"/>
        <rFont val="Times New Roman"/>
        <family val="1"/>
      </rPr>
      <t/>
    </r>
  </si>
  <si>
    <t>DATA IS DUE NO LATER THAN MARCH 15, 2018</t>
  </si>
  <si>
    <t>PREMIUM, EXPOSURES &amp; POLICY COUNT (For the Year 2017)</t>
  </si>
  <si>
    <t>as of 12/31/17</t>
  </si>
  <si>
    <t>Force as of 12/31/17</t>
  </si>
  <si>
    <t>(NON-EQ)</t>
  </si>
  <si>
    <t>(INCLUDING CEA)</t>
  </si>
  <si>
    <t xml:space="preserve"> Complete the attached worksheets and e-mail this form to RSBeqexp@insurance.ca.gov</t>
  </si>
  <si>
    <t xml:space="preserve">    [Total WP reported in your company/group's Annual Statement]</t>
  </si>
  <si>
    <r>
      <t xml:space="preserve">The purpose of this workbook is to collect written premium, exposure and policy count data for homeowners multiple peril, fire, commercial multiple peril, and earthquake lines of business. 
This data is being collected pursuant to California Insurance Code Section 10089.13(a).   
</t>
    </r>
    <r>
      <rPr>
        <b/>
        <i/>
        <sz val="10"/>
        <rFont val="Arial"/>
        <family val="2"/>
      </rPr>
      <t xml:space="preserve">Regardless of whether your company offers earthquake insurance, </t>
    </r>
    <r>
      <rPr>
        <b/>
        <i/>
        <u/>
        <sz val="10"/>
        <color indexed="10"/>
        <rFont val="Arial"/>
        <family val="2"/>
      </rPr>
      <t>this data is required from ALL companies writing new and/or renewal business in homeowners multiple peril, fire, commercial multiple peril, and earthquake as defined in the Annual Statement.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</si>
</sst>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lt;=9999999]###\-####;\(###\)\ ###\-####"/>
    <numFmt numFmtId="165" formatCode="_(* #,##0_);_(* \(#,##0\);_(* &quot;-&quot;??_);_(@_)"/>
    <numFmt numFmtId="166" formatCode="0000"/>
    <numFmt numFmtId="167" formatCode="[$$-409]#,##0"/>
    <numFmt numFmtId="168" formatCode="mm/dd/yy"/>
    <numFmt numFmtId="169" formatCode="&quot;$&quot;#,##0"/>
    <numFmt numFmtId="170" formatCode="&quot;$&quot;#,##0.00"/>
  </numFmts>
  <fonts count="36" x14ac:knownFonts="1">
    <font>
      <sz val="10"/>
      <name val="Arial"/>
    </font>
    <font>
      <sz val="10"/>
      <name val="Arial"/>
      <family val="2"/>
    </font>
    <font>
      <b/>
      <sz val="12"/>
      <name val="Times New Roman"/>
      <family val="1"/>
    </font>
    <font>
      <sz val="12"/>
      <name val="Times New Roman"/>
      <family val="1"/>
    </font>
    <font>
      <sz val="10"/>
      <name val="Times New Roman"/>
      <family val="1"/>
    </font>
    <font>
      <i/>
      <sz val="10"/>
      <name val="Times New Roman"/>
      <family val="1"/>
    </font>
    <font>
      <b/>
      <i/>
      <sz val="10"/>
      <name val="Times New Roman"/>
      <family val="1"/>
    </font>
    <font>
      <b/>
      <sz val="9"/>
      <name val="Times New Roman"/>
      <family val="1"/>
    </font>
    <font>
      <b/>
      <sz val="8"/>
      <name val="Times New Roman"/>
      <family val="1"/>
    </font>
    <font>
      <b/>
      <sz val="10"/>
      <name val="Times New Roman"/>
      <family val="1"/>
    </font>
    <font>
      <sz val="11"/>
      <name val="Times New Roman"/>
      <family val="1"/>
    </font>
    <font>
      <b/>
      <sz val="10"/>
      <name val="Arial"/>
      <family val="2"/>
    </font>
    <font>
      <b/>
      <sz val="11"/>
      <name val="Times New Roman"/>
      <family val="1"/>
    </font>
    <font>
      <b/>
      <sz val="9"/>
      <color indexed="9"/>
      <name val="Times New Roman"/>
      <family val="1"/>
    </font>
    <font>
      <b/>
      <sz val="9"/>
      <color indexed="48"/>
      <name val="Times New Roman"/>
      <family val="1"/>
    </font>
    <font>
      <b/>
      <sz val="10"/>
      <color indexed="13"/>
      <name val="Times New Roman"/>
      <family val="1"/>
    </font>
    <font>
      <sz val="8"/>
      <name val="Arial"/>
      <family val="2"/>
    </font>
    <font>
      <u/>
      <sz val="10"/>
      <color indexed="12"/>
      <name val="Arial"/>
      <family val="2"/>
    </font>
    <font>
      <b/>
      <sz val="12"/>
      <name val="Arial"/>
      <family val="2"/>
    </font>
    <font>
      <sz val="14"/>
      <name val="Arial"/>
      <family val="2"/>
    </font>
    <font>
      <b/>
      <sz val="11"/>
      <name val="Arial"/>
      <family val="2"/>
    </font>
    <font>
      <sz val="11"/>
      <name val="Arial"/>
      <family val="2"/>
    </font>
    <font>
      <b/>
      <sz val="16"/>
      <name val="Arial"/>
      <family val="2"/>
    </font>
    <font>
      <i/>
      <sz val="10"/>
      <name val="Arial"/>
      <family val="2"/>
    </font>
    <font>
      <b/>
      <sz val="14"/>
      <color indexed="9"/>
      <name val="Arial"/>
      <family val="2"/>
    </font>
    <font>
      <sz val="10"/>
      <name val="Arial"/>
      <family val="2"/>
    </font>
    <font>
      <b/>
      <sz val="10"/>
      <color indexed="10"/>
      <name val="Arial"/>
      <family val="2"/>
    </font>
    <font>
      <b/>
      <i/>
      <sz val="14"/>
      <color indexed="10"/>
      <name val="Arial"/>
      <family val="2"/>
    </font>
    <font>
      <b/>
      <i/>
      <sz val="10"/>
      <color indexed="10"/>
      <name val="Arial"/>
      <family val="2"/>
    </font>
    <font>
      <b/>
      <sz val="11"/>
      <color indexed="9"/>
      <name val="Times New Roman"/>
      <family val="1"/>
    </font>
    <font>
      <b/>
      <i/>
      <sz val="10"/>
      <name val="Arial"/>
      <family val="2"/>
    </font>
    <font>
      <b/>
      <i/>
      <u/>
      <sz val="10"/>
      <color indexed="10"/>
      <name val="Arial"/>
      <family val="2"/>
    </font>
    <font>
      <sz val="8"/>
      <name val="Times New Roman"/>
      <family val="1"/>
    </font>
    <font>
      <b/>
      <sz val="14"/>
      <name val="Times New Roman"/>
      <family val="1"/>
    </font>
    <font>
      <b/>
      <sz val="16"/>
      <name val="Times New Roman"/>
      <family val="1"/>
    </font>
    <font>
      <b/>
      <sz val="13"/>
      <color theme="0"/>
      <name val="Arial"/>
      <family val="2"/>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4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79998168889431442"/>
        <bgColor indexed="64"/>
      </patternFill>
    </fill>
    <fill>
      <patternFill patternType="solid">
        <fgColor theme="0"/>
        <bgColor indexed="64"/>
      </patternFill>
    </fill>
    <fill>
      <patternFill patternType="solid">
        <fgColor rgb="FFC00000"/>
        <bgColor indexed="64"/>
      </patternFill>
    </fill>
    <fill>
      <patternFill patternType="solid">
        <fgColor theme="6" tint="0.79998168889431442"/>
        <bgColor indexed="41"/>
      </patternFill>
    </fill>
  </fills>
  <borders count="67">
    <border>
      <left/>
      <right/>
      <top/>
      <bottom/>
      <diagonal/>
    </border>
    <border>
      <left style="thin">
        <color indexed="64"/>
      </left>
      <right/>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style="thin">
        <color indexed="64"/>
      </right>
      <top/>
      <bottom style="thin">
        <color indexed="64"/>
      </bottom>
      <diagonal/>
    </border>
    <border>
      <left style="thin">
        <color indexed="64"/>
      </left>
      <right/>
      <top style="double">
        <color indexed="64"/>
      </top>
      <bottom style="medium">
        <color indexed="64"/>
      </bottom>
      <diagonal/>
    </border>
    <border>
      <left/>
      <right/>
      <top style="medium">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3" fontId="25" fillId="0" borderId="0" applyFont="0" applyFill="0" applyBorder="0" applyAlignment="0" applyProtection="0"/>
    <xf numFmtId="0" fontId="17" fillId="0" borderId="0" applyNumberFormat="0" applyFill="0" applyBorder="0" applyAlignment="0" applyProtection="0">
      <alignment vertical="top"/>
      <protection locked="0"/>
    </xf>
    <xf numFmtId="0" fontId="25" fillId="0" borderId="0"/>
    <xf numFmtId="9" fontId="1" fillId="0" borderId="0" applyFont="0" applyFill="0" applyBorder="0" applyAlignment="0" applyProtection="0"/>
  </cellStyleXfs>
  <cellXfs count="206">
    <xf numFmtId="0" fontId="0" fillId="0" borderId="0" xfId="0"/>
    <xf numFmtId="0" fontId="2" fillId="0" borderId="0" xfId="0" applyFont="1" applyAlignment="1" applyProtection="1"/>
    <xf numFmtId="0" fontId="3" fillId="0" borderId="0" xfId="0" applyFont="1" applyAlignment="1" applyProtection="1"/>
    <xf numFmtId="0" fontId="2" fillId="0" borderId="0" xfId="0" applyFont="1" applyAlignment="1" applyProtection="1">
      <alignment horizontal="right"/>
    </xf>
    <xf numFmtId="0" fontId="3" fillId="0" borderId="0" xfId="0" applyFont="1" applyFill="1" applyBorder="1" applyAlignment="1" applyProtection="1">
      <alignment horizontal="left"/>
    </xf>
    <xf numFmtId="0" fontId="2" fillId="0" borderId="0" xfId="0" applyFont="1" applyFill="1" applyBorder="1" applyAlignment="1" applyProtection="1">
      <alignment horizontal="right"/>
    </xf>
    <xf numFmtId="0" fontId="4" fillId="0" borderId="0" xfId="0" applyFont="1" applyAlignment="1" applyProtection="1"/>
    <xf numFmtId="0" fontId="5" fillId="0" borderId="0" xfId="0" applyFont="1" applyAlignment="1" applyProtection="1"/>
    <xf numFmtId="0" fontId="6" fillId="0" borderId="0" xfId="0" applyFont="1" applyAlignment="1" applyProtection="1"/>
    <xf numFmtId="0" fontId="3" fillId="0" borderId="0" xfId="0" applyFont="1" applyAlignment="1" applyProtection="1">
      <alignment horizontal="left" wrapText="1"/>
    </xf>
    <xf numFmtId="0" fontId="3" fillId="0" borderId="0" xfId="0" applyFont="1" applyBorder="1" applyAlignment="1" applyProtection="1">
      <alignment horizontal="right"/>
    </xf>
    <xf numFmtId="0" fontId="4" fillId="0" borderId="0" xfId="0" applyFont="1" applyBorder="1" applyAlignment="1" applyProtection="1">
      <alignment horizontal="right"/>
    </xf>
    <xf numFmtId="0" fontId="2" fillId="0" borderId="0" xfId="0" applyFont="1" applyBorder="1" applyAlignment="1" applyProtection="1"/>
    <xf numFmtId="0" fontId="10" fillId="0" borderId="0" xfId="0" applyFont="1" applyAlignment="1" applyProtection="1"/>
    <xf numFmtId="0" fontId="0" fillId="0" borderId="0" xfId="0" applyProtection="1"/>
    <xf numFmtId="0" fontId="3" fillId="0" borderId="1" xfId="0" applyFont="1" applyFill="1" applyBorder="1" applyAlignment="1" applyProtection="1"/>
    <xf numFmtId="0" fontId="3" fillId="0" borderId="0" xfId="0" applyFont="1" applyFill="1" applyBorder="1" applyAlignment="1" applyProtection="1"/>
    <xf numFmtId="0" fontId="0" fillId="0" borderId="0" xfId="0" applyFill="1" applyBorder="1" applyAlignment="1">
      <alignment horizontal="left"/>
    </xf>
    <xf numFmtId="0" fontId="0" fillId="2" borderId="2" xfId="0" applyFill="1" applyBorder="1"/>
    <xf numFmtId="0" fontId="0" fillId="2" borderId="3" xfId="0" applyFill="1" applyBorder="1"/>
    <xf numFmtId="0" fontId="0" fillId="0" borderId="4" xfId="0" applyBorder="1"/>
    <xf numFmtId="0" fontId="0" fillId="0" borderId="5" xfId="0" applyBorder="1"/>
    <xf numFmtId="0" fontId="12" fillId="0" borderId="0" xfId="0" applyFont="1" applyAlignment="1" applyProtection="1"/>
    <xf numFmtId="38" fontId="3" fillId="0" borderId="0" xfId="0" applyNumberFormat="1" applyFont="1" applyBorder="1" applyAlignment="1" applyProtection="1">
      <alignment horizontal="right"/>
    </xf>
    <xf numFmtId="0" fontId="0" fillId="0" borderId="0" xfId="0" applyBorder="1" applyProtection="1"/>
    <xf numFmtId="38" fontId="9" fillId="0" borderId="0" xfId="0" applyNumberFormat="1" applyFont="1" applyFill="1" applyBorder="1" applyAlignment="1" applyProtection="1">
      <alignment horizontal="right"/>
    </xf>
    <xf numFmtId="0" fontId="2" fillId="3" borderId="0" xfId="0" applyFont="1" applyFill="1" applyAlignment="1" applyProtection="1"/>
    <xf numFmtId="0" fontId="3" fillId="3" borderId="0" xfId="0" applyFont="1" applyFill="1" applyAlignment="1" applyProtection="1"/>
    <xf numFmtId="0" fontId="4" fillId="3" borderId="0" xfId="0" applyFont="1" applyFill="1" applyAlignment="1" applyProtection="1"/>
    <xf numFmtId="0" fontId="7" fillId="0" borderId="7" xfId="0" applyFont="1" applyBorder="1" applyAlignment="1" applyProtection="1">
      <alignment horizontal="center"/>
    </xf>
    <xf numFmtId="0" fontId="14" fillId="0" borderId="7" xfId="0" applyFont="1" applyFill="1" applyBorder="1" applyAlignment="1" applyProtection="1">
      <alignment horizontal="center"/>
    </xf>
    <xf numFmtId="38" fontId="4" fillId="0" borderId="0" xfId="0" applyNumberFormat="1" applyFont="1" applyFill="1" applyBorder="1" applyAlignment="1" applyProtection="1">
      <alignment horizontal="left"/>
    </xf>
    <xf numFmtId="164" fontId="0" fillId="0" borderId="0" xfId="0" applyNumberFormat="1" applyProtection="1"/>
    <xf numFmtId="168" fontId="0" fillId="0" borderId="0" xfId="0" applyNumberFormat="1" applyProtection="1"/>
    <xf numFmtId="0" fontId="18" fillId="0" borderId="0" xfId="0" applyFont="1" applyAlignment="1" applyProtection="1">
      <alignment horizontal="centerContinuous"/>
    </xf>
    <xf numFmtId="0" fontId="19" fillId="0" borderId="0" xfId="0" applyFont="1" applyAlignment="1" applyProtection="1">
      <alignment horizontal="centerContinuous"/>
    </xf>
    <xf numFmtId="0" fontId="20" fillId="0" borderId="0" xfId="0" applyFont="1" applyAlignment="1" applyProtection="1">
      <alignment horizontal="centerContinuous"/>
    </xf>
    <xf numFmtId="0" fontId="21" fillId="0" borderId="0" xfId="0" applyFont="1" applyAlignment="1" applyProtection="1">
      <alignment horizontal="centerContinuous"/>
    </xf>
    <xf numFmtId="0" fontId="2" fillId="0" borderId="0" xfId="0" applyFont="1"/>
    <xf numFmtId="0" fontId="25" fillId="0" borderId="0" xfId="0" applyFont="1"/>
    <xf numFmtId="0" fontId="18" fillId="0" borderId="0" xfId="0" applyFont="1" applyFill="1" applyBorder="1" applyAlignment="1" applyProtection="1">
      <alignment horizontal="left" vertical="center"/>
    </xf>
    <xf numFmtId="0" fontId="25" fillId="0" borderId="0" xfId="0" applyFont="1" applyFill="1" applyBorder="1" applyProtection="1">
      <protection locked="0"/>
    </xf>
    <xf numFmtId="0" fontId="2" fillId="0" borderId="0" xfId="0" applyFont="1" applyProtection="1">
      <protection locked="0"/>
    </xf>
    <xf numFmtId="0" fontId="0" fillId="0" borderId="0" xfId="0" applyProtection="1">
      <protection locked="0"/>
    </xf>
    <xf numFmtId="0" fontId="26" fillId="0" borderId="0" xfId="0" applyFont="1" applyProtection="1">
      <protection hidden="1"/>
    </xf>
    <xf numFmtId="0" fontId="9" fillId="0" borderId="0" xfId="0" applyFont="1" applyFill="1"/>
    <xf numFmtId="0" fontId="2" fillId="0" borderId="0" xfId="0" applyFont="1" applyFill="1"/>
    <xf numFmtId="0" fontId="12" fillId="0" borderId="0" xfId="0" applyFont="1" applyFill="1"/>
    <xf numFmtId="0" fontId="12" fillId="0" borderId="0" xfId="0" applyFont="1" applyFill="1" applyBorder="1" applyAlignment="1" applyProtection="1"/>
    <xf numFmtId="0" fontId="12" fillId="0" borderId="0" xfId="0" applyFont="1" applyFill="1" applyAlignment="1">
      <alignment horizontal="center"/>
    </xf>
    <xf numFmtId="0" fontId="12" fillId="0" borderId="0" xfId="0" applyFont="1" applyFill="1" applyAlignment="1" applyProtection="1">
      <alignment horizontal="center"/>
    </xf>
    <xf numFmtId="0" fontId="12" fillId="0" borderId="0" xfId="0" applyFont="1" applyFill="1" applyProtection="1"/>
    <xf numFmtId="0" fontId="28" fillId="0" borderId="0" xfId="0" applyFont="1" applyProtection="1">
      <protection locked="0" hidden="1"/>
    </xf>
    <xf numFmtId="0" fontId="25" fillId="0" borderId="0" xfId="0" applyFont="1" applyFill="1"/>
    <xf numFmtId="0" fontId="7" fillId="0" borderId="0" xfId="0" applyFont="1" applyBorder="1" applyAlignment="1" applyProtection="1">
      <alignment horizontal="center"/>
    </xf>
    <xf numFmtId="0" fontId="7" fillId="0" borderId="18" xfId="0" applyFont="1" applyBorder="1" applyAlignment="1" applyProtection="1">
      <alignment horizontal="center"/>
    </xf>
    <xf numFmtId="0" fontId="8" fillId="0" borderId="18" xfId="0" applyFont="1" applyBorder="1" applyAlignment="1" applyProtection="1">
      <alignment horizontal="center"/>
    </xf>
    <xf numFmtId="0" fontId="14" fillId="0" borderId="18" xfId="0" applyFont="1" applyFill="1" applyBorder="1" applyAlignment="1" applyProtection="1">
      <alignment horizontal="center"/>
    </xf>
    <xf numFmtId="0" fontId="3" fillId="2" borderId="20" xfId="0" applyNumberFormat="1" applyFont="1" applyFill="1" applyBorder="1" applyAlignment="1" applyProtection="1"/>
    <xf numFmtId="0" fontId="3" fillId="0" borderId="0" xfId="0" applyFont="1" applyFill="1" applyAlignment="1" applyProtection="1"/>
    <xf numFmtId="0" fontId="2" fillId="0" borderId="0" xfId="0" applyFont="1" applyFill="1" applyAlignment="1" applyProtection="1"/>
    <xf numFmtId="0" fontId="4" fillId="0" borderId="0" xfId="0" applyFont="1" applyFill="1" applyAlignment="1" applyProtection="1"/>
    <xf numFmtId="0" fontId="3" fillId="0" borderId="0" xfId="0" applyNumberFormat="1" applyFont="1" applyFill="1" applyBorder="1" applyAlignment="1" applyProtection="1"/>
    <xf numFmtId="0" fontId="0" fillId="3" borderId="0" xfId="0" applyFill="1"/>
    <xf numFmtId="167" fontId="9" fillId="0" borderId="0" xfId="0" applyNumberFormat="1" applyFont="1" applyFill="1" applyBorder="1" applyAlignment="1" applyProtection="1">
      <alignment horizontal="right"/>
    </xf>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12" fillId="0" borderId="31" xfId="0" applyFont="1" applyBorder="1" applyAlignment="1" applyProtection="1">
      <alignment horizontal="center"/>
    </xf>
    <xf numFmtId="0" fontId="10" fillId="0" borderId="0" xfId="0" applyFont="1" applyFill="1" applyAlignment="1" applyProtection="1"/>
    <xf numFmtId="0" fontId="10" fillId="3" borderId="0" xfId="0" applyFont="1" applyFill="1" applyAlignment="1" applyProtection="1"/>
    <xf numFmtId="0" fontId="32" fillId="5" borderId="32" xfId="0" applyFont="1" applyFill="1" applyBorder="1" applyAlignment="1" applyProtection="1">
      <alignment horizontal="center"/>
    </xf>
    <xf numFmtId="0" fontId="33" fillId="0" borderId="0" xfId="0" applyFont="1" applyAlignment="1" applyProtection="1">
      <alignment horizontal="center"/>
    </xf>
    <xf numFmtId="0" fontId="33" fillId="3" borderId="0" xfId="0" applyFont="1" applyFill="1" applyAlignment="1" applyProtection="1"/>
    <xf numFmtId="0" fontId="12" fillId="0" borderId="0" xfId="0" applyFont="1" applyFill="1" applyAlignment="1">
      <alignment horizontal="right"/>
    </xf>
    <xf numFmtId="0" fontId="12" fillId="0" borderId="0" xfId="0" applyFont="1" applyFill="1" applyAlignment="1" applyProtection="1">
      <alignment horizontal="right"/>
    </xf>
    <xf numFmtId="0" fontId="12" fillId="0" borderId="33" xfId="0" applyFont="1" applyBorder="1" applyAlignment="1" applyProtection="1">
      <alignment horizontal="center"/>
    </xf>
    <xf numFmtId="0" fontId="8" fillId="0" borderId="34" xfId="0" applyFont="1" applyBorder="1" applyAlignment="1" applyProtection="1">
      <alignment horizontal="center"/>
    </xf>
    <xf numFmtId="0" fontId="8" fillId="0" borderId="0" xfId="0" applyFont="1" applyBorder="1" applyAlignment="1" applyProtection="1">
      <alignment horizontal="center"/>
    </xf>
    <xf numFmtId="0" fontId="14" fillId="0" borderId="0" xfId="0" applyFont="1" applyFill="1" applyBorder="1" applyAlignment="1" applyProtection="1">
      <alignment horizontal="center"/>
    </xf>
    <xf numFmtId="0" fontId="32" fillId="5" borderId="38" xfId="0" applyFont="1" applyFill="1" applyBorder="1" applyAlignment="1" applyProtection="1">
      <alignment horizontal="center"/>
    </xf>
    <xf numFmtId="0" fontId="8" fillId="5" borderId="39" xfId="0" applyFont="1" applyFill="1" applyBorder="1" applyAlignment="1" applyProtection="1">
      <alignment horizontal="center"/>
    </xf>
    <xf numFmtId="0" fontId="8" fillId="5" borderId="40" xfId="0" applyFont="1" applyFill="1" applyBorder="1" applyAlignment="1" applyProtection="1">
      <alignment horizontal="center"/>
    </xf>
    <xf numFmtId="0" fontId="8" fillId="5" borderId="41" xfId="0" applyFont="1" applyFill="1" applyBorder="1" applyAlignment="1" applyProtection="1">
      <alignment horizontal="center"/>
    </xf>
    <xf numFmtId="0" fontId="14" fillId="5" borderId="39" xfId="0" applyFont="1" applyFill="1" applyBorder="1" applyAlignment="1" applyProtection="1">
      <alignment horizontal="center"/>
    </xf>
    <xf numFmtId="0" fontId="14" fillId="5" borderId="38" xfId="0" applyFont="1" applyFill="1" applyBorder="1" applyAlignment="1" applyProtection="1">
      <alignment horizontal="center"/>
    </xf>
    <xf numFmtId="167" fontId="9" fillId="5" borderId="42" xfId="0" applyNumberFormat="1" applyFont="1" applyFill="1" applyBorder="1" applyAlignment="1" applyProtection="1">
      <alignment horizontal="right"/>
    </xf>
    <xf numFmtId="0" fontId="4" fillId="0" borderId="44" xfId="0" applyFont="1" applyBorder="1" applyAlignment="1" applyProtection="1"/>
    <xf numFmtId="167" fontId="9" fillId="5" borderId="45" xfId="0" applyNumberFormat="1" applyFont="1" applyFill="1" applyBorder="1" applyAlignment="1" applyProtection="1">
      <alignment horizontal="right"/>
    </xf>
    <xf numFmtId="0" fontId="32" fillId="5" borderId="46" xfId="0" applyFont="1" applyFill="1" applyBorder="1" applyAlignment="1" applyProtection="1">
      <alignment horizontal="center"/>
    </xf>
    <xf numFmtId="0" fontId="8" fillId="5" borderId="47" xfId="0" applyFont="1" applyFill="1" applyBorder="1" applyAlignment="1" applyProtection="1">
      <alignment horizontal="center"/>
    </xf>
    <xf numFmtId="0" fontId="8" fillId="5" borderId="48" xfId="0" applyFont="1" applyFill="1" applyBorder="1" applyAlignment="1" applyProtection="1">
      <alignment horizontal="center"/>
    </xf>
    <xf numFmtId="0" fontId="14" fillId="5" borderId="32" xfId="0" applyFont="1" applyFill="1" applyBorder="1" applyAlignment="1" applyProtection="1">
      <alignment horizontal="center"/>
    </xf>
    <xf numFmtId="167" fontId="9" fillId="5" borderId="21" xfId="0" applyNumberFormat="1" applyFont="1" applyFill="1" applyBorder="1" applyAlignment="1" applyProtection="1">
      <alignment horizontal="right"/>
    </xf>
    <xf numFmtId="0" fontId="32" fillId="5" borderId="49" xfId="0" applyFont="1" applyFill="1" applyBorder="1" applyAlignment="1" applyProtection="1">
      <alignment horizontal="center"/>
    </xf>
    <xf numFmtId="0" fontId="32" fillId="5" borderId="50" xfId="0" applyFont="1" applyFill="1" applyBorder="1" applyAlignment="1" applyProtection="1">
      <alignment horizontal="center"/>
    </xf>
    <xf numFmtId="0" fontId="8" fillId="5" borderId="51" xfId="0" applyFont="1" applyFill="1" applyBorder="1" applyAlignment="1" applyProtection="1">
      <alignment horizontal="center"/>
    </xf>
    <xf numFmtId="0" fontId="8" fillId="5" borderId="7" xfId="0" applyFont="1" applyFill="1" applyBorder="1" applyAlignment="1" applyProtection="1">
      <alignment horizontal="center"/>
    </xf>
    <xf numFmtId="170" fontId="4" fillId="5" borderId="8" xfId="0" applyNumberFormat="1" applyFont="1" applyFill="1" applyBorder="1" applyAlignment="1" applyProtection="1">
      <alignment horizontal="right"/>
    </xf>
    <xf numFmtId="0" fontId="34" fillId="3" borderId="0" xfId="0" applyFont="1" applyFill="1" applyAlignment="1" applyProtection="1"/>
    <xf numFmtId="165" fontId="0" fillId="3" borderId="0" xfId="1" applyNumberFormat="1" applyFont="1" applyFill="1" applyAlignment="1" applyProtection="1">
      <alignment horizontal="center"/>
    </xf>
    <xf numFmtId="165" fontId="0" fillId="0" borderId="0" xfId="1" applyNumberFormat="1" applyFont="1" applyProtection="1"/>
    <xf numFmtId="165" fontId="0" fillId="0" borderId="0" xfId="1" applyNumberFormat="1" applyFont="1"/>
    <xf numFmtId="169" fontId="0" fillId="0" borderId="0" xfId="0" applyNumberFormat="1"/>
    <xf numFmtId="169" fontId="9" fillId="5" borderId="22" xfId="0" applyNumberFormat="1" applyFont="1" applyFill="1" applyBorder="1" applyAlignment="1" applyProtection="1">
      <alignment horizontal="right"/>
    </xf>
    <xf numFmtId="0" fontId="12" fillId="9" borderId="10" xfId="0" applyFont="1" applyFill="1" applyBorder="1" applyAlignment="1" applyProtection="1">
      <protection locked="0"/>
    </xf>
    <xf numFmtId="166" fontId="3" fillId="9" borderId="20" xfId="0" applyNumberFormat="1" applyFont="1" applyFill="1" applyBorder="1" applyAlignment="1" applyProtection="1">
      <alignment horizontal="left"/>
    </xf>
    <xf numFmtId="167" fontId="4" fillId="9" borderId="8" xfId="0" applyNumberFormat="1" applyFont="1" applyFill="1" applyBorder="1" applyAlignment="1" applyProtection="1">
      <protection locked="0"/>
    </xf>
    <xf numFmtId="38" fontId="4" fillId="9" borderId="6" xfId="0" applyNumberFormat="1" applyFont="1" applyFill="1" applyBorder="1" applyAlignment="1" applyProtection="1">
      <alignment horizontal="right"/>
      <protection locked="0"/>
    </xf>
    <xf numFmtId="38" fontId="4" fillId="9" borderId="16" xfId="0" applyNumberFormat="1" applyFont="1" applyFill="1" applyBorder="1" applyAlignment="1" applyProtection="1">
      <alignment horizontal="right"/>
      <protection locked="0"/>
    </xf>
    <xf numFmtId="167" fontId="4" fillId="9" borderId="8" xfId="0" applyNumberFormat="1" applyFont="1" applyFill="1" applyBorder="1" applyAlignment="1" applyProtection="1">
      <alignment horizontal="right"/>
      <protection locked="0"/>
    </xf>
    <xf numFmtId="167" fontId="4" fillId="9" borderId="9" xfId="0" applyNumberFormat="1" applyFont="1" applyFill="1" applyBorder="1" applyAlignment="1" applyProtection="1">
      <alignment horizontal="right"/>
      <protection locked="0"/>
    </xf>
    <xf numFmtId="38" fontId="4" fillId="9" borderId="19" xfId="0" applyNumberFormat="1" applyFont="1" applyFill="1" applyBorder="1" applyAlignment="1" applyProtection="1">
      <alignment horizontal="right"/>
      <protection locked="0"/>
    </xf>
    <xf numFmtId="38" fontId="4" fillId="9" borderId="17" xfId="0" applyNumberFormat="1" applyFont="1" applyFill="1" applyBorder="1" applyAlignment="1" applyProtection="1">
      <alignment horizontal="right"/>
      <protection locked="0"/>
    </xf>
    <xf numFmtId="0" fontId="13" fillId="13" borderId="7" xfId="0" applyFont="1" applyFill="1" applyBorder="1" applyAlignment="1" applyProtection="1">
      <alignment horizontal="center"/>
    </xf>
    <xf numFmtId="0" fontId="13" fillId="13" borderId="18" xfId="0" applyFont="1" applyFill="1" applyBorder="1" applyAlignment="1" applyProtection="1">
      <alignment horizontal="center"/>
    </xf>
    <xf numFmtId="0" fontId="13" fillId="13" borderId="0" xfId="0" applyFont="1" applyFill="1" applyBorder="1" applyAlignment="1" applyProtection="1">
      <alignment horizontal="center"/>
    </xf>
    <xf numFmtId="0" fontId="13" fillId="13" borderId="52" xfId="0" applyFont="1" applyFill="1" applyBorder="1" applyAlignment="1" applyProtection="1">
      <alignment horizontal="center"/>
    </xf>
    <xf numFmtId="0" fontId="13" fillId="13" borderId="38" xfId="0" applyFont="1" applyFill="1" applyBorder="1" applyAlignment="1" applyProtection="1">
      <alignment horizontal="center"/>
    </xf>
    <xf numFmtId="0" fontId="3" fillId="9" borderId="20" xfId="0" applyFont="1" applyFill="1" applyBorder="1" applyAlignment="1" applyProtection="1">
      <alignment horizontal="left"/>
    </xf>
    <xf numFmtId="167" fontId="15" fillId="13" borderId="6" xfId="0" applyNumberFormat="1" applyFont="1" applyFill="1" applyBorder="1" applyAlignment="1" applyProtection="1">
      <alignment horizontal="right"/>
    </xf>
    <xf numFmtId="167" fontId="4" fillId="9" borderId="6" xfId="0" applyNumberFormat="1" applyFont="1" applyFill="1" applyBorder="1" applyAlignment="1" applyProtection="1">
      <alignment horizontal="right"/>
      <protection locked="0"/>
    </xf>
    <xf numFmtId="167" fontId="9" fillId="10" borderId="8" xfId="0" applyNumberFormat="1" applyFont="1" applyFill="1" applyBorder="1" applyAlignment="1" applyProtection="1">
      <alignment horizontal="right"/>
    </xf>
    <xf numFmtId="38" fontId="9" fillId="10" borderId="6" xfId="0" applyNumberFormat="1" applyFont="1" applyFill="1" applyBorder="1" applyAlignment="1" applyProtection="1">
      <alignment horizontal="right"/>
    </xf>
    <xf numFmtId="167" fontId="9" fillId="10" borderId="21" xfId="0" applyNumberFormat="1" applyFont="1" applyFill="1" applyBorder="1" applyAlignment="1" applyProtection="1">
      <alignment horizontal="right"/>
    </xf>
    <xf numFmtId="167" fontId="9" fillId="10" borderId="35" xfId="0" applyNumberFormat="1" applyFont="1" applyFill="1" applyBorder="1" applyAlignment="1" applyProtection="1">
      <alignment horizontal="right"/>
    </xf>
    <xf numFmtId="169" fontId="4" fillId="11" borderId="8" xfId="0" applyNumberFormat="1" applyFont="1" applyFill="1" applyBorder="1" applyAlignment="1" applyProtection="1">
      <alignment horizontal="right"/>
    </xf>
    <xf numFmtId="170" fontId="4" fillId="11" borderId="42" xfId="0" applyNumberFormat="1" applyFont="1" applyFill="1" applyBorder="1" applyAlignment="1" applyProtection="1">
      <alignment horizontal="right"/>
    </xf>
    <xf numFmtId="169" fontId="4" fillId="11" borderId="9" xfId="0" applyNumberFormat="1" applyFont="1" applyFill="1" applyBorder="1" applyAlignment="1" applyProtection="1">
      <alignment horizontal="right"/>
    </xf>
    <xf numFmtId="170" fontId="4" fillId="11" borderId="43" xfId="0" applyNumberFormat="1" applyFont="1" applyFill="1" applyBorder="1" applyAlignment="1" applyProtection="1">
      <alignment horizontal="right"/>
    </xf>
    <xf numFmtId="167" fontId="9" fillId="10" borderId="22" xfId="0" applyNumberFormat="1" applyFont="1" applyFill="1" applyBorder="1" applyAlignment="1" applyProtection="1">
      <alignment horizontal="right"/>
    </xf>
    <xf numFmtId="38" fontId="9" fillId="10" borderId="23" xfId="0" applyNumberFormat="1" applyFont="1" applyFill="1" applyBorder="1" applyAlignment="1" applyProtection="1">
      <alignment horizontal="right"/>
    </xf>
    <xf numFmtId="167" fontId="9" fillId="10" borderId="24" xfId="0" applyNumberFormat="1" applyFont="1" applyFill="1" applyBorder="1" applyAlignment="1" applyProtection="1">
      <alignment horizontal="right"/>
    </xf>
    <xf numFmtId="167" fontId="9" fillId="10" borderId="25" xfId="0" applyNumberFormat="1" applyFont="1" applyFill="1" applyBorder="1" applyAlignment="1" applyProtection="1">
      <alignment horizontal="right"/>
    </xf>
    <xf numFmtId="38" fontId="4" fillId="9" borderId="36" xfId="0" applyNumberFormat="1" applyFont="1" applyFill="1" applyBorder="1" applyAlignment="1" applyProtection="1">
      <alignment horizontal="right"/>
      <protection locked="0"/>
    </xf>
    <xf numFmtId="38" fontId="4" fillId="9" borderId="37" xfId="0" applyNumberFormat="1" applyFont="1" applyFill="1" applyBorder="1" applyAlignment="1" applyProtection="1">
      <alignment horizontal="right"/>
      <protection locked="0"/>
    </xf>
    <xf numFmtId="167" fontId="9" fillId="10" borderId="26" xfId="0" applyNumberFormat="1" applyFont="1" applyFill="1" applyBorder="1" applyAlignment="1" applyProtection="1">
      <alignment horizontal="right"/>
    </xf>
    <xf numFmtId="38" fontId="9" fillId="10" borderId="27" xfId="0" applyNumberFormat="1" applyFont="1" applyFill="1" applyBorder="1" applyAlignment="1" applyProtection="1">
      <alignment horizontal="right"/>
    </xf>
    <xf numFmtId="167" fontId="9" fillId="10" borderId="28" xfId="0" applyNumberFormat="1" applyFont="1" applyFill="1" applyBorder="1" applyAlignment="1" applyProtection="1">
      <alignment horizontal="right"/>
    </xf>
    <xf numFmtId="167" fontId="9" fillId="10" borderId="29" xfId="0" applyNumberFormat="1" applyFont="1" applyFill="1" applyBorder="1" applyAlignment="1" applyProtection="1">
      <alignment horizontal="right"/>
    </xf>
    <xf numFmtId="167" fontId="9" fillId="10" borderId="30" xfId="0" applyNumberFormat="1" applyFont="1" applyFill="1" applyBorder="1" applyAlignment="1" applyProtection="1">
      <alignment horizontal="right"/>
    </xf>
    <xf numFmtId="167" fontId="9" fillId="10" borderId="6" xfId="0" applyNumberFormat="1" applyFont="1" applyFill="1" applyBorder="1" applyAlignment="1" applyProtection="1">
      <alignment horizontal="right"/>
    </xf>
    <xf numFmtId="0" fontId="2" fillId="8" borderId="11" xfId="0" applyFont="1" applyFill="1" applyBorder="1"/>
    <xf numFmtId="0" fontId="2" fillId="8" borderId="12" xfId="0" applyFont="1" applyFill="1" applyBorder="1"/>
    <xf numFmtId="0" fontId="2" fillId="8" borderId="13" xfId="0" applyFont="1" applyFill="1" applyBorder="1" applyAlignment="1">
      <alignment horizontal="center"/>
    </xf>
    <xf numFmtId="0" fontId="2" fillId="12" borderId="14" xfId="0" applyFont="1" applyFill="1" applyBorder="1" applyAlignment="1" applyProtection="1">
      <alignment horizontal="center"/>
      <protection locked="0"/>
    </xf>
    <xf numFmtId="0" fontId="2" fillId="12" borderId="15" xfId="0" applyFont="1" applyFill="1" applyBorder="1" applyAlignment="1" applyProtection="1">
      <alignment horizontal="center"/>
      <protection locked="0"/>
    </xf>
    <xf numFmtId="10" fontId="4" fillId="5" borderId="35" xfId="5" applyNumberFormat="1" applyFont="1" applyFill="1" applyBorder="1" applyAlignment="1" applyProtection="1">
      <alignment horizontal="right"/>
    </xf>
    <xf numFmtId="10" fontId="4" fillId="11" borderId="35" xfId="5" applyNumberFormat="1" applyFont="1" applyFill="1" applyBorder="1" applyAlignment="1" applyProtection="1">
      <alignment horizontal="right"/>
    </xf>
    <xf numFmtId="10" fontId="4" fillId="11" borderId="64" xfId="5" applyNumberFormat="1" applyFont="1" applyFill="1" applyBorder="1" applyAlignment="1" applyProtection="1">
      <alignment horizontal="right"/>
    </xf>
    <xf numFmtId="10" fontId="0" fillId="0" borderId="0" xfId="0" applyNumberFormat="1"/>
    <xf numFmtId="10" fontId="9" fillId="5" borderId="65" xfId="0" applyNumberFormat="1" applyFont="1" applyFill="1" applyBorder="1" applyAlignment="1" applyProtection="1">
      <alignment horizontal="right"/>
    </xf>
    <xf numFmtId="10" fontId="4" fillId="11" borderId="66" xfId="5" applyNumberFormat="1" applyFont="1" applyFill="1" applyBorder="1" applyAlignment="1" applyProtection="1">
      <alignment horizontal="right"/>
    </xf>
    <xf numFmtId="0" fontId="2" fillId="12" borderId="56" xfId="0" applyFont="1" applyFill="1" applyBorder="1" applyAlignment="1" applyProtection="1">
      <protection locked="0"/>
    </xf>
    <xf numFmtId="0" fontId="0" fillId="12" borderId="57" xfId="0" applyFill="1" applyBorder="1" applyAlignment="1"/>
    <xf numFmtId="0" fontId="0" fillId="12" borderId="58" xfId="0" applyFill="1" applyBorder="1" applyAlignment="1"/>
    <xf numFmtId="0" fontId="2" fillId="12" borderId="57" xfId="0" applyFont="1" applyFill="1" applyBorder="1" applyAlignment="1" applyProtection="1">
      <protection locked="0"/>
    </xf>
    <xf numFmtId="0" fontId="2" fillId="12" borderId="58" xfId="0" applyFont="1" applyFill="1" applyBorder="1" applyAlignment="1" applyProtection="1">
      <protection locked="0"/>
    </xf>
    <xf numFmtId="0" fontId="25" fillId="0" borderId="0" xfId="0" applyFont="1" applyFill="1" applyBorder="1" applyAlignment="1" applyProtection="1">
      <alignment horizontal="left" wrapText="1"/>
      <protection locked="0"/>
    </xf>
    <xf numFmtId="0" fontId="22" fillId="0" borderId="0" xfId="0" applyFont="1" applyFill="1" applyBorder="1" applyAlignment="1" applyProtection="1">
      <alignment horizontal="center"/>
    </xf>
    <xf numFmtId="1" fontId="12" fillId="9" borderId="10" xfId="0" applyNumberFormat="1" applyFont="1" applyFill="1" applyBorder="1" applyAlignment="1" applyProtection="1">
      <alignment horizontal="left"/>
      <protection locked="0"/>
    </xf>
    <xf numFmtId="0" fontId="23" fillId="14" borderId="0" xfId="0" applyFont="1" applyFill="1" applyAlignment="1" applyProtection="1">
      <alignment vertical="center" wrapText="1"/>
    </xf>
    <xf numFmtId="0" fontId="24" fillId="13" borderId="0" xfId="0" applyFont="1" applyFill="1" applyBorder="1" applyAlignment="1">
      <alignment horizontal="center" vertical="center"/>
    </xf>
    <xf numFmtId="0" fontId="0" fillId="13" borderId="0" xfId="0" applyFill="1" applyAlignment="1"/>
    <xf numFmtId="164" fontId="7" fillId="9" borderId="10" xfId="0" applyNumberFormat="1" applyFont="1" applyFill="1" applyBorder="1" applyAlignment="1" applyProtection="1">
      <alignment horizontal="left"/>
      <protection locked="0"/>
    </xf>
    <xf numFmtId="0" fontId="0" fillId="9" borderId="10" xfId="0" applyFill="1" applyBorder="1" applyAlignment="1">
      <alignment horizontal="left"/>
    </xf>
    <xf numFmtId="0" fontId="2" fillId="12" borderId="53" xfId="0" applyFont="1" applyFill="1" applyBorder="1" applyAlignment="1" applyProtection="1">
      <protection locked="0"/>
    </xf>
    <xf numFmtId="0" fontId="2" fillId="12" borderId="54" xfId="0" applyFont="1" applyFill="1" applyBorder="1" applyAlignment="1" applyProtection="1">
      <protection locked="0"/>
    </xf>
    <xf numFmtId="0" fontId="2" fillId="12" borderId="55" xfId="0" applyFont="1" applyFill="1" applyBorder="1" applyAlignment="1" applyProtection="1">
      <protection locked="0"/>
    </xf>
    <xf numFmtId="0" fontId="0" fillId="12" borderId="54" xfId="0" applyFill="1" applyBorder="1" applyAlignment="1"/>
    <xf numFmtId="0" fontId="0" fillId="12" borderId="55" xfId="0" applyFill="1" applyBorder="1" applyAlignment="1"/>
    <xf numFmtId="0" fontId="35" fillId="13" borderId="0" xfId="0" applyFont="1" applyFill="1" applyBorder="1" applyAlignment="1" applyProtection="1">
      <alignment horizontal="center"/>
    </xf>
    <xf numFmtId="0" fontId="18" fillId="0" borderId="0" xfId="0" applyFont="1" applyAlignment="1">
      <alignment horizontal="center"/>
    </xf>
    <xf numFmtId="0" fontId="12" fillId="0" borderId="0" xfId="0" applyFont="1" applyFill="1" applyAlignment="1">
      <alignment horizontal="right"/>
    </xf>
    <xf numFmtId="0" fontId="27" fillId="0" borderId="0" xfId="0" applyFont="1" applyFill="1" applyBorder="1" applyAlignment="1" applyProtection="1">
      <alignment horizontal="left" wrapText="1"/>
    </xf>
    <xf numFmtId="0" fontId="25" fillId="0" borderId="0" xfId="0" applyFont="1" applyFill="1" applyBorder="1" applyAlignment="1" applyProtection="1">
      <alignment horizontal="left" wrapText="1"/>
    </xf>
    <xf numFmtId="0" fontId="25" fillId="0" borderId="0" xfId="3" applyFont="1" applyFill="1" applyBorder="1" applyAlignment="1" applyProtection="1">
      <alignment horizontal="left" vertical="center" wrapText="1"/>
    </xf>
    <xf numFmtId="0" fontId="12" fillId="9" borderId="10" xfId="0" applyFont="1" applyFill="1" applyBorder="1" applyAlignment="1" applyProtection="1">
      <protection locked="0"/>
    </xf>
    <xf numFmtId="0" fontId="0" fillId="9" borderId="10" xfId="0" applyFill="1" applyBorder="1" applyAlignment="1"/>
    <xf numFmtId="0" fontId="12" fillId="9" borderId="10" xfId="0" quotePrefix="1" applyFont="1" applyFill="1" applyBorder="1" applyAlignment="1" applyProtection="1">
      <alignment horizontal="left"/>
      <protection locked="0"/>
    </xf>
    <xf numFmtId="0" fontId="17" fillId="9" borderId="10" xfId="3" applyFill="1" applyBorder="1" applyAlignment="1" applyProtection="1">
      <protection locked="0"/>
    </xf>
    <xf numFmtId="0" fontId="12" fillId="9" borderId="10" xfId="0" applyFont="1" applyFill="1" applyBorder="1" applyAlignment="1" applyProtection="1">
      <alignment horizontal="left"/>
      <protection locked="0"/>
    </xf>
    <xf numFmtId="166" fontId="12" fillId="9" borderId="10" xfId="0" applyNumberFormat="1" applyFont="1" applyFill="1" applyBorder="1" applyAlignment="1" applyProtection="1">
      <alignment horizontal="left"/>
      <protection locked="0"/>
    </xf>
    <xf numFmtId="14" fontId="12" fillId="9" borderId="10" xfId="0" applyNumberFormat="1" applyFont="1" applyFill="1" applyBorder="1" applyAlignment="1" applyProtection="1">
      <alignment horizontal="left"/>
      <protection locked="0"/>
    </xf>
    <xf numFmtId="0" fontId="29" fillId="10" borderId="0" xfId="0" applyFont="1" applyFill="1" applyAlignment="1">
      <alignment horizontal="left" wrapText="1"/>
    </xf>
    <xf numFmtId="0" fontId="3" fillId="0" borderId="0" xfId="0" applyFont="1" applyAlignment="1" applyProtection="1">
      <alignment horizontal="left" wrapText="1"/>
    </xf>
    <xf numFmtId="0" fontId="12" fillId="5" borderId="59" xfId="0" applyFont="1" applyFill="1" applyBorder="1" applyAlignment="1" applyProtection="1">
      <alignment horizontal="center"/>
    </xf>
    <xf numFmtId="0" fontId="12" fillId="5" borderId="31" xfId="0" applyFont="1" applyFill="1" applyBorder="1" applyAlignment="1" applyProtection="1">
      <alignment horizontal="center"/>
    </xf>
    <xf numFmtId="0" fontId="12" fillId="5" borderId="60" xfId="0" applyFont="1" applyFill="1" applyBorder="1" applyAlignment="1" applyProtection="1">
      <alignment horizontal="center"/>
    </xf>
    <xf numFmtId="0" fontId="34" fillId="0" borderId="0" xfId="0" applyFont="1" applyAlignment="1" applyProtection="1">
      <alignment horizontal="center"/>
    </xf>
    <xf numFmtId="0" fontId="3" fillId="9" borderId="61" xfId="0" applyFont="1" applyFill="1" applyBorder="1" applyAlignment="1" applyProtection="1">
      <alignment horizontal="left" vertical="top" wrapText="1"/>
      <protection locked="0"/>
    </xf>
    <xf numFmtId="0" fontId="3" fillId="9" borderId="62" xfId="0" applyFont="1" applyFill="1" applyBorder="1" applyAlignment="1" applyProtection="1">
      <alignment horizontal="left" vertical="top" wrapText="1"/>
      <protection locked="0"/>
    </xf>
    <xf numFmtId="0" fontId="3" fillId="9" borderId="47"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3" fillId="9" borderId="0" xfId="0" applyFont="1" applyFill="1" applyBorder="1" applyAlignment="1" applyProtection="1">
      <alignment horizontal="left" vertical="top" wrapText="1"/>
      <protection locked="0"/>
    </xf>
    <xf numFmtId="0" fontId="3" fillId="9" borderId="48" xfId="0" applyFont="1" applyFill="1" applyBorder="1" applyAlignment="1" applyProtection="1">
      <alignment horizontal="left" vertical="top" wrapText="1"/>
      <protection locked="0"/>
    </xf>
    <xf numFmtId="0" fontId="3" fillId="9" borderId="63" xfId="0" applyFont="1" applyFill="1" applyBorder="1" applyAlignment="1" applyProtection="1">
      <alignment horizontal="left" vertical="top" wrapText="1"/>
      <protection locked="0"/>
    </xf>
    <xf numFmtId="0" fontId="3" fillId="9" borderId="20" xfId="0" applyFont="1" applyFill="1" applyBorder="1" applyAlignment="1" applyProtection="1">
      <alignment horizontal="left" vertical="top" wrapText="1"/>
      <protection locked="0"/>
    </xf>
    <xf numFmtId="0" fontId="3" fillId="9" borderId="32" xfId="0" applyFont="1" applyFill="1" applyBorder="1" applyAlignment="1" applyProtection="1">
      <alignment horizontal="left" vertical="top" wrapText="1"/>
      <protection locked="0"/>
    </xf>
    <xf numFmtId="0" fontId="3" fillId="9" borderId="20" xfId="0" applyNumberFormat="1" applyFont="1" applyFill="1" applyBorder="1" applyAlignment="1" applyProtection="1">
      <alignment horizontal="left"/>
    </xf>
    <xf numFmtId="0" fontId="0" fillId="9" borderId="20" xfId="0" applyFill="1" applyBorder="1" applyAlignment="1"/>
    <xf numFmtId="0" fontId="0" fillId="6" borderId="0" xfId="0" applyFill="1" applyAlignment="1" applyProtection="1">
      <alignment horizontal="center"/>
    </xf>
    <xf numFmtId="165" fontId="0" fillId="6" borderId="0" xfId="1" applyNumberFormat="1" applyFont="1" applyFill="1" applyAlignment="1" applyProtection="1">
      <alignment horizontal="center"/>
    </xf>
    <xf numFmtId="165" fontId="0" fillId="3" borderId="0" xfId="1" applyNumberFormat="1" applyFont="1" applyFill="1" applyAlignment="1" applyProtection="1">
      <alignment horizontal="center"/>
    </xf>
    <xf numFmtId="165" fontId="0" fillId="4" borderId="0" xfId="1" applyNumberFormat="1" applyFont="1" applyFill="1" applyAlignment="1" applyProtection="1">
      <alignment horizontal="center"/>
    </xf>
    <xf numFmtId="165" fontId="0" fillId="7" borderId="0" xfId="1" applyNumberFormat="1" applyFont="1" applyFill="1" applyAlignment="1" applyProtection="1">
      <alignment horizontal="center"/>
    </xf>
    <xf numFmtId="0" fontId="11" fillId="0" borderId="0" xfId="0" applyFont="1" applyFill="1" applyBorder="1" applyAlignment="1">
      <alignment horizontal="left"/>
    </xf>
  </cellXfs>
  <cellStyles count="6">
    <cellStyle name="Comma" xfId="1" builtinId="3"/>
    <cellStyle name="Comma 2" xfId="2"/>
    <cellStyle name="Hyperlink" xfId="3" builtinId="8"/>
    <cellStyle name="Normal" xfId="0" builtinId="0"/>
    <cellStyle name="Normal 2" xfId="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5"/>
  <sheetViews>
    <sheetView showGridLines="0" showRowColHeaders="0" tabSelected="1" workbookViewId="0">
      <selection sqref="A1:J1"/>
    </sheetView>
  </sheetViews>
  <sheetFormatPr defaultColWidth="0" defaultRowHeight="12.75" zeroHeight="1" x14ac:dyDescent="0.2"/>
  <cols>
    <col min="1" max="1" width="9.140625" customWidth="1"/>
    <col min="2" max="2" width="11.42578125" customWidth="1"/>
    <col min="3" max="3" width="9.140625" customWidth="1"/>
    <col min="4" max="4" width="12.28515625" customWidth="1"/>
    <col min="5" max="5" width="10.7109375" customWidth="1"/>
    <col min="6" max="6" width="6.85546875" customWidth="1"/>
    <col min="7" max="7" width="11.28515625" customWidth="1"/>
    <col min="8" max="8" width="11.140625" customWidth="1"/>
    <col min="9" max="11" width="9.140625" customWidth="1"/>
  </cols>
  <sheetData>
    <row r="1" spans="1:10" ht="23.25" customHeight="1" x14ac:dyDescent="0.25">
      <c r="A1" s="171" t="s">
        <v>95</v>
      </c>
      <c r="B1" s="171"/>
      <c r="C1" s="171"/>
      <c r="D1" s="171"/>
      <c r="E1" s="171"/>
      <c r="F1" s="171"/>
      <c r="G1" s="171"/>
      <c r="H1" s="171"/>
      <c r="I1" s="171"/>
      <c r="J1" s="171"/>
    </row>
    <row r="2" spans="1:10" ht="18" x14ac:dyDescent="0.25">
      <c r="A2" s="34" t="s">
        <v>129</v>
      </c>
      <c r="B2" s="35"/>
      <c r="C2" s="35"/>
      <c r="D2" s="35"/>
      <c r="E2" s="35"/>
      <c r="F2" s="35"/>
      <c r="G2" s="35"/>
      <c r="H2" s="35"/>
      <c r="I2" s="35"/>
      <c r="J2" s="35"/>
    </row>
    <row r="3" spans="1:10" ht="20.25" customHeight="1" x14ac:dyDescent="0.25">
      <c r="A3" s="36"/>
      <c r="B3" s="37"/>
      <c r="C3" s="37"/>
      <c r="D3" s="37"/>
      <c r="E3" s="37"/>
      <c r="F3" s="37"/>
      <c r="G3" s="37"/>
      <c r="H3" s="37"/>
      <c r="I3" s="37"/>
      <c r="J3" s="37"/>
    </row>
    <row r="4" spans="1:10" ht="20.25" x14ac:dyDescent="0.3">
      <c r="A4" s="158" t="s">
        <v>96</v>
      </c>
      <c r="B4" s="158"/>
      <c r="C4" s="158"/>
      <c r="D4" s="158"/>
      <c r="E4" s="158"/>
      <c r="F4" s="158"/>
      <c r="G4" s="158"/>
      <c r="H4" s="158"/>
      <c r="I4" s="158"/>
      <c r="J4" s="158"/>
    </row>
    <row r="5" spans="1:10" ht="15.75" x14ac:dyDescent="0.25">
      <c r="A5" s="38"/>
      <c r="B5" s="38"/>
      <c r="C5" s="38"/>
      <c r="D5" s="38"/>
      <c r="E5" s="38"/>
      <c r="F5" s="38"/>
      <c r="G5" s="38"/>
      <c r="H5" s="38"/>
      <c r="I5" s="38"/>
      <c r="J5" s="38"/>
    </row>
    <row r="6" spans="1:10" ht="104.25" customHeight="1" x14ac:dyDescent="0.2">
      <c r="A6" s="160" t="s">
        <v>167</v>
      </c>
      <c r="B6" s="160"/>
      <c r="C6" s="160"/>
      <c r="D6" s="160"/>
      <c r="E6" s="160"/>
      <c r="F6" s="160"/>
      <c r="G6" s="160"/>
      <c r="H6" s="160"/>
      <c r="I6" s="160"/>
      <c r="J6" s="160"/>
    </row>
    <row r="7" spans="1:10" ht="15.75" x14ac:dyDescent="0.25">
      <c r="A7" s="38"/>
      <c r="B7" s="38"/>
      <c r="C7" s="38"/>
      <c r="D7" s="38"/>
      <c r="E7" s="38"/>
      <c r="F7" s="38"/>
      <c r="G7" s="38"/>
      <c r="H7" s="38"/>
      <c r="I7" s="38"/>
      <c r="J7" s="38"/>
    </row>
    <row r="8" spans="1:10" ht="28.5" customHeight="1" x14ac:dyDescent="0.25">
      <c r="A8" s="161" t="s">
        <v>159</v>
      </c>
      <c r="B8" s="161"/>
      <c r="C8" s="161"/>
      <c r="D8" s="161"/>
      <c r="E8" s="161"/>
      <c r="F8" s="161"/>
      <c r="G8" s="161"/>
      <c r="H8" s="162"/>
      <c r="I8" s="38"/>
      <c r="J8" s="38"/>
    </row>
    <row r="9" spans="1:10" ht="15.75" x14ac:dyDescent="0.25">
      <c r="A9" s="38"/>
      <c r="B9" s="38"/>
      <c r="C9" s="38"/>
      <c r="D9" s="38"/>
      <c r="E9" s="38"/>
      <c r="F9" s="38"/>
      <c r="G9" s="38"/>
      <c r="H9" s="38"/>
      <c r="I9" s="38"/>
      <c r="J9" s="38"/>
    </row>
    <row r="10" spans="1:10" ht="15.75" x14ac:dyDescent="0.25">
      <c r="A10" s="38"/>
      <c r="B10" s="45"/>
      <c r="C10" s="46"/>
      <c r="D10" s="46"/>
      <c r="E10" s="46"/>
      <c r="F10" s="46"/>
      <c r="G10" s="46"/>
      <c r="H10" s="46"/>
      <c r="I10" s="46"/>
      <c r="J10" s="46"/>
    </row>
    <row r="11" spans="1:10" ht="15.75" x14ac:dyDescent="0.25">
      <c r="A11" s="38"/>
      <c r="B11" s="47" t="s">
        <v>97</v>
      </c>
      <c r="C11" s="47"/>
      <c r="D11" s="180"/>
      <c r="E11" s="164"/>
      <c r="F11" s="164"/>
      <c r="G11" s="164"/>
      <c r="H11" s="164"/>
      <c r="I11" s="164"/>
      <c r="J11" s="47"/>
    </row>
    <row r="12" spans="1:10" ht="15.75" x14ac:dyDescent="0.25">
      <c r="A12" s="38"/>
      <c r="B12" s="47"/>
      <c r="C12" s="47"/>
      <c r="D12" s="47"/>
      <c r="E12" s="47"/>
      <c r="F12" s="47"/>
      <c r="G12" s="47"/>
      <c r="H12" s="47"/>
      <c r="I12" s="47"/>
      <c r="J12" s="47"/>
    </row>
    <row r="13" spans="1:10" ht="15.75" x14ac:dyDescent="0.25">
      <c r="A13" s="38"/>
      <c r="B13" s="47" t="s">
        <v>98</v>
      </c>
      <c r="C13" s="47"/>
      <c r="D13" s="180"/>
      <c r="E13" s="177"/>
      <c r="F13" s="172" t="s">
        <v>155</v>
      </c>
      <c r="G13" s="172"/>
      <c r="H13" s="181"/>
      <c r="I13" s="164"/>
      <c r="J13" s="47"/>
    </row>
    <row r="14" spans="1:10" ht="15.75" x14ac:dyDescent="0.25">
      <c r="A14" s="38"/>
      <c r="B14" s="47"/>
      <c r="C14" s="47"/>
      <c r="D14" s="47"/>
      <c r="E14" s="47"/>
      <c r="F14" s="47"/>
      <c r="G14" s="47"/>
      <c r="H14" s="47"/>
      <c r="I14" s="47"/>
      <c r="J14" s="47"/>
    </row>
    <row r="15" spans="1:10" ht="15.75" x14ac:dyDescent="0.25">
      <c r="A15" s="38"/>
      <c r="B15" s="47" t="s">
        <v>28</v>
      </c>
      <c r="C15" s="47"/>
      <c r="D15" s="176"/>
      <c r="E15" s="177"/>
      <c r="F15" s="177"/>
      <c r="G15" s="177"/>
      <c r="H15" s="177"/>
      <c r="I15" s="177"/>
      <c r="J15" s="47"/>
    </row>
    <row r="16" spans="1:10" ht="15.75" x14ac:dyDescent="0.25">
      <c r="A16" s="38"/>
      <c r="B16" s="47"/>
      <c r="C16" s="47"/>
      <c r="D16" s="47"/>
      <c r="E16" s="47"/>
      <c r="F16" s="47"/>
      <c r="G16" s="47"/>
      <c r="H16" s="47"/>
      <c r="I16" s="47"/>
      <c r="J16" s="47"/>
    </row>
    <row r="17" spans="1:10" ht="15.75" x14ac:dyDescent="0.25">
      <c r="A17" s="38"/>
      <c r="B17" s="47" t="s">
        <v>29</v>
      </c>
      <c r="C17" s="47"/>
      <c r="D17" s="176"/>
      <c r="E17" s="177"/>
      <c r="F17" s="177"/>
      <c r="G17" s="177"/>
      <c r="H17" s="177"/>
      <c r="I17" s="47"/>
      <c r="J17" s="47"/>
    </row>
    <row r="18" spans="1:10" ht="15.75" x14ac:dyDescent="0.25">
      <c r="A18" s="38"/>
      <c r="B18" s="47"/>
      <c r="C18" s="47"/>
      <c r="D18" s="47"/>
      <c r="E18" s="47"/>
      <c r="F18" s="47"/>
      <c r="G18" s="47"/>
      <c r="H18" s="47"/>
      <c r="I18" s="47"/>
      <c r="J18" s="47"/>
    </row>
    <row r="19" spans="1:10" ht="15.75" x14ac:dyDescent="0.25">
      <c r="A19" s="38"/>
      <c r="B19" s="47" t="s">
        <v>30</v>
      </c>
      <c r="C19" s="47"/>
      <c r="D19" s="104"/>
      <c r="E19" s="48"/>
      <c r="F19" s="48"/>
      <c r="G19" s="73" t="s">
        <v>156</v>
      </c>
      <c r="H19" s="178"/>
      <c r="I19" s="164"/>
      <c r="J19" s="47"/>
    </row>
    <row r="20" spans="1:10" ht="15.75" x14ac:dyDescent="0.25">
      <c r="A20" s="38"/>
      <c r="B20" s="47"/>
      <c r="C20" s="47"/>
      <c r="D20" s="47"/>
      <c r="E20" s="47"/>
      <c r="F20" s="47"/>
      <c r="G20" s="47"/>
      <c r="H20" s="47"/>
      <c r="I20" s="47"/>
      <c r="J20" s="47"/>
    </row>
    <row r="21" spans="1:10" ht="15.75" x14ac:dyDescent="0.25">
      <c r="A21" s="38"/>
      <c r="B21" s="47" t="s">
        <v>99</v>
      </c>
      <c r="C21" s="47"/>
      <c r="D21" s="176"/>
      <c r="E21" s="177"/>
      <c r="F21" s="177"/>
      <c r="G21" s="177"/>
      <c r="H21" s="177"/>
      <c r="I21" s="177"/>
      <c r="J21" s="47"/>
    </row>
    <row r="22" spans="1:10" ht="15.75" x14ac:dyDescent="0.25">
      <c r="A22" s="38"/>
      <c r="B22" s="47"/>
      <c r="C22" s="47"/>
      <c r="D22" s="47"/>
      <c r="E22" s="47"/>
      <c r="F22" s="47"/>
      <c r="G22" s="47"/>
      <c r="H22" s="47"/>
      <c r="I22" s="47"/>
      <c r="J22" s="47"/>
    </row>
    <row r="23" spans="1:10" ht="15.75" x14ac:dyDescent="0.25">
      <c r="A23" s="38"/>
      <c r="B23" s="47" t="s">
        <v>34</v>
      </c>
      <c r="C23" s="47"/>
      <c r="D23" s="176"/>
      <c r="E23" s="176"/>
      <c r="F23" s="176"/>
      <c r="G23" s="176"/>
      <c r="H23" s="176"/>
      <c r="I23" s="176"/>
      <c r="J23" s="47"/>
    </row>
    <row r="24" spans="1:10" ht="15.75" x14ac:dyDescent="0.25">
      <c r="A24" s="38"/>
      <c r="B24" s="47"/>
      <c r="C24" s="47"/>
      <c r="D24" s="47"/>
      <c r="E24" s="47"/>
      <c r="F24" s="47"/>
      <c r="G24" s="47"/>
      <c r="H24" s="47"/>
      <c r="I24" s="47"/>
      <c r="J24" s="47"/>
    </row>
    <row r="25" spans="1:10" ht="15.75" x14ac:dyDescent="0.25">
      <c r="A25" s="38"/>
      <c r="B25" s="47" t="s">
        <v>100</v>
      </c>
      <c r="C25" s="47"/>
      <c r="D25" s="179"/>
      <c r="E25" s="177"/>
      <c r="F25" s="177"/>
      <c r="G25" s="177"/>
      <c r="H25" s="177"/>
      <c r="I25" s="177"/>
      <c r="J25" s="47"/>
    </row>
    <row r="26" spans="1:10" ht="15.75" x14ac:dyDescent="0.25">
      <c r="A26" s="38"/>
      <c r="B26" s="47"/>
      <c r="C26" s="47"/>
      <c r="D26" s="47"/>
      <c r="E26" s="47"/>
      <c r="F26" s="47"/>
      <c r="G26" s="47"/>
      <c r="H26" s="47"/>
      <c r="I26" s="47"/>
      <c r="J26" s="47"/>
    </row>
    <row r="27" spans="1:10" ht="15.75" x14ac:dyDescent="0.25">
      <c r="A27" s="38"/>
      <c r="B27" s="47" t="s">
        <v>101</v>
      </c>
      <c r="C27" s="47"/>
      <c r="D27" s="163"/>
      <c r="E27" s="164"/>
      <c r="F27" s="164"/>
      <c r="G27" s="74" t="s">
        <v>157</v>
      </c>
      <c r="H27" s="159"/>
      <c r="I27" s="159"/>
      <c r="J27" s="51"/>
    </row>
    <row r="28" spans="1:10" ht="15.75" x14ac:dyDescent="0.25">
      <c r="A28" s="38"/>
      <c r="B28" s="47"/>
      <c r="C28" s="47"/>
      <c r="D28" s="47"/>
      <c r="E28" s="47"/>
      <c r="F28" s="47"/>
      <c r="G28" s="51"/>
      <c r="H28" s="51"/>
      <c r="I28" s="51"/>
      <c r="J28" s="51"/>
    </row>
    <row r="29" spans="1:10" ht="15.75" x14ac:dyDescent="0.25">
      <c r="A29" s="38"/>
      <c r="B29" s="47" t="s">
        <v>102</v>
      </c>
      <c r="C29" s="47"/>
      <c r="D29" s="163"/>
      <c r="E29" s="164"/>
      <c r="F29" s="164"/>
      <c r="G29" s="50"/>
      <c r="H29" s="51"/>
      <c r="I29" s="51"/>
      <c r="J29" s="51"/>
    </row>
    <row r="30" spans="1:10" ht="15.75" x14ac:dyDescent="0.25">
      <c r="A30" s="38"/>
      <c r="B30" s="47"/>
      <c r="C30" s="47"/>
      <c r="D30" s="47"/>
      <c r="E30" s="47"/>
      <c r="F30" s="47"/>
      <c r="G30" s="47"/>
      <c r="H30" s="47"/>
      <c r="I30" s="47"/>
      <c r="J30" s="47"/>
    </row>
    <row r="31" spans="1:10" ht="15.75" x14ac:dyDescent="0.25">
      <c r="A31" s="38"/>
      <c r="B31" s="47" t="s">
        <v>130</v>
      </c>
      <c r="C31" s="47"/>
      <c r="D31" s="182"/>
      <c r="E31" s="164"/>
      <c r="F31" s="164"/>
      <c r="G31" s="49"/>
      <c r="J31" s="46"/>
    </row>
    <row r="32" spans="1:10" ht="15.75" x14ac:dyDescent="0.25">
      <c r="A32" s="38"/>
      <c r="B32" s="46"/>
      <c r="C32" s="46"/>
      <c r="D32" s="46"/>
      <c r="E32" s="46"/>
      <c r="F32" s="46"/>
      <c r="G32" s="46"/>
      <c r="H32" s="46"/>
      <c r="I32" s="46"/>
      <c r="J32" s="46"/>
    </row>
    <row r="33" spans="1:11" ht="32.25" customHeight="1" thickBot="1" x14ac:dyDescent="0.3">
      <c r="A33" s="38"/>
      <c r="B33" s="183" t="s">
        <v>105</v>
      </c>
      <c r="C33" s="183"/>
      <c r="D33" s="183"/>
      <c r="E33" s="183"/>
      <c r="F33" s="183"/>
      <c r="G33" s="183"/>
      <c r="H33" s="183"/>
      <c r="I33" s="183"/>
      <c r="J33" s="183"/>
    </row>
    <row r="34" spans="1:11" ht="16.5" thickTop="1" x14ac:dyDescent="0.25">
      <c r="A34" s="38"/>
      <c r="B34" s="143" t="s">
        <v>17</v>
      </c>
      <c r="C34" s="141" t="s">
        <v>97</v>
      </c>
      <c r="D34" s="141"/>
      <c r="E34" s="142"/>
      <c r="F34" s="46"/>
      <c r="G34" s="143" t="s">
        <v>17</v>
      </c>
      <c r="H34" s="141" t="s">
        <v>97</v>
      </c>
      <c r="I34" s="141"/>
      <c r="J34" s="142"/>
    </row>
    <row r="35" spans="1:11" ht="15.75" x14ac:dyDescent="0.25">
      <c r="A35" s="38"/>
      <c r="B35" s="144"/>
      <c r="C35" s="152"/>
      <c r="D35" s="153"/>
      <c r="E35" s="154"/>
      <c r="F35" s="46"/>
      <c r="G35" s="144"/>
      <c r="H35" s="152"/>
      <c r="I35" s="155"/>
      <c r="J35" s="156"/>
    </row>
    <row r="36" spans="1:11" ht="15.75" x14ac:dyDescent="0.25">
      <c r="A36" s="38"/>
      <c r="B36" s="144"/>
      <c r="C36" s="152"/>
      <c r="D36" s="153"/>
      <c r="E36" s="154"/>
      <c r="F36" s="46"/>
      <c r="G36" s="144"/>
      <c r="H36" s="152"/>
      <c r="I36" s="155"/>
      <c r="J36" s="156"/>
    </row>
    <row r="37" spans="1:11" ht="15.75" x14ac:dyDescent="0.25">
      <c r="A37" s="38"/>
      <c r="B37" s="144"/>
      <c r="C37" s="152"/>
      <c r="D37" s="153"/>
      <c r="E37" s="154"/>
      <c r="F37" s="46"/>
      <c r="G37" s="144"/>
      <c r="H37" s="152"/>
      <c r="I37" s="155"/>
      <c r="J37" s="156"/>
    </row>
    <row r="38" spans="1:11" ht="15.75" x14ac:dyDescent="0.25">
      <c r="A38" s="38"/>
      <c r="B38" s="144"/>
      <c r="C38" s="152"/>
      <c r="D38" s="153"/>
      <c r="E38" s="154"/>
      <c r="F38" s="46"/>
      <c r="G38" s="144"/>
      <c r="H38" s="152"/>
      <c r="I38" s="155"/>
      <c r="J38" s="156"/>
    </row>
    <row r="39" spans="1:11" ht="15.75" x14ac:dyDescent="0.25">
      <c r="A39" s="38"/>
      <c r="B39" s="144"/>
      <c r="C39" s="152"/>
      <c r="D39" s="153"/>
      <c r="E39" s="154"/>
      <c r="F39" s="46"/>
      <c r="G39" s="144"/>
      <c r="H39" s="152"/>
      <c r="I39" s="155"/>
      <c r="J39" s="156"/>
    </row>
    <row r="40" spans="1:11" ht="15.75" x14ac:dyDescent="0.25">
      <c r="A40" s="38"/>
      <c r="B40" s="144"/>
      <c r="C40" s="152"/>
      <c r="D40" s="153"/>
      <c r="E40" s="154"/>
      <c r="F40" s="46"/>
      <c r="G40" s="144"/>
      <c r="H40" s="152"/>
      <c r="I40" s="155"/>
      <c r="J40" s="156"/>
    </row>
    <row r="41" spans="1:11" ht="15.75" x14ac:dyDescent="0.25">
      <c r="A41" s="38"/>
      <c r="B41" s="144"/>
      <c r="C41" s="152"/>
      <c r="D41" s="153"/>
      <c r="E41" s="154"/>
      <c r="F41" s="46"/>
      <c r="G41" s="144"/>
      <c r="H41" s="152"/>
      <c r="I41" s="155"/>
      <c r="J41" s="156"/>
    </row>
    <row r="42" spans="1:11" ht="15.75" x14ac:dyDescent="0.25">
      <c r="A42" s="38"/>
      <c r="B42" s="144"/>
      <c r="C42" s="152"/>
      <c r="D42" s="153"/>
      <c r="E42" s="154"/>
      <c r="F42" s="46"/>
      <c r="G42" s="144"/>
      <c r="H42" s="152"/>
      <c r="I42" s="155"/>
      <c r="J42" s="156"/>
    </row>
    <row r="43" spans="1:11" ht="15.75" x14ac:dyDescent="0.25">
      <c r="A43" s="38"/>
      <c r="B43" s="144"/>
      <c r="C43" s="152"/>
      <c r="D43" s="153"/>
      <c r="E43" s="154"/>
      <c r="F43" s="46"/>
      <c r="G43" s="144"/>
      <c r="H43" s="152"/>
      <c r="I43" s="155"/>
      <c r="J43" s="156"/>
    </row>
    <row r="44" spans="1:11" ht="16.5" thickBot="1" x14ac:dyDescent="0.3">
      <c r="A44" s="38"/>
      <c r="B44" s="145"/>
      <c r="C44" s="165"/>
      <c r="D44" s="168"/>
      <c r="E44" s="169"/>
      <c r="F44" s="46"/>
      <c r="G44" s="145"/>
      <c r="H44" s="165"/>
      <c r="I44" s="166"/>
      <c r="J44" s="167"/>
    </row>
    <row r="45" spans="1:11" ht="16.5" thickTop="1" x14ac:dyDescent="0.25">
      <c r="A45" s="38"/>
      <c r="B45" s="38"/>
      <c r="C45" s="38"/>
      <c r="D45" s="38"/>
      <c r="E45" s="38"/>
      <c r="F45" s="38"/>
      <c r="G45" s="38"/>
      <c r="H45" s="38"/>
      <c r="I45" s="38"/>
      <c r="J45" s="38"/>
    </row>
    <row r="46" spans="1:11" s="39" customFormat="1" ht="22.5" customHeight="1" x14ac:dyDescent="0.25">
      <c r="A46" s="170" t="s">
        <v>165</v>
      </c>
      <c r="B46" s="170"/>
      <c r="C46" s="170"/>
      <c r="D46" s="170"/>
      <c r="E46" s="170"/>
      <c r="F46" s="170"/>
      <c r="G46" s="170"/>
      <c r="H46" s="170"/>
      <c r="I46" s="170"/>
      <c r="J46" s="170"/>
      <c r="K46" s="170"/>
    </row>
    <row r="47" spans="1:11" s="39" customFormat="1" ht="15" customHeight="1" x14ac:dyDescent="0.2">
      <c r="A47" s="175"/>
      <c r="B47" s="175"/>
      <c r="C47" s="175"/>
      <c r="D47" s="175"/>
      <c r="E47" s="175"/>
      <c r="F47" s="175"/>
      <c r="G47" s="175"/>
      <c r="H47" s="175"/>
      <c r="I47" s="175"/>
      <c r="J47" s="175"/>
    </row>
    <row r="48" spans="1:11" s="53" customFormat="1" ht="54.75" hidden="1" customHeight="1" x14ac:dyDescent="0.3">
      <c r="A48" s="40"/>
      <c r="B48" s="41"/>
      <c r="C48" s="173"/>
      <c r="D48" s="174"/>
      <c r="E48" s="174"/>
      <c r="F48" s="174"/>
      <c r="G48" s="174"/>
      <c r="H48" s="174"/>
      <c r="I48" s="174"/>
      <c r="J48" s="174"/>
    </row>
    <row r="49" spans="1:11" s="53" customFormat="1" ht="79.5" hidden="1" customHeight="1" x14ac:dyDescent="0.2">
      <c r="A49" s="40"/>
      <c r="B49" s="41"/>
      <c r="C49" s="157"/>
      <c r="D49" s="157"/>
      <c r="E49" s="157"/>
      <c r="F49" s="157"/>
      <c r="G49" s="157"/>
      <c r="H49" s="157"/>
      <c r="I49" s="157"/>
      <c r="J49" s="157"/>
    </row>
    <row r="50" spans="1:11" ht="15.75" hidden="1" x14ac:dyDescent="0.25">
      <c r="A50" s="42"/>
      <c r="B50" s="42"/>
      <c r="C50" s="42"/>
      <c r="D50" s="42"/>
      <c r="E50" s="42"/>
      <c r="F50" s="42"/>
      <c r="G50" s="42"/>
      <c r="H50" s="42"/>
      <c r="I50" s="42"/>
      <c r="J50" s="42"/>
      <c r="K50" s="43"/>
    </row>
    <row r="51" spans="1:11" hidden="1" x14ac:dyDescent="0.2">
      <c r="A51" s="43"/>
      <c r="B51" s="43"/>
      <c r="C51" s="52" t="s">
        <v>107</v>
      </c>
    </row>
    <row r="52" spans="1:11" hidden="1" x14ac:dyDescent="0.2">
      <c r="A52" s="43"/>
      <c r="B52" s="43"/>
      <c r="C52" s="44" t="s">
        <v>103</v>
      </c>
    </row>
    <row r="53" spans="1:11" hidden="1" x14ac:dyDescent="0.2">
      <c r="A53" s="43"/>
      <c r="B53" s="43"/>
    </row>
    <row r="54" spans="1:11" hidden="1" x14ac:dyDescent="0.2">
      <c r="A54" s="43"/>
      <c r="B54" s="43"/>
    </row>
    <row r="55" spans="1:11" x14ac:dyDescent="0.2"/>
  </sheetData>
  <sheetProtection password="C5E8" sheet="1" objects="1" scenarios="1"/>
  <mergeCells count="43">
    <mergeCell ref="A46:K46"/>
    <mergeCell ref="A1:J1"/>
    <mergeCell ref="F13:G13"/>
    <mergeCell ref="C48:J48"/>
    <mergeCell ref="A47:J47"/>
    <mergeCell ref="D21:I21"/>
    <mergeCell ref="D23:I23"/>
    <mergeCell ref="D15:I15"/>
    <mergeCell ref="D17:H17"/>
    <mergeCell ref="H19:I19"/>
    <mergeCell ref="D25:I25"/>
    <mergeCell ref="D13:E13"/>
    <mergeCell ref="H13:I13"/>
    <mergeCell ref="D31:F31"/>
    <mergeCell ref="B33:J33"/>
    <mergeCell ref="D11:I11"/>
    <mergeCell ref="C49:J49"/>
    <mergeCell ref="A4:J4"/>
    <mergeCell ref="H27:I27"/>
    <mergeCell ref="A6:J6"/>
    <mergeCell ref="A8:H8"/>
    <mergeCell ref="D27:F27"/>
    <mergeCell ref="D29:F29"/>
    <mergeCell ref="C35:E35"/>
    <mergeCell ref="C36:E36"/>
    <mergeCell ref="C37:E37"/>
    <mergeCell ref="H44:J44"/>
    <mergeCell ref="C44:E44"/>
    <mergeCell ref="H35:J35"/>
    <mergeCell ref="H36:J36"/>
    <mergeCell ref="H37:J37"/>
    <mergeCell ref="H43:J43"/>
    <mergeCell ref="C43:E43"/>
    <mergeCell ref="H38:J38"/>
    <mergeCell ref="H39:J39"/>
    <mergeCell ref="H40:J40"/>
    <mergeCell ref="H41:J41"/>
    <mergeCell ref="H42:J42"/>
    <mergeCell ref="C38:E38"/>
    <mergeCell ref="C39:E39"/>
    <mergeCell ref="C40:E40"/>
    <mergeCell ref="C41:E41"/>
    <mergeCell ref="C42:E42"/>
  </mergeCells>
  <phoneticPr fontId="16" type="noConversion"/>
  <dataValidations count="10">
    <dataValidation type="whole" allowBlank="1" showInputMessage="1" showErrorMessage="1" errorTitle="NAIC Data Entry Error" error="Enter the 5-digit NAIC number of your company." prompt="Enter the 5-digit NAIC number of your company." sqref="D13">
      <formula1>0</formula1>
      <formula2>99999</formula2>
    </dataValidation>
    <dataValidation type="whole" allowBlank="1" showInputMessage="1" showErrorMessage="1" errorTitle="Group Number Data Entry Error" error="Enter the 4-digit NAIC group number of your company." prompt="Enter the 4-digit NAIC group number of your company." sqref="H13">
      <formula1>0</formula1>
      <formula2>9999</formula2>
    </dataValidation>
    <dataValidation allowBlank="1" showInputMessage="1" showErrorMessage="1" prompt="Enter Contact Person's e-mail address." sqref="D25"/>
    <dataValidation type="textLength" allowBlank="1" showInputMessage="1" showErrorMessage="1" prompt="Enter the 2-digit state abbreviation, e.g. - California = &quot;CA&quot;." sqref="E19:F19">
      <formula1>0</formula1>
      <formula2>2</formula2>
    </dataValidation>
    <dataValidation type="textLength" allowBlank="1" showInputMessage="1" showErrorMessage="1" errorTitle="ZIP Code Entry Error" error="Enter the 5 digit US Postal Service ZIP Code." prompt="Enter the 5-digit US Postal ZIP Code.  ZIP +4 is also acceptable" sqref="H19">
      <formula1>0</formula1>
      <formula2>10</formula2>
    </dataValidation>
    <dataValidation type="textLength" allowBlank="1" showInputMessage="1" showErrorMessage="1" errorTitle="State Data Entry Error" error="Enter the 2-digit state abbreviation, e.g. - California = &quot;CA&quot;." prompt="Enter the 2-digit state abbreviation, e.g. - California = &quot;CA&quot;." sqref="D19">
      <formula1>0</formula1>
      <formula2>2</formula2>
    </dataValidation>
    <dataValidation allowBlank="1" showInputMessage="1" showErrorMessage="1" prompt="Enter Contact's extension number is applicable." sqref="H27"/>
    <dataValidation errorStyle="warning" allowBlank="1" showInputMessage="1" showErrorMessage="1" errorTitle="Date Entry Error" error="Please enter using the following numerial date format: &quot;mm/dd/yy&quot;.  If you are encountering any problems with this file, please contact Roy Chan (Calif. Dept. of Insurance) at (213) 346-6731." prompt="Please enter using the following numerial date format: &quot;mm/dd/yy&quot;. " sqref="D31"/>
    <dataValidation type="whole" allowBlank="1" showInputMessage="1" showErrorMessage="1" errorTitle="Phone Number Entry Error" prompt="Enter the Contact Person's telephone number excluding hyphens &quot;-&quot; or parenthesis &quot;()&quot;." sqref="D27:F27">
      <formula1>0</formula1>
      <formula2>9999999999</formula2>
    </dataValidation>
    <dataValidation type="whole" allowBlank="1" showInputMessage="1" showErrorMessage="1" prompt="Enter the Contact Person's fax number excluding hyphens &quot;-&quot; or parenthesis &quot;()&quot;." sqref="D29:F29">
      <formula1>0</formula1>
      <formula2>9999999999</formula2>
    </dataValidation>
  </dataValidations>
  <printOptions horizontalCentered="1"/>
  <pageMargins left="0.25" right="0.25" top="1" bottom="1.05" header="0.59" footer="0.5"/>
  <pageSetup scale="76" orientation="portrait" r:id="rId1"/>
  <headerFooter alignWithMargins="0">
    <oddFooter>&amp;L&amp;"Times New Roman,Regular"&amp;9California Department of Insurance
Rate Specialist Bureau&amp;R&amp;"Times New Roman,Regular"&amp;9EQ-EXP 2017 Premium and Policy  Count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S77"/>
  <sheetViews>
    <sheetView showGridLines="0" zoomScaleNormal="100" workbookViewId="0">
      <selection sqref="A1:O1"/>
    </sheetView>
  </sheetViews>
  <sheetFormatPr defaultColWidth="0" defaultRowHeight="15.75" zeroHeight="1" x14ac:dyDescent="0.25"/>
  <cols>
    <col min="1" max="1" width="4.42578125" style="27" customWidth="1"/>
    <col min="2" max="2" width="12.7109375" style="27" customWidth="1"/>
    <col min="3" max="3" width="17.7109375" style="27" customWidth="1"/>
    <col min="4" max="4" width="15.7109375" style="27" bestFit="1" customWidth="1"/>
    <col min="5" max="6" width="15.7109375" style="27" customWidth="1"/>
    <col min="7" max="7" width="16.42578125" style="27" customWidth="1"/>
    <col min="8" max="8" width="16.28515625" style="27" customWidth="1"/>
    <col min="9" max="9" width="16.42578125" style="27" bestFit="1" customWidth="1"/>
    <col min="10" max="10" width="9.7109375" style="27" bestFit="1" customWidth="1"/>
    <col min="11" max="12" width="15.5703125" style="27" bestFit="1" customWidth="1"/>
    <col min="13" max="14" width="16.28515625" style="27" bestFit="1" customWidth="1"/>
    <col min="15" max="15" width="3.140625" style="59" customWidth="1"/>
    <col min="16" max="16384" width="0" style="27" hidden="1"/>
  </cols>
  <sheetData>
    <row r="1" spans="1:19" s="98" customFormat="1" ht="20.25" x14ac:dyDescent="0.3">
      <c r="A1" s="188" t="s">
        <v>108</v>
      </c>
      <c r="B1" s="188"/>
      <c r="C1" s="188"/>
      <c r="D1" s="188"/>
      <c r="E1" s="188"/>
      <c r="F1" s="188"/>
      <c r="G1" s="188"/>
      <c r="H1" s="188"/>
      <c r="I1" s="188"/>
      <c r="J1" s="188"/>
      <c r="K1" s="188"/>
      <c r="L1" s="188"/>
      <c r="M1" s="188"/>
      <c r="N1" s="188"/>
      <c r="O1" s="188"/>
    </row>
    <row r="2" spans="1:19" s="98" customFormat="1" ht="20.25" x14ac:dyDescent="0.3">
      <c r="A2" s="188" t="s">
        <v>160</v>
      </c>
      <c r="B2" s="188"/>
      <c r="C2" s="188"/>
      <c r="D2" s="188"/>
      <c r="E2" s="188"/>
      <c r="F2" s="188"/>
      <c r="G2" s="188"/>
      <c r="H2" s="188"/>
      <c r="I2" s="188"/>
      <c r="J2" s="188"/>
      <c r="K2" s="188"/>
      <c r="L2" s="188"/>
      <c r="M2" s="188"/>
      <c r="N2" s="188"/>
      <c r="O2" s="188"/>
    </row>
    <row r="3" spans="1:19" s="72" customFormat="1" ht="16.5" customHeight="1" x14ac:dyDescent="0.3">
      <c r="A3" s="71"/>
      <c r="B3" s="71"/>
      <c r="C3" s="71"/>
      <c r="D3" s="71"/>
      <c r="E3" s="71"/>
      <c r="F3" s="71"/>
      <c r="G3" s="71"/>
      <c r="H3" s="71"/>
      <c r="I3" s="71"/>
      <c r="J3" s="71"/>
      <c r="K3" s="71"/>
      <c r="L3" s="71"/>
      <c r="M3" s="71"/>
      <c r="N3" s="71"/>
      <c r="O3" s="71"/>
    </row>
    <row r="4" spans="1:19" s="72" customFormat="1" ht="16.5" customHeight="1" x14ac:dyDescent="0.3">
      <c r="A4" s="71"/>
      <c r="B4" s="71"/>
      <c r="C4" s="71"/>
      <c r="D4" s="71"/>
      <c r="E4" s="71"/>
      <c r="F4" s="71"/>
      <c r="G4" s="71"/>
      <c r="H4" s="71"/>
      <c r="I4" s="71"/>
      <c r="J4" s="71"/>
      <c r="K4" s="71"/>
      <c r="L4" s="71"/>
      <c r="M4" s="71"/>
      <c r="N4" s="71"/>
      <c r="O4" s="71"/>
    </row>
    <row r="5" spans="1:19" s="26" customFormat="1" x14ac:dyDescent="0.25">
      <c r="A5" s="2"/>
      <c r="B5" s="3" t="s">
        <v>0</v>
      </c>
      <c r="C5" s="198">
        <f>'Company Contact Worksheet'!D11</f>
        <v>0</v>
      </c>
      <c r="D5" s="199"/>
      <c r="E5" s="199"/>
      <c r="F5" s="199"/>
      <c r="G5" s="62"/>
      <c r="H5" s="62"/>
      <c r="I5" s="62"/>
      <c r="J5" s="62"/>
      <c r="K5" s="62"/>
      <c r="L5" s="62"/>
      <c r="M5" s="62"/>
      <c r="N5" s="62"/>
      <c r="O5" s="62"/>
      <c r="P5" s="58"/>
      <c r="Q5" s="58"/>
      <c r="R5" s="58"/>
      <c r="S5" s="58"/>
    </row>
    <row r="6" spans="1:19" s="26" customFormat="1" x14ac:dyDescent="0.25">
      <c r="A6" s="2"/>
      <c r="B6" s="3" t="s">
        <v>1</v>
      </c>
      <c r="C6" s="105">
        <f>'Company Contact Worksheet'!H13</f>
        <v>0</v>
      </c>
      <c r="D6" s="4"/>
      <c r="E6" s="1"/>
      <c r="F6" s="1"/>
      <c r="G6" s="1"/>
      <c r="H6" s="5"/>
      <c r="I6"/>
      <c r="J6" s="4"/>
      <c r="K6" s="4"/>
      <c r="L6" s="4"/>
      <c r="M6" s="5" t="s">
        <v>2</v>
      </c>
      <c r="N6" s="118">
        <f>+'Company Contact Worksheet'!D13</f>
        <v>0</v>
      </c>
      <c r="O6" s="60"/>
    </row>
    <row r="7" spans="1:19" s="28" customFormat="1" ht="11.25" customHeight="1" x14ac:dyDescent="0.2">
      <c r="A7" s="14"/>
      <c r="B7" s="14"/>
      <c r="C7" s="14"/>
      <c r="D7" s="14"/>
      <c r="E7" s="24"/>
      <c r="F7" s="24"/>
      <c r="G7" s="24"/>
      <c r="H7" s="24"/>
      <c r="I7" s="6"/>
      <c r="J7" s="6"/>
      <c r="K7" s="6"/>
      <c r="L7" s="6"/>
      <c r="M7" s="6"/>
      <c r="N7" s="6"/>
      <c r="O7" s="61"/>
    </row>
    <row r="8" spans="1:19" s="26" customFormat="1" x14ac:dyDescent="0.25">
      <c r="A8" s="7" t="s">
        <v>106</v>
      </c>
      <c r="B8" s="8"/>
      <c r="C8" s="7"/>
      <c r="D8" s="7"/>
      <c r="E8" s="7"/>
      <c r="F8" s="7"/>
      <c r="G8" s="7"/>
      <c r="H8" s="7"/>
      <c r="I8" s="8"/>
      <c r="J8" s="8"/>
      <c r="K8" s="8"/>
      <c r="L8" s="8"/>
      <c r="M8" s="8"/>
      <c r="N8" s="8"/>
      <c r="O8" s="60"/>
    </row>
    <row r="9" spans="1:19" s="28" customFormat="1" ht="11.25" customHeight="1" thickBot="1" x14ac:dyDescent="0.25">
      <c r="A9" s="14"/>
      <c r="B9" s="14"/>
      <c r="C9" s="14"/>
      <c r="D9" s="14"/>
      <c r="E9" s="24"/>
      <c r="F9" s="24"/>
      <c r="G9" s="24"/>
      <c r="H9" s="24"/>
      <c r="I9" s="6"/>
      <c r="J9" s="6"/>
      <c r="K9" s="6"/>
      <c r="L9" s="6"/>
      <c r="M9" s="6"/>
      <c r="N9" s="6"/>
      <c r="O9" s="61"/>
    </row>
    <row r="10" spans="1:19" s="69" customFormat="1" ht="16.5" thickTop="1" thickBot="1" x14ac:dyDescent="0.3">
      <c r="A10" s="13"/>
      <c r="B10" s="13"/>
      <c r="C10" s="13"/>
      <c r="D10" s="65" t="s">
        <v>139</v>
      </c>
      <c r="E10" s="66" t="s">
        <v>140</v>
      </c>
      <c r="F10" s="67" t="s">
        <v>141</v>
      </c>
      <c r="G10" s="65" t="s">
        <v>142</v>
      </c>
      <c r="H10" s="66" t="s">
        <v>143</v>
      </c>
      <c r="I10" s="75" t="s">
        <v>144</v>
      </c>
      <c r="J10" s="185" t="s">
        <v>149</v>
      </c>
      <c r="K10" s="186"/>
      <c r="L10" s="186"/>
      <c r="M10" s="186"/>
      <c r="N10" s="187"/>
      <c r="O10" s="68"/>
    </row>
    <row r="11" spans="1:19" x14ac:dyDescent="0.25">
      <c r="A11" s="6"/>
      <c r="B11" s="6"/>
      <c r="C11" s="6"/>
      <c r="D11" s="29"/>
      <c r="E11" s="55" t="s">
        <v>4</v>
      </c>
      <c r="F11" s="54" t="s">
        <v>111</v>
      </c>
      <c r="G11" s="29"/>
      <c r="H11" s="56" t="s">
        <v>23</v>
      </c>
      <c r="I11" s="76" t="s">
        <v>112</v>
      </c>
      <c r="J11" s="88" t="s">
        <v>146</v>
      </c>
      <c r="K11" s="93" t="s">
        <v>134</v>
      </c>
      <c r="L11" s="94" t="s">
        <v>138</v>
      </c>
      <c r="M11" s="70" t="s">
        <v>135</v>
      </c>
      <c r="N11" s="79" t="s">
        <v>145</v>
      </c>
    </row>
    <row r="12" spans="1:19" x14ac:dyDescent="0.25">
      <c r="A12" s="6"/>
      <c r="B12" s="6"/>
      <c r="C12" s="6"/>
      <c r="D12" s="29" t="s">
        <v>5</v>
      </c>
      <c r="E12" s="55" t="s">
        <v>22</v>
      </c>
      <c r="F12" s="54" t="s">
        <v>131</v>
      </c>
      <c r="G12" s="29" t="s">
        <v>6</v>
      </c>
      <c r="H12" s="56" t="s">
        <v>24</v>
      </c>
      <c r="I12" s="77" t="s">
        <v>131</v>
      </c>
      <c r="J12" s="80" t="s">
        <v>147</v>
      </c>
      <c r="K12" s="95" t="s">
        <v>136</v>
      </c>
      <c r="L12" s="81" t="s">
        <v>137</v>
      </c>
      <c r="M12" s="89" t="s">
        <v>151</v>
      </c>
      <c r="N12" s="81" t="s">
        <v>152</v>
      </c>
    </row>
    <row r="13" spans="1:19" x14ac:dyDescent="0.25">
      <c r="A13" s="6"/>
      <c r="B13" s="6"/>
      <c r="C13" s="6"/>
      <c r="D13" s="29" t="s">
        <v>113</v>
      </c>
      <c r="E13" s="55" t="s">
        <v>161</v>
      </c>
      <c r="F13" s="55" t="s">
        <v>161</v>
      </c>
      <c r="G13" s="29" t="s">
        <v>7</v>
      </c>
      <c r="H13" s="56" t="s">
        <v>162</v>
      </c>
      <c r="I13" s="77" t="s">
        <v>161</v>
      </c>
      <c r="J13" s="80" t="s">
        <v>148</v>
      </c>
      <c r="K13" s="96" t="s">
        <v>133</v>
      </c>
      <c r="L13" s="82" t="s">
        <v>153</v>
      </c>
      <c r="M13" s="90" t="s">
        <v>150</v>
      </c>
      <c r="N13" s="82" t="s">
        <v>153</v>
      </c>
    </row>
    <row r="14" spans="1:19" x14ac:dyDescent="0.25">
      <c r="A14" s="6"/>
      <c r="B14" s="6"/>
      <c r="C14" s="6"/>
      <c r="D14" s="113" t="s">
        <v>163</v>
      </c>
      <c r="E14" s="114" t="s">
        <v>163</v>
      </c>
      <c r="F14" s="115" t="s">
        <v>163</v>
      </c>
      <c r="G14" s="30" t="s">
        <v>164</v>
      </c>
      <c r="H14" s="57" t="s">
        <v>164</v>
      </c>
      <c r="I14" s="78" t="s">
        <v>164</v>
      </c>
      <c r="J14" s="83"/>
      <c r="K14" s="116" t="s">
        <v>163</v>
      </c>
      <c r="L14" s="117" t="s">
        <v>163</v>
      </c>
      <c r="M14" s="91" t="s">
        <v>164</v>
      </c>
      <c r="N14" s="84" t="s">
        <v>164</v>
      </c>
    </row>
    <row r="15" spans="1:19" x14ac:dyDescent="0.25">
      <c r="A15" s="1" t="s">
        <v>8</v>
      </c>
      <c r="B15" s="2"/>
      <c r="C15" s="2"/>
      <c r="D15" s="121">
        <f t="shared" ref="D15:I15" si="0">SUM(D16:D20)</f>
        <v>0</v>
      </c>
      <c r="E15" s="122">
        <f t="shared" si="0"/>
        <v>0</v>
      </c>
      <c r="F15" s="123">
        <f t="shared" si="0"/>
        <v>0</v>
      </c>
      <c r="G15" s="121">
        <f t="shared" si="0"/>
        <v>0</v>
      </c>
      <c r="H15" s="122">
        <f t="shared" si="0"/>
        <v>0</v>
      </c>
      <c r="I15" s="124">
        <f t="shared" si="0"/>
        <v>0</v>
      </c>
      <c r="J15" s="146"/>
      <c r="K15" s="97"/>
      <c r="L15" s="85"/>
      <c r="M15" s="92"/>
      <c r="N15" s="85"/>
    </row>
    <row r="16" spans="1:19" ht="15.75" customHeight="1" x14ac:dyDescent="0.25">
      <c r="A16" s="2" t="s">
        <v>9</v>
      </c>
      <c r="B16" s="2"/>
      <c r="C16" s="2"/>
      <c r="D16" s="106"/>
      <c r="E16" s="107"/>
      <c r="F16" s="108"/>
      <c r="G16" s="109"/>
      <c r="H16" s="107"/>
      <c r="I16" s="108"/>
      <c r="J16" s="147" t="str">
        <f>IFERROR(H16/E16,"")</f>
        <v/>
      </c>
      <c r="K16" s="125" t="str">
        <f>IFERROR(D16/E16,"")</f>
        <v/>
      </c>
      <c r="L16" s="126" t="str">
        <f>IFERROR(D16/F16*1000,"")</f>
        <v/>
      </c>
      <c r="M16" s="125" t="str">
        <f>IFERROR(G16/H16,"")</f>
        <v/>
      </c>
      <c r="N16" s="126" t="str">
        <f>IFERROR(G16/I16*1000,"")</f>
        <v/>
      </c>
    </row>
    <row r="17" spans="1:15" ht="15.75" customHeight="1" x14ac:dyDescent="0.25">
      <c r="A17" s="2" t="s">
        <v>10</v>
      </c>
      <c r="B17" s="2"/>
      <c r="C17" s="2"/>
      <c r="D17" s="109"/>
      <c r="E17" s="107"/>
      <c r="F17" s="108"/>
      <c r="G17" s="109"/>
      <c r="H17" s="107"/>
      <c r="I17" s="108"/>
      <c r="J17" s="147" t="str">
        <f>IFERROR(H17/E17,"")</f>
        <v/>
      </c>
      <c r="K17" s="125" t="str">
        <f>IFERROR(D17/E17,"")</f>
        <v/>
      </c>
      <c r="L17" s="126" t="str">
        <f>IFERROR(D17/F17*1000,"")</f>
        <v/>
      </c>
      <c r="M17" s="125" t="str">
        <f>IFERROR(G17/H17,"")</f>
        <v/>
      </c>
      <c r="N17" s="126" t="str">
        <f>IFERROR(G17/I17*1000,"")</f>
        <v/>
      </c>
    </row>
    <row r="18" spans="1:15" ht="15.75" customHeight="1" x14ac:dyDescent="0.25">
      <c r="A18" s="2" t="s">
        <v>11</v>
      </c>
      <c r="B18" s="2"/>
      <c r="C18" s="2"/>
      <c r="D18" s="109"/>
      <c r="E18" s="107"/>
      <c r="F18" s="108"/>
      <c r="G18" s="109"/>
      <c r="H18" s="107"/>
      <c r="I18" s="108"/>
      <c r="J18" s="147" t="str">
        <f>IFERROR(H18/E18,"")</f>
        <v/>
      </c>
      <c r="K18" s="125" t="str">
        <f>IFERROR(D18/E18,"")</f>
        <v/>
      </c>
      <c r="L18" s="126" t="str">
        <f>IFERROR(D18/F18*1000,"")</f>
        <v/>
      </c>
      <c r="M18" s="125" t="str">
        <f>IFERROR(G18/H18,"")</f>
        <v/>
      </c>
      <c r="N18" s="126" t="str">
        <f>IFERROR(G18/I18*1000,"")</f>
        <v/>
      </c>
    </row>
    <row r="19" spans="1:15" ht="15.75" customHeight="1" x14ac:dyDescent="0.25">
      <c r="A19" s="2" t="s">
        <v>12</v>
      </c>
      <c r="B19" s="2"/>
      <c r="C19" s="2"/>
      <c r="D19" s="109"/>
      <c r="E19" s="107"/>
      <c r="F19" s="108"/>
      <c r="G19" s="109"/>
      <c r="H19" s="107"/>
      <c r="I19" s="108"/>
      <c r="J19" s="147" t="str">
        <f>IFERROR(H19/E19,"")</f>
        <v/>
      </c>
      <c r="K19" s="125" t="str">
        <f>IFERROR(D19/E19,"")</f>
        <v/>
      </c>
      <c r="L19" s="126" t="str">
        <f>IFERROR(D19/F19*1000,"")</f>
        <v/>
      </c>
      <c r="M19" s="125" t="str">
        <f>IFERROR(G19/H19,"")</f>
        <v/>
      </c>
      <c r="N19" s="126" t="str">
        <f>IFERROR(G19/I19*1000,"")</f>
        <v/>
      </c>
    </row>
    <row r="20" spans="1:15" ht="15.75" customHeight="1" thickBot="1" x14ac:dyDescent="0.3">
      <c r="A20" s="2" t="s">
        <v>13</v>
      </c>
      <c r="B20" s="2"/>
      <c r="C20" s="2"/>
      <c r="D20" s="110"/>
      <c r="E20" s="111"/>
      <c r="F20" s="112"/>
      <c r="G20" s="110"/>
      <c r="H20" s="111"/>
      <c r="I20" s="112"/>
      <c r="J20" s="148" t="str">
        <f>IFERROR(H20/E20,"")</f>
        <v/>
      </c>
      <c r="K20" s="127" t="str">
        <f>IFERROR(D20/E20,"")</f>
        <v/>
      </c>
      <c r="L20" s="128" t="str">
        <f>IFERROR(D20/F20*1000,"")</f>
        <v/>
      </c>
      <c r="M20" s="127" t="str">
        <f>IFERROR(G20/H20,"")</f>
        <v/>
      </c>
      <c r="N20" s="128" t="str">
        <f>IFERROR(G20/I20*1000,"")</f>
        <v/>
      </c>
    </row>
    <row r="21" spans="1:15" s="28" customFormat="1" ht="11.25" customHeight="1" thickTop="1" thickBot="1" x14ac:dyDescent="0.25">
      <c r="A21" s="14"/>
      <c r="B21" s="14"/>
      <c r="C21" s="14"/>
      <c r="D21" s="14"/>
      <c r="E21" s="24"/>
      <c r="F21" s="24"/>
      <c r="G21" s="24"/>
      <c r="H21" s="24"/>
      <c r="I21"/>
      <c r="J21" s="149"/>
      <c r="K21" s="102"/>
      <c r="L21"/>
      <c r="M21" s="102"/>
      <c r="N21" s="86"/>
      <c r="O21" s="61"/>
    </row>
    <row r="22" spans="1:15" s="28" customFormat="1" ht="15.75" customHeight="1" thickTop="1" x14ac:dyDescent="0.25">
      <c r="A22" s="1" t="s">
        <v>14</v>
      </c>
      <c r="B22" s="2"/>
      <c r="C22" s="2"/>
      <c r="D22" s="129">
        <f t="shared" ref="D22:I22" si="1">SUM(D23:D24)</f>
        <v>0</v>
      </c>
      <c r="E22" s="130">
        <f t="shared" si="1"/>
        <v>0</v>
      </c>
      <c r="F22" s="131">
        <f t="shared" si="1"/>
        <v>0</v>
      </c>
      <c r="G22" s="129">
        <f t="shared" si="1"/>
        <v>0</v>
      </c>
      <c r="H22" s="130">
        <f t="shared" si="1"/>
        <v>0</v>
      </c>
      <c r="I22" s="132">
        <f t="shared" si="1"/>
        <v>0</v>
      </c>
      <c r="J22" s="150"/>
      <c r="K22" s="103"/>
      <c r="L22" s="87"/>
      <c r="M22" s="103"/>
      <c r="N22" s="87"/>
      <c r="O22" s="61"/>
    </row>
    <row r="23" spans="1:15" s="28" customFormat="1" ht="15.75" customHeight="1" x14ac:dyDescent="0.25">
      <c r="A23" s="2" t="s">
        <v>15</v>
      </c>
      <c r="B23" s="2"/>
      <c r="C23" s="2"/>
      <c r="D23" s="109"/>
      <c r="E23" s="107"/>
      <c r="F23" s="108"/>
      <c r="G23" s="109"/>
      <c r="H23" s="107"/>
      <c r="I23" s="133"/>
      <c r="J23" s="147" t="str">
        <f>IFERROR(H23/E23,"")</f>
        <v/>
      </c>
      <c r="K23" s="125" t="str">
        <f>IFERROR(D23/E23,"")</f>
        <v/>
      </c>
      <c r="L23" s="126" t="str">
        <f>IFERROR(D23/F23*1000,"")</f>
        <v/>
      </c>
      <c r="M23" s="125" t="str">
        <f>IFERROR(G23/H23,"")</f>
        <v/>
      </c>
      <c r="N23" s="126" t="str">
        <f>IFERROR(G23/I23*1000,"")</f>
        <v/>
      </c>
      <c r="O23" s="61"/>
    </row>
    <row r="24" spans="1:15" s="28" customFormat="1" ht="15.75" customHeight="1" thickBot="1" x14ac:dyDescent="0.25">
      <c r="A24" s="184" t="s">
        <v>16</v>
      </c>
      <c r="B24" s="184"/>
      <c r="C24" s="184"/>
      <c r="D24" s="110"/>
      <c r="E24" s="111"/>
      <c r="F24" s="112"/>
      <c r="G24" s="110"/>
      <c r="H24" s="111"/>
      <c r="I24" s="134"/>
      <c r="J24" s="151" t="str">
        <f>IFERROR(H24/E24,"")</f>
        <v/>
      </c>
      <c r="K24" s="127" t="str">
        <f>IFERROR(D24/E24,"")</f>
        <v/>
      </c>
      <c r="L24" s="128" t="str">
        <f>IFERROR(D24/F24*1000,"")</f>
        <v/>
      </c>
      <c r="M24" s="127" t="str">
        <f>IFERROR(G24/H24,"")</f>
        <v/>
      </c>
      <c r="N24" s="128" t="str">
        <f>IFERROR(G24/I24*1000,"")</f>
        <v/>
      </c>
      <c r="O24" s="61"/>
    </row>
    <row r="25" spans="1:15" s="28" customFormat="1" ht="15.75" customHeight="1" thickTop="1" x14ac:dyDescent="0.25">
      <c r="A25" s="184"/>
      <c r="B25" s="184"/>
      <c r="C25" s="184"/>
      <c r="D25" s="23"/>
      <c r="E25" s="23"/>
      <c r="F25" s="23"/>
      <c r="G25" s="23"/>
      <c r="H25" s="23"/>
      <c r="I25" s="6"/>
      <c r="J25" s="6"/>
      <c r="K25" s="6"/>
      <c r="L25" s="6"/>
      <c r="M25" s="6"/>
      <c r="N25" s="6"/>
      <c r="O25" s="61"/>
    </row>
    <row r="26" spans="1:15" s="28" customFormat="1" ht="11.25" customHeight="1" x14ac:dyDescent="0.2">
      <c r="A26" s="14"/>
      <c r="B26" s="14"/>
      <c r="C26" s="14"/>
      <c r="D26" s="14"/>
      <c r="E26" s="24"/>
      <c r="F26" s="24"/>
      <c r="G26" s="24"/>
      <c r="H26" s="24"/>
      <c r="I26" s="6"/>
      <c r="J26" s="6"/>
      <c r="K26" s="6"/>
      <c r="L26" s="6"/>
      <c r="M26" s="6"/>
      <c r="N26" s="6"/>
      <c r="O26" s="61"/>
    </row>
    <row r="27" spans="1:15" s="28" customFormat="1" ht="15.75" customHeight="1" thickBot="1" x14ac:dyDescent="0.3">
      <c r="A27" s="1" t="s">
        <v>21</v>
      </c>
      <c r="B27" s="9"/>
      <c r="C27" s="9"/>
      <c r="D27" s="23"/>
      <c r="E27" s="23"/>
      <c r="F27" s="23"/>
      <c r="G27" s="23"/>
      <c r="H27" s="23"/>
      <c r="I27" s="6"/>
      <c r="J27" s="6"/>
      <c r="K27" s="6"/>
      <c r="L27" s="6"/>
      <c r="M27" s="6"/>
      <c r="N27" s="6"/>
      <c r="O27" s="61"/>
    </row>
    <row r="28" spans="1:15" s="28" customFormat="1" ht="15.75" customHeight="1" thickTop="1" thickBot="1" x14ac:dyDescent="0.3">
      <c r="A28" s="1"/>
      <c r="B28" s="9"/>
      <c r="C28" s="9"/>
      <c r="D28" s="135">
        <f>$D$22+$D$15</f>
        <v>0</v>
      </c>
      <c r="E28" s="136">
        <f>$E$22+$E$15</f>
        <v>0</v>
      </c>
      <c r="F28" s="137">
        <f>$F$22+$F$15</f>
        <v>0</v>
      </c>
      <c r="G28" s="138">
        <f>$G$22+$G$15</f>
        <v>0</v>
      </c>
      <c r="H28" s="136">
        <f>$H$22+$H$15</f>
        <v>0</v>
      </c>
      <c r="I28" s="137">
        <f>$I$22+$I$15</f>
        <v>0</v>
      </c>
      <c r="J28" s="64"/>
      <c r="K28" s="64"/>
      <c r="L28" s="64"/>
      <c r="M28" s="64"/>
      <c r="N28" s="64"/>
      <c r="O28" s="61"/>
    </row>
    <row r="29" spans="1:15" s="28" customFormat="1" ht="11.25" customHeight="1" thickTop="1" x14ac:dyDescent="0.2">
      <c r="A29" s="14"/>
      <c r="B29" s="14"/>
      <c r="C29" s="14"/>
      <c r="D29" s="14"/>
      <c r="E29" s="24"/>
      <c r="F29" s="24"/>
      <c r="G29" s="24"/>
      <c r="H29" s="24"/>
      <c r="I29" s="6"/>
      <c r="J29" s="6"/>
      <c r="K29" s="6"/>
      <c r="L29" s="6"/>
      <c r="M29" s="6"/>
      <c r="N29" s="6"/>
      <c r="O29" s="61"/>
    </row>
    <row r="30" spans="1:15" s="28" customFormat="1" ht="15.75" customHeight="1" thickBot="1" x14ac:dyDescent="0.3">
      <c r="A30" s="1" t="s">
        <v>154</v>
      </c>
      <c r="B30" s="1"/>
      <c r="C30" s="1"/>
      <c r="D30" s="12"/>
      <c r="E30" s="12"/>
      <c r="F30" s="12"/>
      <c r="G30" s="11"/>
      <c r="H30" s="10"/>
      <c r="I30" s="6"/>
      <c r="J30" s="6"/>
      <c r="K30" s="6"/>
      <c r="L30" s="6"/>
      <c r="M30" s="6"/>
      <c r="N30" s="6"/>
      <c r="O30" s="61"/>
    </row>
    <row r="31" spans="1:15" s="28" customFormat="1" ht="15.75" customHeight="1" thickTop="1" thickBot="1" x14ac:dyDescent="0.3">
      <c r="A31" s="13" t="s">
        <v>25</v>
      </c>
      <c r="B31" s="13"/>
      <c r="C31" s="13"/>
      <c r="D31" s="139">
        <f>$D$28+$G$28</f>
        <v>0</v>
      </c>
      <c r="E31" s="31" t="s">
        <v>132</v>
      </c>
      <c r="F31" s="31"/>
      <c r="G31" s="25"/>
      <c r="H31" s="25"/>
      <c r="I31" s="6"/>
      <c r="J31" s="6"/>
      <c r="K31" s="6"/>
      <c r="L31" s="6"/>
      <c r="M31" s="6"/>
      <c r="N31" s="6"/>
      <c r="O31" s="61"/>
    </row>
    <row r="32" spans="1:15" s="28" customFormat="1" ht="11.25" customHeight="1" thickTop="1" x14ac:dyDescent="0.2">
      <c r="A32" s="14"/>
      <c r="B32" s="14"/>
      <c r="C32" s="14"/>
      <c r="D32" s="14"/>
      <c r="E32" s="24"/>
      <c r="F32" s="24"/>
      <c r="G32" s="24"/>
      <c r="H32" s="24"/>
      <c r="I32" s="6"/>
      <c r="J32" s="6"/>
      <c r="K32" s="6"/>
      <c r="L32" s="6"/>
      <c r="M32" s="6"/>
      <c r="N32" s="6"/>
      <c r="O32" s="61"/>
    </row>
    <row r="33" spans="1:15" s="28" customFormat="1" ht="15.75" customHeight="1" x14ac:dyDescent="0.25">
      <c r="A33" s="13" t="s">
        <v>91</v>
      </c>
      <c r="B33" s="13"/>
      <c r="C33" s="13"/>
      <c r="D33" s="120"/>
      <c r="E33" s="15"/>
      <c r="F33" s="16"/>
      <c r="G33" s="16"/>
      <c r="H33" s="16"/>
      <c r="I33" s="2"/>
      <c r="J33" s="2"/>
      <c r="K33" s="2"/>
      <c r="L33" s="2"/>
      <c r="M33" s="2"/>
      <c r="N33" s="2"/>
      <c r="O33" s="61"/>
    </row>
    <row r="34" spans="1:15" ht="15.75" customHeight="1" x14ac:dyDescent="0.25">
      <c r="A34" s="13" t="s">
        <v>90</v>
      </c>
      <c r="B34" s="13"/>
      <c r="C34" s="13"/>
      <c r="D34" s="120"/>
      <c r="E34" s="15"/>
      <c r="F34" s="16"/>
      <c r="G34" s="16"/>
      <c r="H34" s="16"/>
      <c r="I34" s="2"/>
      <c r="J34" s="2"/>
      <c r="K34" s="2"/>
      <c r="L34" s="2"/>
      <c r="M34" s="2"/>
      <c r="N34" s="2"/>
    </row>
    <row r="35" spans="1:15" ht="15.75" customHeight="1" x14ac:dyDescent="0.25">
      <c r="A35" s="13" t="s">
        <v>89</v>
      </c>
      <c r="B35" s="13"/>
      <c r="C35" s="13"/>
      <c r="D35" s="120"/>
      <c r="E35" s="15"/>
      <c r="F35" s="16"/>
      <c r="G35" s="16"/>
      <c r="H35" s="16"/>
      <c r="I35" s="2"/>
      <c r="J35" s="2"/>
      <c r="K35" s="2"/>
      <c r="L35" s="2"/>
      <c r="M35" s="2"/>
      <c r="N35" s="2"/>
    </row>
    <row r="36" spans="1:15" ht="15.75" customHeight="1" x14ac:dyDescent="0.25">
      <c r="A36" s="13" t="s">
        <v>92</v>
      </c>
      <c r="B36" s="13"/>
      <c r="C36" s="13"/>
      <c r="D36" s="120"/>
      <c r="E36" s="15"/>
      <c r="F36" s="16"/>
      <c r="G36" s="16"/>
      <c r="H36" s="16"/>
      <c r="I36" s="2"/>
      <c r="J36" s="2"/>
      <c r="K36" s="2"/>
      <c r="L36" s="2"/>
      <c r="M36" s="2"/>
      <c r="N36" s="2"/>
    </row>
    <row r="37" spans="1:15" ht="15.75" customHeight="1" x14ac:dyDescent="0.25">
      <c r="A37" s="2" t="s">
        <v>93</v>
      </c>
      <c r="B37" s="13"/>
      <c r="C37" s="13"/>
      <c r="D37" s="140">
        <f>$D$33+$D$34+$D$35+$D$36</f>
        <v>0</v>
      </c>
      <c r="E37" s="6" t="s">
        <v>166</v>
      </c>
      <c r="F37" s="6"/>
      <c r="G37" s="16"/>
      <c r="H37" s="16"/>
      <c r="I37" s="2"/>
      <c r="J37" s="2"/>
      <c r="K37" s="2"/>
      <c r="L37" s="2"/>
      <c r="M37" s="2"/>
      <c r="N37" s="2"/>
    </row>
    <row r="38" spans="1:15" s="28" customFormat="1" ht="11.25" customHeight="1" x14ac:dyDescent="0.2">
      <c r="A38" s="14"/>
      <c r="B38" s="14"/>
      <c r="C38" s="14"/>
      <c r="D38" s="14"/>
      <c r="E38" s="24"/>
      <c r="F38" s="24"/>
      <c r="G38" s="24"/>
      <c r="H38" s="24"/>
      <c r="I38" s="6"/>
      <c r="J38" s="6"/>
      <c r="K38" s="6"/>
      <c r="L38" s="6"/>
      <c r="M38" s="6"/>
      <c r="N38" s="6"/>
      <c r="O38" s="61"/>
    </row>
    <row r="39" spans="1:15" ht="15.75" customHeight="1" x14ac:dyDescent="0.25">
      <c r="A39" s="2" t="s">
        <v>88</v>
      </c>
      <c r="B39" s="13"/>
      <c r="C39" s="13"/>
      <c r="D39" s="120"/>
      <c r="E39" s="16"/>
      <c r="F39" s="16"/>
      <c r="G39" s="16"/>
      <c r="H39" s="16"/>
      <c r="I39" s="2"/>
      <c r="J39" s="2"/>
      <c r="K39" s="2"/>
      <c r="L39" s="2"/>
      <c r="M39" s="2"/>
      <c r="N39" s="2"/>
    </row>
    <row r="40" spans="1:15" s="28" customFormat="1" ht="11.25" customHeight="1" x14ac:dyDescent="0.2">
      <c r="A40" s="14"/>
      <c r="B40" s="14"/>
      <c r="C40" s="14"/>
      <c r="D40" s="14"/>
      <c r="E40" s="24"/>
      <c r="F40" s="24"/>
      <c r="G40" s="24"/>
      <c r="H40" s="24"/>
      <c r="I40" s="6"/>
      <c r="J40" s="6"/>
      <c r="K40" s="6"/>
      <c r="L40" s="6"/>
      <c r="M40" s="6"/>
      <c r="N40" s="6"/>
      <c r="O40" s="61"/>
    </row>
    <row r="41" spans="1:15" ht="15.75" customHeight="1" x14ac:dyDescent="0.25">
      <c r="A41" s="2" t="s">
        <v>94</v>
      </c>
      <c r="B41" s="2"/>
      <c r="C41" s="2"/>
      <c r="D41" s="119">
        <f>$D$31-$D$37-$D$39</f>
        <v>0</v>
      </c>
      <c r="E41" s="2"/>
      <c r="F41" s="2"/>
      <c r="G41" s="2"/>
      <c r="H41" s="2"/>
      <c r="I41" s="2"/>
      <c r="J41" s="2"/>
      <c r="K41" s="2"/>
      <c r="L41" s="2"/>
      <c r="M41" s="2"/>
      <c r="N41" s="2"/>
    </row>
    <row r="42" spans="1:15" s="28" customFormat="1" ht="11.25" customHeight="1" x14ac:dyDescent="0.2">
      <c r="A42" s="14"/>
      <c r="B42" s="14"/>
      <c r="C42" s="14"/>
      <c r="D42" s="14"/>
      <c r="E42" s="24"/>
      <c r="F42" s="24"/>
      <c r="G42" s="24"/>
      <c r="H42" s="24"/>
      <c r="I42" s="6"/>
      <c r="J42" s="6"/>
      <c r="K42" s="6"/>
      <c r="L42" s="6"/>
      <c r="M42" s="6"/>
      <c r="N42" s="6"/>
      <c r="O42" s="61"/>
    </row>
    <row r="43" spans="1:15" ht="15" customHeight="1" x14ac:dyDescent="0.25">
      <c r="A43" s="22" t="s">
        <v>158</v>
      </c>
      <c r="B43" s="13"/>
      <c r="C43" s="13"/>
      <c r="D43" s="13"/>
      <c r="E43" s="13"/>
      <c r="F43" s="13"/>
      <c r="G43" s="13"/>
      <c r="H43" s="13"/>
      <c r="I43" s="13"/>
      <c r="J43" s="13"/>
      <c r="K43" s="13"/>
      <c r="L43" s="13"/>
      <c r="M43" s="13"/>
      <c r="N43" s="13"/>
    </row>
    <row r="44" spans="1:15" x14ac:dyDescent="0.25">
      <c r="A44" s="13"/>
      <c r="B44" s="13"/>
      <c r="C44" s="13"/>
      <c r="D44" s="13"/>
      <c r="E44" s="13"/>
      <c r="F44" s="13"/>
      <c r="G44" s="13"/>
      <c r="H44" s="13"/>
      <c r="I44" s="13"/>
      <c r="J44" s="13"/>
      <c r="K44" s="13"/>
      <c r="L44" s="13"/>
      <c r="M44" s="13"/>
      <c r="N44" s="13"/>
    </row>
    <row r="45" spans="1:15" x14ac:dyDescent="0.25">
      <c r="A45" s="13"/>
      <c r="B45" s="189"/>
      <c r="C45" s="190"/>
      <c r="D45" s="190"/>
      <c r="E45" s="190"/>
      <c r="F45" s="190"/>
      <c r="G45" s="190"/>
      <c r="H45" s="190"/>
      <c r="I45" s="191"/>
      <c r="J45" s="13"/>
      <c r="K45" s="13"/>
      <c r="L45" s="13"/>
      <c r="M45" s="13"/>
      <c r="N45" s="13"/>
    </row>
    <row r="46" spans="1:15" x14ac:dyDescent="0.25">
      <c r="A46" s="13"/>
      <c r="B46" s="192"/>
      <c r="C46" s="193"/>
      <c r="D46" s="193"/>
      <c r="E46" s="193"/>
      <c r="F46" s="193"/>
      <c r="G46" s="193"/>
      <c r="H46" s="193"/>
      <c r="I46" s="194"/>
      <c r="J46" s="13"/>
      <c r="K46" s="13"/>
      <c r="L46" s="13"/>
      <c r="M46" s="13"/>
      <c r="N46" s="13"/>
    </row>
    <row r="47" spans="1:15" x14ac:dyDescent="0.25">
      <c r="A47" s="13"/>
      <c r="B47" s="195"/>
      <c r="C47" s="196"/>
      <c r="D47" s="196"/>
      <c r="E47" s="196"/>
      <c r="F47" s="196"/>
      <c r="G47" s="196"/>
      <c r="H47" s="196"/>
      <c r="I47" s="197"/>
      <c r="J47" s="13"/>
      <c r="K47" s="13"/>
      <c r="L47" s="13"/>
      <c r="M47" s="13"/>
      <c r="N47" s="13"/>
    </row>
    <row r="48" spans="1:15" x14ac:dyDescent="0.25">
      <c r="A48" s="13"/>
      <c r="B48" s="13"/>
      <c r="C48" s="13"/>
      <c r="D48" s="13"/>
      <c r="E48" s="13"/>
      <c r="F48" s="13"/>
      <c r="G48" s="13"/>
      <c r="H48" s="13"/>
      <c r="I48" s="13"/>
      <c r="J48" s="13"/>
      <c r="K48" s="13"/>
      <c r="L48" s="13"/>
      <c r="M48" s="13"/>
      <c r="N48" s="13"/>
    </row>
    <row r="49" spans="1:14" x14ac:dyDescent="0.25">
      <c r="A49" s="16" t="s">
        <v>109</v>
      </c>
      <c r="B49" s="13"/>
      <c r="C49" s="13"/>
      <c r="D49" s="13"/>
      <c r="E49" s="13"/>
      <c r="F49" s="13"/>
      <c r="G49" s="13"/>
      <c r="H49" s="13"/>
      <c r="I49" s="13"/>
      <c r="J49" s="13"/>
      <c r="K49" s="13"/>
      <c r="L49" s="13"/>
      <c r="M49" s="13"/>
      <c r="N49" s="13"/>
    </row>
    <row r="50" spans="1:14" x14ac:dyDescent="0.25">
      <c r="A50" s="16" t="s">
        <v>110</v>
      </c>
      <c r="B50" s="13"/>
      <c r="C50" s="13"/>
      <c r="D50" s="13"/>
      <c r="E50" s="13"/>
      <c r="F50" s="13"/>
      <c r="G50" s="13"/>
      <c r="H50" s="13"/>
      <c r="I50" s="13"/>
      <c r="J50" s="13"/>
      <c r="K50" s="13"/>
      <c r="L50" s="13"/>
      <c r="M50" s="13"/>
      <c r="N50" s="13"/>
    </row>
    <row r="51" spans="1:14" ht="8.25" customHeight="1" x14ac:dyDescent="0.25">
      <c r="A51" s="2"/>
      <c r="B51" s="2"/>
      <c r="C51" s="2"/>
      <c r="D51" s="2"/>
      <c r="E51" s="2"/>
      <c r="F51" s="2"/>
      <c r="G51" s="2"/>
      <c r="H51" s="2"/>
      <c r="I51" s="2"/>
      <c r="J51" s="2"/>
      <c r="K51" s="2"/>
      <c r="L51" s="2"/>
      <c r="M51" s="2"/>
      <c r="N51" s="2"/>
    </row>
    <row r="52" spans="1:14" x14ac:dyDescent="0.25">
      <c r="A52" s="2"/>
      <c r="B52" s="2"/>
      <c r="C52" s="2"/>
      <c r="D52" s="2"/>
      <c r="E52" s="2"/>
      <c r="F52" s="2"/>
      <c r="G52" s="2"/>
      <c r="H52" s="2"/>
      <c r="I52" s="2"/>
      <c r="J52" s="2"/>
      <c r="K52" s="2"/>
      <c r="L52" s="2"/>
      <c r="M52" s="2"/>
      <c r="N52" s="2"/>
    </row>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x14ac:dyDescent="0.25"/>
    <row r="74" x14ac:dyDescent="0.25"/>
    <row r="75" x14ac:dyDescent="0.25"/>
    <row r="76" x14ac:dyDescent="0.25"/>
    <row r="77" x14ac:dyDescent="0.25"/>
  </sheetData>
  <sheetProtection password="C5E8" sheet="1" objects="1" scenarios="1"/>
  <mergeCells count="6">
    <mergeCell ref="A24:C25"/>
    <mergeCell ref="J10:N10"/>
    <mergeCell ref="A1:O1"/>
    <mergeCell ref="A2:O2"/>
    <mergeCell ref="B45:I47"/>
    <mergeCell ref="C5:F5"/>
  </mergeCells>
  <phoneticPr fontId="16" type="noConversion"/>
  <dataValidations xWindow="347" yWindow="316" count="10">
    <dataValidation allowBlank="1" showInputMessage="1" showErrorMessage="1" promptTitle="NON-EQ Written Premium!" prompt="PLEASE NOTE:  The Total Direct Written Premium (in Column 1) must now EXCLUDE Earthquake Written Premium.  _x000a__x000a_Report your company's EQ Written Premium in Column 4." sqref="D17"/>
    <dataValidation allowBlank="1" showInputMessage="1" showErrorMessage="1" promptTitle="NON-EQ Total Exposure!" prompt="PLEASE NOTE: Total Exposure (Column 3) must EXCLUDE Earthquake Exposure In-Force._x000a__x000a_Report your company's EQ Exposure In-Force in Column 6." sqref="F24"/>
    <dataValidation allowBlank="1" showInputMessage="1" showErrorMessage="1" promptTitle="NON-EQ Written Premium!" prompt="PLEASE NOTE:  The Total Direct Written Premium (in Column 1) must now EXCLUDE Earthquake Written Premium._x000a__x000a_Report your company's EQ Written Premium in Column 4." sqref="D24"/>
    <dataValidation allowBlank="1" showInputMessage="1" showErrorMessage="1" promptTitle="NON-EQ Policies In-Force!" prompt="PLEASE NOTE: Total Number of Policies In-Force (Column 2) must now EXCLUDE Earthquake Policies In-Force._x000a__x000a_Report your company's EQ Policies In-Force in Column 5." sqref="E24"/>
    <dataValidation allowBlank="1" showInputMessage="1" showErrorMessage="1" promptTitle="NON-EQ Written Premium!" prompt="PLEASE NOTE:  The Total Direct Written Premium (in Column 1) must now EXCLUDE Earthquake Written Premium._x000a__x000a_Report your company's EQ Written Premium in Column 4." sqref="D23"/>
    <dataValidation allowBlank="1" showInputMessage="1" showErrorMessage="1" promptTitle="NON-EQ Policies In-Force!" prompt="PLEASE NOTE: Total Number of Policies In-Force (Column 2) must now EXCLUDE Earthquake Policies In-Force._x000a__x000a_Report your company's EQ Policies In-Force in Column 5." sqref="E16:E20"/>
    <dataValidation allowBlank="1" showInputMessage="1" showErrorMessage="1" promptTitle="NON-EQ Policies In-Force!" prompt="PLEASE NOTE: Total Number of Policies In-Force (Column 2) must now EXCLUDE Earthquake Policies In-Force._x000a__x000a_Report your company's EQ Policies In-Force in Column 5." sqref="E23"/>
    <dataValidation allowBlank="1" showInputMessage="1" showErrorMessage="1" promptTitle="NON-EQ Total Exposure!" prompt="PLEASE NOTE: Total Exposure (Column 3) must EXCLUDE Earthquake Exposure In-Force._x000a__x000a_Report your company's EQ Exposure In-Force in Column 6." sqref="F23"/>
    <dataValidation allowBlank="1" showInputMessage="1" showErrorMessage="1" promptTitle="NON-EQ Written Premium!" prompt="PLEASE NOTE:  The Total Direct Written Premium (in Column 1) must now EXCLUDE Earthquake Written Premium._x000a__x000a_Report your company's EQ Written Premium in Column 4." sqref="D16 D18:D20"/>
    <dataValidation allowBlank="1" showInputMessage="1" showErrorMessage="1" promptTitle="NON-EQ Total Exposure!" prompt="PLEASE NOTE: Total Exposure (Column 3) must EXCLUDE Earthquake Exposure In-Force._x000a__x000a_Report your company's EQ Exposure In-Force in Column 6." sqref="F16:F20"/>
  </dataValidations>
  <printOptions horizontalCentered="1"/>
  <pageMargins left="0.25" right="0.25" top="1" bottom="1" header="0.24" footer="0.23"/>
  <pageSetup scale="63" orientation="landscape" r:id="rId1"/>
  <headerFooter alignWithMargins="0">
    <oddFooter>&amp;L&amp;"Times New Roman,Regular"California Department of Insurance
Rate Specialist Bureau&amp;R&amp;"Times New Roman,Regular"EQ-EXP 2017 Premium and Policy Count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S3"/>
  <sheetViews>
    <sheetView workbookViewId="0">
      <selection sqref="A1:N1"/>
    </sheetView>
  </sheetViews>
  <sheetFormatPr defaultRowHeight="12.75" x14ac:dyDescent="0.2"/>
  <cols>
    <col min="15" max="62" width="9.140625" style="101" customWidth="1"/>
    <col min="63" max="63" width="18.85546875" style="101" customWidth="1"/>
    <col min="64" max="70" width="9.140625" style="101" customWidth="1"/>
  </cols>
  <sheetData>
    <row r="1" spans="1:71" x14ac:dyDescent="0.2">
      <c r="A1" s="200" t="s">
        <v>87</v>
      </c>
      <c r="B1" s="200"/>
      <c r="C1" s="200"/>
      <c r="D1" s="200"/>
      <c r="E1" s="200"/>
      <c r="F1" s="200"/>
      <c r="G1" s="200"/>
      <c r="H1" s="200"/>
      <c r="I1" s="200"/>
      <c r="J1" s="200"/>
      <c r="K1" s="200"/>
      <c r="L1" s="200"/>
      <c r="M1" s="200"/>
      <c r="N1" s="200"/>
      <c r="O1" s="202" t="s">
        <v>71</v>
      </c>
      <c r="P1" s="202"/>
      <c r="Q1" s="202"/>
      <c r="R1" s="202"/>
      <c r="S1" s="202"/>
      <c r="T1" s="202"/>
      <c r="U1" s="202" t="s">
        <v>72</v>
      </c>
      <c r="V1" s="202"/>
      <c r="W1" s="202"/>
      <c r="X1" s="202"/>
      <c r="Y1" s="202"/>
      <c r="Z1" s="202"/>
      <c r="AA1" s="202" t="s">
        <v>73</v>
      </c>
      <c r="AB1" s="202"/>
      <c r="AC1" s="202"/>
      <c r="AD1" s="202"/>
      <c r="AE1" s="202"/>
      <c r="AF1" s="202"/>
      <c r="AG1" s="202" t="s">
        <v>74</v>
      </c>
      <c r="AH1" s="202"/>
      <c r="AI1" s="202"/>
      <c r="AJ1" s="202"/>
      <c r="AK1" s="202"/>
      <c r="AL1" s="202"/>
      <c r="AM1" s="202" t="s">
        <v>75</v>
      </c>
      <c r="AN1" s="202"/>
      <c r="AO1" s="202"/>
      <c r="AP1" s="202"/>
      <c r="AQ1" s="99"/>
      <c r="AR1" s="99"/>
      <c r="AS1" s="203" t="s">
        <v>77</v>
      </c>
      <c r="AT1" s="203"/>
      <c r="AU1" s="203"/>
      <c r="AV1" s="203"/>
      <c r="AW1" s="203"/>
      <c r="AX1" s="203"/>
      <c r="AY1" s="203" t="s">
        <v>76</v>
      </c>
      <c r="AZ1" s="203"/>
      <c r="BA1" s="203"/>
      <c r="BB1" s="203"/>
      <c r="BC1" s="203"/>
      <c r="BD1" s="203"/>
      <c r="BE1" s="204" t="s">
        <v>70</v>
      </c>
      <c r="BF1" s="204"/>
      <c r="BG1" s="204"/>
      <c r="BH1" s="204"/>
      <c r="BI1" s="204"/>
      <c r="BJ1" s="204"/>
      <c r="BK1" s="201" t="s">
        <v>78</v>
      </c>
      <c r="BL1" s="201"/>
      <c r="BM1" s="201"/>
      <c r="BN1" s="201"/>
      <c r="BO1" s="201"/>
      <c r="BP1" s="201"/>
      <c r="BQ1" s="201"/>
      <c r="BR1" s="201"/>
      <c r="BS1" s="63"/>
    </row>
    <row r="2" spans="1:71" x14ac:dyDescent="0.2">
      <c r="A2" s="14" t="s">
        <v>26</v>
      </c>
      <c r="B2" s="14" t="s">
        <v>27</v>
      </c>
      <c r="C2" s="14" t="s">
        <v>17</v>
      </c>
      <c r="D2" s="14" t="s">
        <v>28</v>
      </c>
      <c r="E2" s="14" t="s">
        <v>29</v>
      </c>
      <c r="F2" s="14" t="s">
        <v>30</v>
      </c>
      <c r="G2" s="14" t="s">
        <v>31</v>
      </c>
      <c r="H2" s="14" t="s">
        <v>32</v>
      </c>
      <c r="I2" s="14" t="s">
        <v>34</v>
      </c>
      <c r="J2" s="14" t="s">
        <v>33</v>
      </c>
      <c r="K2" s="14" t="s">
        <v>104</v>
      </c>
      <c r="L2" s="14" t="s">
        <v>35</v>
      </c>
      <c r="M2" s="14" t="s">
        <v>36</v>
      </c>
      <c r="N2" s="14" t="s">
        <v>37</v>
      </c>
      <c r="O2" s="100" t="s">
        <v>38</v>
      </c>
      <c r="P2" s="100" t="s">
        <v>39</v>
      </c>
      <c r="Q2" s="100" t="s">
        <v>40</v>
      </c>
      <c r="R2" s="100" t="s">
        <v>41</v>
      </c>
      <c r="S2" s="100" t="s">
        <v>114</v>
      </c>
      <c r="T2" s="100" t="s">
        <v>115</v>
      </c>
      <c r="U2" s="100" t="s">
        <v>42</v>
      </c>
      <c r="V2" s="100" t="s">
        <v>43</v>
      </c>
      <c r="W2" s="100" t="s">
        <v>44</v>
      </c>
      <c r="X2" s="100" t="s">
        <v>45</v>
      </c>
      <c r="Y2" s="100" t="s">
        <v>116</v>
      </c>
      <c r="Z2" s="100" t="s">
        <v>117</v>
      </c>
      <c r="AA2" s="100" t="s">
        <v>46</v>
      </c>
      <c r="AB2" s="100" t="s">
        <v>47</v>
      </c>
      <c r="AC2" s="100" t="s">
        <v>48</v>
      </c>
      <c r="AD2" s="100" t="s">
        <v>49</v>
      </c>
      <c r="AE2" s="100" t="s">
        <v>118</v>
      </c>
      <c r="AF2" s="100" t="s">
        <v>119</v>
      </c>
      <c r="AG2" s="100" t="s">
        <v>53</v>
      </c>
      <c r="AH2" s="100" t="s">
        <v>50</v>
      </c>
      <c r="AI2" s="100" t="s">
        <v>51</v>
      </c>
      <c r="AJ2" s="100" t="s">
        <v>52</v>
      </c>
      <c r="AK2" s="100" t="s">
        <v>121</v>
      </c>
      <c r="AL2" s="100" t="s">
        <v>120</v>
      </c>
      <c r="AM2" s="100" t="s">
        <v>57</v>
      </c>
      <c r="AN2" s="100" t="s">
        <v>54</v>
      </c>
      <c r="AO2" s="100" t="s">
        <v>55</v>
      </c>
      <c r="AP2" s="100" t="s">
        <v>56</v>
      </c>
      <c r="AQ2" s="100" t="s">
        <v>122</v>
      </c>
      <c r="AR2" s="100" t="s">
        <v>123</v>
      </c>
      <c r="AS2" s="100" t="s">
        <v>61</v>
      </c>
      <c r="AT2" s="100" t="s">
        <v>58</v>
      </c>
      <c r="AU2" s="100" t="s">
        <v>59</v>
      </c>
      <c r="AV2" s="100" t="s">
        <v>60</v>
      </c>
      <c r="AW2" s="100" t="s">
        <v>124</v>
      </c>
      <c r="AX2" s="100" t="s">
        <v>125</v>
      </c>
      <c r="AY2" s="100" t="s">
        <v>65</v>
      </c>
      <c r="AZ2" s="100" t="s">
        <v>62</v>
      </c>
      <c r="BA2" s="100" t="s">
        <v>63</v>
      </c>
      <c r="BB2" s="100" t="s">
        <v>64</v>
      </c>
      <c r="BC2" s="100" t="s">
        <v>126</v>
      </c>
      <c r="BD2" s="100" t="s">
        <v>127</v>
      </c>
      <c r="BE2" s="100" t="s">
        <v>66</v>
      </c>
      <c r="BF2" s="100" t="s">
        <v>67</v>
      </c>
      <c r="BG2" s="100" t="s">
        <v>68</v>
      </c>
      <c r="BH2" s="100" t="s">
        <v>69</v>
      </c>
      <c r="BI2" s="100" t="s">
        <v>128</v>
      </c>
      <c r="BJ2" s="100" t="s">
        <v>128</v>
      </c>
      <c r="BK2" s="100" t="s">
        <v>79</v>
      </c>
      <c r="BL2" s="100" t="s">
        <v>80</v>
      </c>
      <c r="BM2" s="100" t="s">
        <v>81</v>
      </c>
      <c r="BN2" s="100" t="s">
        <v>82</v>
      </c>
      <c r="BO2" s="100" t="s">
        <v>83</v>
      </c>
      <c r="BP2" s="100" t="s">
        <v>84</v>
      </c>
      <c r="BQ2" s="100" t="s">
        <v>85</v>
      </c>
      <c r="BR2" s="100" t="s">
        <v>86</v>
      </c>
      <c r="BS2">
        <v>5</v>
      </c>
    </row>
    <row r="3" spans="1:71" x14ac:dyDescent="0.2">
      <c r="A3" s="14">
        <f>'Company Contact Worksheet'!D11</f>
        <v>0</v>
      </c>
      <c r="B3" s="14">
        <f>'Company Contact Worksheet'!H13</f>
        <v>0</v>
      </c>
      <c r="C3" s="14">
        <f>'Company Contact Worksheet'!D13</f>
        <v>0</v>
      </c>
      <c r="D3" s="14">
        <f>'Company Contact Worksheet'!D15</f>
        <v>0</v>
      </c>
      <c r="E3" s="14">
        <f>'Company Contact Worksheet'!D17</f>
        <v>0</v>
      </c>
      <c r="F3" s="14">
        <f>'Company Contact Worksheet'!D19</f>
        <v>0</v>
      </c>
      <c r="G3" s="14">
        <f>'Company Contact Worksheet'!H19</f>
        <v>0</v>
      </c>
      <c r="H3" s="14">
        <f>'Company Contact Worksheet'!D21</f>
        <v>0</v>
      </c>
      <c r="I3" s="14">
        <f>'Company Contact Worksheet'!D23</f>
        <v>0</v>
      </c>
      <c r="J3" s="32">
        <f>'Company Contact Worksheet'!D27</f>
        <v>0</v>
      </c>
      <c r="K3" s="32">
        <f>'Company Contact Worksheet'!H27</f>
        <v>0</v>
      </c>
      <c r="L3" s="32">
        <f>'Company Contact Worksheet'!D29</f>
        <v>0</v>
      </c>
      <c r="M3" s="14">
        <f>'Company Contact Worksheet'!D25</f>
        <v>0</v>
      </c>
      <c r="N3" s="33">
        <f>'Company Contact Worksheet'!D31</f>
        <v>0</v>
      </c>
      <c r="O3" s="100">
        <f>'Data Worksheet'!$D$16</f>
        <v>0</v>
      </c>
      <c r="P3" s="100">
        <f>'Data Worksheet'!$E$16</f>
        <v>0</v>
      </c>
      <c r="Q3" s="100">
        <f>'Data Worksheet'!$F$16</f>
        <v>0</v>
      </c>
      <c r="R3" s="100">
        <f>'Data Worksheet'!$G$16</f>
        <v>0</v>
      </c>
      <c r="S3" s="100">
        <f>'Data Worksheet'!$H$16</f>
        <v>0</v>
      </c>
      <c r="T3" s="100">
        <f>'Data Worksheet'!$I$16</f>
        <v>0</v>
      </c>
      <c r="U3" s="100">
        <f>'Data Worksheet'!$D$17</f>
        <v>0</v>
      </c>
      <c r="V3" s="100">
        <f>'Data Worksheet'!$E$17</f>
        <v>0</v>
      </c>
      <c r="W3" s="100">
        <f>'Data Worksheet'!$F$17</f>
        <v>0</v>
      </c>
      <c r="X3" s="100">
        <f>'Data Worksheet'!$G$17</f>
        <v>0</v>
      </c>
      <c r="Y3" s="100">
        <f>'Data Worksheet'!$H$17</f>
        <v>0</v>
      </c>
      <c r="Z3" s="100">
        <f>'Data Worksheet'!$I$17</f>
        <v>0</v>
      </c>
      <c r="AA3" s="100">
        <f>'Data Worksheet'!$D$18</f>
        <v>0</v>
      </c>
      <c r="AB3" s="100">
        <f>'Data Worksheet'!$E$18</f>
        <v>0</v>
      </c>
      <c r="AC3" s="100">
        <f>'Data Worksheet'!$F$18</f>
        <v>0</v>
      </c>
      <c r="AD3" s="100">
        <f>'Data Worksheet'!$G$18</f>
        <v>0</v>
      </c>
      <c r="AE3" s="100">
        <f>'Data Worksheet'!$H$18</f>
        <v>0</v>
      </c>
      <c r="AF3" s="100">
        <f>'Data Worksheet'!$I$18</f>
        <v>0</v>
      </c>
      <c r="AG3" s="100">
        <f>'Data Worksheet'!$D$19</f>
        <v>0</v>
      </c>
      <c r="AH3" s="100">
        <f>'Data Worksheet'!$E$19</f>
        <v>0</v>
      </c>
      <c r="AI3" s="100">
        <f>'Data Worksheet'!$F$19</f>
        <v>0</v>
      </c>
      <c r="AJ3" s="100">
        <f>'Data Worksheet'!$G$19</f>
        <v>0</v>
      </c>
      <c r="AK3" s="100">
        <f>'Data Worksheet'!$H$19</f>
        <v>0</v>
      </c>
      <c r="AL3" s="100">
        <f>'Data Worksheet'!$I$19</f>
        <v>0</v>
      </c>
      <c r="AM3" s="100">
        <f>'Data Worksheet'!$D$20</f>
        <v>0</v>
      </c>
      <c r="AN3" s="100">
        <f>'Data Worksheet'!$E$20</f>
        <v>0</v>
      </c>
      <c r="AO3" s="100">
        <f>'Data Worksheet'!$F$20</f>
        <v>0</v>
      </c>
      <c r="AP3" s="100">
        <f>'Data Worksheet'!$G$20</f>
        <v>0</v>
      </c>
      <c r="AQ3" s="100">
        <f>'Data Worksheet'!$H$20</f>
        <v>0</v>
      </c>
      <c r="AR3" s="100">
        <f>'Data Worksheet'!$I$20</f>
        <v>0</v>
      </c>
      <c r="AS3" s="100">
        <f>'Data Worksheet'!$D$23</f>
        <v>0</v>
      </c>
      <c r="AT3" s="100">
        <f>'Data Worksheet'!$E$23</f>
        <v>0</v>
      </c>
      <c r="AU3" s="100">
        <f>'Data Worksheet'!$F$23</f>
        <v>0</v>
      </c>
      <c r="AV3" s="100">
        <f>'Data Worksheet'!$G$23</f>
        <v>0</v>
      </c>
      <c r="AW3" s="100">
        <f>'Data Worksheet'!$H$23</f>
        <v>0</v>
      </c>
      <c r="AX3" s="100">
        <f>'Data Worksheet'!$I$23</f>
        <v>0</v>
      </c>
      <c r="AY3" s="100">
        <f>'Data Worksheet'!$D$24</f>
        <v>0</v>
      </c>
      <c r="AZ3" s="100">
        <f>'Data Worksheet'!$E$24</f>
        <v>0</v>
      </c>
      <c r="BA3" s="100">
        <f>'Data Worksheet'!$F$24</f>
        <v>0</v>
      </c>
      <c r="BB3" s="100">
        <f>'Data Worksheet'!$G$24</f>
        <v>0</v>
      </c>
      <c r="BC3" s="100">
        <f>'Data Worksheet'!$H$24</f>
        <v>0</v>
      </c>
      <c r="BD3" s="100">
        <f>'Data Worksheet'!$I$24</f>
        <v>0</v>
      </c>
      <c r="BE3" s="100">
        <f>'Data Worksheet'!$D$28</f>
        <v>0</v>
      </c>
      <c r="BF3" s="100">
        <f>'Data Worksheet'!$E$28</f>
        <v>0</v>
      </c>
      <c r="BG3" s="100">
        <f>'Data Worksheet'!$F$28</f>
        <v>0</v>
      </c>
      <c r="BH3" s="100">
        <f>'Data Worksheet'!$G$28</f>
        <v>0</v>
      </c>
      <c r="BI3" s="100">
        <f>'Data Worksheet'!$H$28</f>
        <v>0</v>
      </c>
      <c r="BJ3" s="100">
        <f>'Data Worksheet'!$I$28</f>
        <v>0</v>
      </c>
      <c r="BK3" s="100">
        <f>'Data Worksheet'!$D$31</f>
        <v>0</v>
      </c>
      <c r="BL3" s="100">
        <f>'Data Worksheet'!$D$33</f>
        <v>0</v>
      </c>
      <c r="BM3" s="100">
        <f>'Data Worksheet'!$D$34</f>
        <v>0</v>
      </c>
      <c r="BN3" s="100">
        <f>'Data Worksheet'!$D$35</f>
        <v>0</v>
      </c>
      <c r="BO3" s="100">
        <f>'Data Worksheet'!$D$36</f>
        <v>0</v>
      </c>
      <c r="BP3" s="100">
        <f>'Data Worksheet'!D37</f>
        <v>0</v>
      </c>
      <c r="BQ3" s="100">
        <f>'Data Worksheet'!$D$39</f>
        <v>0</v>
      </c>
      <c r="BR3" s="100">
        <f>'Data Worksheet'!$D$41</f>
        <v>0</v>
      </c>
      <c r="BS3">
        <f>+'Data Worksheet'!B45</f>
        <v>0</v>
      </c>
    </row>
  </sheetData>
  <mergeCells count="10">
    <mergeCell ref="A1:N1"/>
    <mergeCell ref="BK1:BR1"/>
    <mergeCell ref="AM1:AP1"/>
    <mergeCell ref="AS1:AX1"/>
    <mergeCell ref="AY1:BD1"/>
    <mergeCell ref="BE1:BJ1"/>
    <mergeCell ref="O1:T1"/>
    <mergeCell ref="U1:Z1"/>
    <mergeCell ref="AA1:AF1"/>
    <mergeCell ref="AG1:AL1"/>
  </mergeCells>
  <phoneticPr fontId="1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24"/>
  <sheetViews>
    <sheetView workbookViewId="0"/>
  </sheetViews>
  <sheetFormatPr defaultRowHeight="12.75" x14ac:dyDescent="0.2"/>
  <cols>
    <col min="1" max="1" width="6.5703125" customWidth="1"/>
    <col min="2" max="2" width="8.7109375" customWidth="1"/>
    <col min="3" max="3" width="44.7109375" customWidth="1"/>
    <col min="4" max="4" width="21.140625" customWidth="1"/>
    <col min="5" max="5" width="18.85546875" customWidth="1"/>
    <col min="6" max="6" width="28.5703125" customWidth="1"/>
    <col min="7" max="7" width="16.42578125" customWidth="1"/>
    <col min="8" max="8" width="6.85546875" customWidth="1"/>
    <col min="9" max="9" width="9.5703125" bestFit="1" customWidth="1"/>
    <col min="10" max="10" width="19.42578125" customWidth="1"/>
    <col min="11" max="11" width="17.5703125" customWidth="1"/>
    <col min="12" max="12" width="26.85546875" customWidth="1"/>
    <col min="13" max="13" width="19" customWidth="1"/>
  </cols>
  <sheetData>
    <row r="2" spans="1:3" x14ac:dyDescent="0.2">
      <c r="A2" s="205" t="s">
        <v>20</v>
      </c>
      <c r="B2" s="205"/>
      <c r="C2" s="205"/>
    </row>
    <row r="3" spans="1:3" ht="13.5" thickBot="1" x14ac:dyDescent="0.25">
      <c r="A3" s="17"/>
      <c r="B3" s="17"/>
      <c r="C3" s="17"/>
    </row>
    <row r="4" spans="1:3" ht="14.25" thickTop="1" thickBot="1" x14ac:dyDescent="0.25">
      <c r="A4" s="18" t="s">
        <v>19</v>
      </c>
      <c r="B4" s="19" t="s">
        <v>3</v>
      </c>
      <c r="C4" s="19" t="s">
        <v>18</v>
      </c>
    </row>
    <row r="5" spans="1:3" x14ac:dyDescent="0.2">
      <c r="A5" s="20">
        <f>'Company Contact Worksheet'!$H$13</f>
        <v>0</v>
      </c>
      <c r="B5" s="21">
        <f>'Company Contact Worksheet'!B35</f>
        <v>0</v>
      </c>
      <c r="C5" s="21">
        <f>'Company Contact Worksheet'!C35</f>
        <v>0</v>
      </c>
    </row>
    <row r="6" spans="1:3" x14ac:dyDescent="0.2">
      <c r="A6" s="20">
        <f>'Company Contact Worksheet'!$H$13</f>
        <v>0</v>
      </c>
      <c r="B6" s="21">
        <f>'Company Contact Worksheet'!G35</f>
        <v>0</v>
      </c>
      <c r="C6" s="21">
        <f>'Company Contact Worksheet'!H35</f>
        <v>0</v>
      </c>
    </row>
    <row r="7" spans="1:3" x14ac:dyDescent="0.2">
      <c r="A7" s="20">
        <f>'Company Contact Worksheet'!$H$13</f>
        <v>0</v>
      </c>
      <c r="B7" s="21">
        <f>'Company Contact Worksheet'!B36</f>
        <v>0</v>
      </c>
      <c r="C7" s="21">
        <f>'Company Contact Worksheet'!C36</f>
        <v>0</v>
      </c>
    </row>
    <row r="8" spans="1:3" x14ac:dyDescent="0.2">
      <c r="A8" s="20">
        <f>'Company Contact Worksheet'!$H$13</f>
        <v>0</v>
      </c>
      <c r="B8" s="21">
        <f>'Company Contact Worksheet'!G36</f>
        <v>0</v>
      </c>
      <c r="C8" s="21">
        <f>'Company Contact Worksheet'!H36</f>
        <v>0</v>
      </c>
    </row>
    <row r="9" spans="1:3" x14ac:dyDescent="0.2">
      <c r="A9" s="20">
        <f>'Company Contact Worksheet'!$H$13</f>
        <v>0</v>
      </c>
      <c r="B9" s="21">
        <f>'Company Contact Worksheet'!B37</f>
        <v>0</v>
      </c>
      <c r="C9" s="21">
        <f>'Company Contact Worksheet'!C37</f>
        <v>0</v>
      </c>
    </row>
    <row r="10" spans="1:3" x14ac:dyDescent="0.2">
      <c r="A10" s="20">
        <f>'Company Contact Worksheet'!$H$13</f>
        <v>0</v>
      </c>
      <c r="B10" s="21">
        <f>'Company Contact Worksheet'!G37</f>
        <v>0</v>
      </c>
      <c r="C10" s="21">
        <f>'Company Contact Worksheet'!H37</f>
        <v>0</v>
      </c>
    </row>
    <row r="11" spans="1:3" x14ac:dyDescent="0.2">
      <c r="A11" s="20">
        <f>'Company Contact Worksheet'!$H$13</f>
        <v>0</v>
      </c>
      <c r="B11" s="21">
        <f>'Company Contact Worksheet'!B$38</f>
        <v>0</v>
      </c>
      <c r="C11" s="21">
        <f>'Company Contact Worksheet'!C$38</f>
        <v>0</v>
      </c>
    </row>
    <row r="12" spans="1:3" x14ac:dyDescent="0.2">
      <c r="A12" s="20">
        <f>'Company Contact Worksheet'!$H$13</f>
        <v>0</v>
      </c>
      <c r="B12" s="21">
        <f>'Company Contact Worksheet'!G$38</f>
        <v>0</v>
      </c>
      <c r="C12" s="21">
        <f>'Company Contact Worksheet'!H$38</f>
        <v>0</v>
      </c>
    </row>
    <row r="13" spans="1:3" x14ac:dyDescent="0.2">
      <c r="A13" s="20">
        <f>'Company Contact Worksheet'!$H$13</f>
        <v>0</v>
      </c>
      <c r="B13" s="21">
        <f>'Company Contact Worksheet'!B$39</f>
        <v>0</v>
      </c>
      <c r="C13" s="21">
        <f>'Company Contact Worksheet'!C$39</f>
        <v>0</v>
      </c>
    </row>
    <row r="14" spans="1:3" x14ac:dyDescent="0.2">
      <c r="A14" s="20">
        <f>'Company Contact Worksheet'!$H$13</f>
        <v>0</v>
      </c>
      <c r="B14" s="21">
        <f>'Company Contact Worksheet'!G$39</f>
        <v>0</v>
      </c>
      <c r="C14" s="21">
        <f>'Company Contact Worksheet'!H$39</f>
        <v>0</v>
      </c>
    </row>
    <row r="15" spans="1:3" x14ac:dyDescent="0.2">
      <c r="A15" s="20">
        <f>'Company Contact Worksheet'!$H$13</f>
        <v>0</v>
      </c>
      <c r="B15" s="21">
        <f>'Company Contact Worksheet'!B$40</f>
        <v>0</v>
      </c>
      <c r="C15" s="21">
        <f>'Company Contact Worksheet'!C$40</f>
        <v>0</v>
      </c>
    </row>
    <row r="16" spans="1:3" x14ac:dyDescent="0.2">
      <c r="A16" s="20">
        <f>'Company Contact Worksheet'!$H$13</f>
        <v>0</v>
      </c>
      <c r="B16" s="21">
        <f>'Company Contact Worksheet'!G$40</f>
        <v>0</v>
      </c>
      <c r="C16" s="21">
        <f>'Company Contact Worksheet'!H$40</f>
        <v>0</v>
      </c>
    </row>
    <row r="17" spans="1:3" x14ac:dyDescent="0.2">
      <c r="A17" s="20">
        <f>'Company Contact Worksheet'!$H$13</f>
        <v>0</v>
      </c>
      <c r="B17" s="21">
        <f>'Company Contact Worksheet'!B$41</f>
        <v>0</v>
      </c>
      <c r="C17" s="21">
        <f>'Company Contact Worksheet'!C$41</f>
        <v>0</v>
      </c>
    </row>
    <row r="18" spans="1:3" x14ac:dyDescent="0.2">
      <c r="A18" s="20">
        <f>'Company Contact Worksheet'!$H$13</f>
        <v>0</v>
      </c>
      <c r="B18" s="21">
        <f>'Company Contact Worksheet'!G$41</f>
        <v>0</v>
      </c>
      <c r="C18" s="21">
        <f>'Company Contact Worksheet'!H$41</f>
        <v>0</v>
      </c>
    </row>
    <row r="19" spans="1:3" x14ac:dyDescent="0.2">
      <c r="A19" s="20">
        <f>'Company Contact Worksheet'!$H$13</f>
        <v>0</v>
      </c>
      <c r="B19" s="21">
        <f>'Company Contact Worksheet'!B$42</f>
        <v>0</v>
      </c>
      <c r="C19" s="21">
        <f>'Company Contact Worksheet'!C$42</f>
        <v>0</v>
      </c>
    </row>
    <row r="20" spans="1:3" x14ac:dyDescent="0.2">
      <c r="A20" s="20">
        <f>'Company Contact Worksheet'!$H$13</f>
        <v>0</v>
      </c>
      <c r="B20" s="21">
        <f>'Company Contact Worksheet'!G$42</f>
        <v>0</v>
      </c>
      <c r="C20" s="21">
        <f>'Company Contact Worksheet'!H$42</f>
        <v>0</v>
      </c>
    </row>
    <row r="21" spans="1:3" x14ac:dyDescent="0.2">
      <c r="A21" s="20">
        <f>'Company Contact Worksheet'!$H$13</f>
        <v>0</v>
      </c>
      <c r="B21" s="21">
        <f>'Company Contact Worksheet'!B$43</f>
        <v>0</v>
      </c>
      <c r="C21" s="21">
        <f>'Company Contact Worksheet'!C$43</f>
        <v>0</v>
      </c>
    </row>
    <row r="22" spans="1:3" x14ac:dyDescent="0.2">
      <c r="A22" s="20">
        <f>'Company Contact Worksheet'!$H$13</f>
        <v>0</v>
      </c>
      <c r="B22" s="21">
        <f>'Company Contact Worksheet'!G$43</f>
        <v>0</v>
      </c>
      <c r="C22" s="21">
        <f>'Company Contact Worksheet'!H$43</f>
        <v>0</v>
      </c>
    </row>
    <row r="23" spans="1:3" x14ac:dyDescent="0.2">
      <c r="A23" s="20">
        <f>'Company Contact Worksheet'!$H$13</f>
        <v>0</v>
      </c>
      <c r="B23" s="21">
        <f>'Company Contact Worksheet'!B$44</f>
        <v>0</v>
      </c>
      <c r="C23" s="21">
        <f>'Company Contact Worksheet'!C$44</f>
        <v>0</v>
      </c>
    </row>
    <row r="24" spans="1:3" x14ac:dyDescent="0.2">
      <c r="A24" s="20">
        <f>'Company Contact Worksheet'!$H$13</f>
        <v>0</v>
      </c>
      <c r="B24" s="21">
        <f>'Company Contact Worksheet'!G$44</f>
        <v>0</v>
      </c>
      <c r="C24" s="21">
        <f>'Company Contact Worksheet'!H$44</f>
        <v>0</v>
      </c>
    </row>
  </sheetData>
  <mergeCells count="1">
    <mergeCell ref="A2:C2"/>
  </mergeCells>
  <phoneticPr fontId="1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Company Contact Worksheet</vt:lpstr>
      <vt:lpstr>Data Worksheet</vt:lpstr>
      <vt:lpstr>EQ BackEnd</vt:lpstr>
      <vt:lpstr>Co Info Trans</vt:lpstr>
      <vt:lpstr>eq_exp_data</vt:lpstr>
      <vt:lpstr>Group_Detail</vt:lpstr>
      <vt:lpstr>'Company Contact Worksheet'!Print_Area</vt:lpstr>
      <vt:lpstr>'Data Worksheet'!Print_Area</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Earthquake Insurance Premium, Exposure, and Policy Count Data Call Workbook 2017</dc:title>
  <dc:subject>CA Earthquake Insurance Premium, Exposure, and Policy Count Data Call Workbook 2017</dc:subject>
  <dc:creator>Department of Insurance</dc:creator>
  <cp:lastModifiedBy>Lee, J</cp:lastModifiedBy>
  <cp:lastPrinted>2018-01-05T22:24:41Z</cp:lastPrinted>
  <dcterms:created xsi:type="dcterms:W3CDTF">2001-02-22T14:29:03Z</dcterms:created>
  <dcterms:modified xsi:type="dcterms:W3CDTF">2019-03-15T16:09:57Z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{8E86542E-1094-4AC1-A89E-55872EF42A81}</vt:lpwstr>
  </property>
</Properties>
</file>