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970" windowHeight="5880" tabRatio="674"/>
  </bookViews>
  <sheets>
    <sheet name="CU CoverPage" sheetId="29" r:id="rId1"/>
    <sheet name="CU Reconciliation" sheetId="20" r:id="rId2"/>
    <sheet name="CU Interrogatory" sheetId="28" r:id="rId3"/>
    <sheet name="Unemployment 2014" sheetId="31" r:id="rId4"/>
    <sheet name="Unemployment 2013" sheetId="3" r:id="rId5"/>
    <sheet name="Unemployment 2012" sheetId="30" r:id="rId6"/>
  </sheets>
  <definedNames>
    <definedName name="_Regression_Int" localSheetId="5" hidden="1">1</definedName>
    <definedName name="_Regression_Int" localSheetId="4" hidden="1">1</definedName>
    <definedName name="_Regression_Int" localSheetId="3" hidden="1">1</definedName>
    <definedName name="_xlnm.Print_Area" localSheetId="5">'Unemployment 2012'!$A$1:$AD$34</definedName>
    <definedName name="_xlnm.Print_Area" localSheetId="4">'Unemployment 2013'!$A$1:$AD$34</definedName>
    <definedName name="_xlnm.Print_Area" localSheetId="3">'Unemployment 2014'!$A$1:$AD$34</definedName>
    <definedName name="_xlnm.Print_Titles" localSheetId="5">'Unemployment 2012'!$A:$B,'Unemployment 2012'!$1:$13</definedName>
    <definedName name="_xlnm.Print_Titles" localSheetId="4">'Unemployment 2013'!$A:$B,'Unemployment 2013'!$1:$13</definedName>
    <definedName name="_xlnm.Print_Titles" localSheetId="3">'Unemployment 2014'!$A:$B,'Unemployment 2014'!$1:$13</definedName>
  </definedNames>
  <calcPr calcId="145621"/>
</workbook>
</file>

<file path=xl/calcChain.xml><?xml version="1.0" encoding="utf-8"?>
<calcChain xmlns="http://schemas.openxmlformats.org/spreadsheetml/2006/main">
  <c r="E9" i="20" l="1"/>
  <c r="D9" i="20"/>
  <c r="E60" i="20" l="1"/>
  <c r="D60" i="20"/>
  <c r="C60" i="20"/>
  <c r="C33" i="20"/>
  <c r="D33" i="20"/>
  <c r="E33" i="20"/>
  <c r="C18" i="20"/>
  <c r="D18" i="20"/>
  <c r="E18" i="20"/>
  <c r="A2" i="28"/>
  <c r="A2" i="20"/>
  <c r="B4" i="31"/>
  <c r="B5" i="31"/>
  <c r="B6" i="31"/>
  <c r="L14" i="31"/>
  <c r="O14" i="31" s="1"/>
  <c r="W14" i="31"/>
  <c r="L15" i="31"/>
  <c r="O15" i="31" s="1"/>
  <c r="W15" i="31"/>
  <c r="L16" i="31"/>
  <c r="O16" i="31" s="1"/>
  <c r="W16" i="31"/>
  <c r="L17" i="31"/>
  <c r="O17" i="31" s="1"/>
  <c r="W17" i="31"/>
  <c r="L18" i="31"/>
  <c r="O18" i="31" s="1"/>
  <c r="W18" i="31"/>
  <c r="L19" i="31"/>
  <c r="O19" i="31" s="1"/>
  <c r="W19" i="31"/>
  <c r="L20" i="31"/>
  <c r="O20" i="31" s="1"/>
  <c r="W20" i="31"/>
  <c r="L21" i="31"/>
  <c r="O21" i="31" s="1"/>
  <c r="W21" i="31"/>
  <c r="L22" i="31"/>
  <c r="O22" i="31" s="1"/>
  <c r="W22" i="31"/>
  <c r="L23" i="31"/>
  <c r="O23" i="31" s="1"/>
  <c r="W23" i="31"/>
  <c r="L24" i="31"/>
  <c r="O24" i="31" s="1"/>
  <c r="W24" i="31"/>
  <c r="L25" i="31"/>
  <c r="O25" i="31" s="1"/>
  <c r="W25" i="31"/>
  <c r="L26" i="31"/>
  <c r="O26" i="31" s="1"/>
  <c r="W26" i="31"/>
  <c r="L27" i="31"/>
  <c r="O27" i="31" s="1"/>
  <c r="W27" i="31"/>
  <c r="L28" i="31"/>
  <c r="O28" i="31" s="1"/>
  <c r="W28" i="31"/>
  <c r="L29" i="31"/>
  <c r="O29" i="31" s="1"/>
  <c r="W29" i="31"/>
  <c r="L30" i="31"/>
  <c r="O30" i="31" s="1"/>
  <c r="W30" i="31"/>
  <c r="L31" i="31"/>
  <c r="O31" i="31" s="1"/>
  <c r="W31" i="31"/>
  <c r="L32" i="31"/>
  <c r="O32" i="31" s="1"/>
  <c r="W32" i="31"/>
  <c r="L33" i="31"/>
  <c r="O33" i="31" s="1"/>
  <c r="W33" i="31"/>
  <c r="L34" i="31"/>
  <c r="O34" i="31" s="1"/>
  <c r="W34" i="31"/>
  <c r="L35" i="31"/>
  <c r="O35" i="31" s="1"/>
  <c r="W35" i="31"/>
  <c r="L36" i="31"/>
  <c r="O36" i="31" s="1"/>
  <c r="W36" i="31"/>
  <c r="L37" i="31"/>
  <c r="O37" i="31" s="1"/>
  <c r="W37" i="31"/>
  <c r="L38" i="31"/>
  <c r="O38" i="31" s="1"/>
  <c r="W38" i="31"/>
  <c r="L39" i="31"/>
  <c r="O39" i="31" s="1"/>
  <c r="W39" i="31"/>
  <c r="L40" i="31"/>
  <c r="O40" i="31" s="1"/>
  <c r="W40" i="31"/>
  <c r="L41" i="31"/>
  <c r="O41" i="31" s="1"/>
  <c r="W41" i="31"/>
  <c r="L42" i="31"/>
  <c r="O42" i="31" s="1"/>
  <c r="W42" i="31"/>
  <c r="L43" i="31"/>
  <c r="O43" i="31" s="1"/>
  <c r="W43" i="31"/>
  <c r="L44" i="31"/>
  <c r="O44" i="31" s="1"/>
  <c r="W44" i="31"/>
  <c r="L45" i="31"/>
  <c r="O45" i="31" s="1"/>
  <c r="W45" i="31"/>
  <c r="L46" i="31"/>
  <c r="O46" i="31" s="1"/>
  <c r="W46" i="31"/>
  <c r="L47" i="31"/>
  <c r="O47" i="31" s="1"/>
  <c r="W47" i="31"/>
  <c r="L48" i="31"/>
  <c r="O48" i="31" s="1"/>
  <c r="W48" i="31"/>
  <c r="L49" i="31"/>
  <c r="O49" i="31" s="1"/>
  <c r="W49" i="31"/>
  <c r="L50" i="31"/>
  <c r="O50" i="31" s="1"/>
  <c r="W50" i="31"/>
  <c r="L51" i="31"/>
  <c r="O51" i="31" s="1"/>
  <c r="W51" i="31"/>
  <c r="L52" i="31"/>
  <c r="O52" i="31" s="1"/>
  <c r="W52" i="31"/>
  <c r="L53" i="31"/>
  <c r="O53" i="31" s="1"/>
  <c r="W53" i="31"/>
  <c r="L54" i="31"/>
  <c r="O54" i="31" s="1"/>
  <c r="W54" i="31"/>
  <c r="L55" i="31"/>
  <c r="O55" i="31" s="1"/>
  <c r="W55" i="31"/>
  <c r="L56" i="31"/>
  <c r="O56" i="31" s="1"/>
  <c r="W56" i="31"/>
  <c r="L57" i="31"/>
  <c r="O57" i="31" s="1"/>
  <c r="W57" i="31"/>
  <c r="L58" i="31"/>
  <c r="O58" i="31" s="1"/>
  <c r="W58" i="31"/>
  <c r="L59" i="31"/>
  <c r="O59" i="31" s="1"/>
  <c r="W59" i="31"/>
  <c r="L60" i="31"/>
  <c r="O60" i="31" s="1"/>
  <c r="W60" i="31"/>
  <c r="L61" i="31"/>
  <c r="O61" i="31" s="1"/>
  <c r="W61" i="31"/>
  <c r="L62" i="31"/>
  <c r="O62" i="31" s="1"/>
  <c r="W62" i="31"/>
  <c r="L63" i="31"/>
  <c r="O63" i="31" s="1"/>
  <c r="W63" i="31"/>
  <c r="L64" i="31"/>
  <c r="O64" i="31" s="1"/>
  <c r="W64" i="31"/>
  <c r="L65" i="31"/>
  <c r="O65" i="31" s="1"/>
  <c r="W65" i="31"/>
  <c r="L66" i="31"/>
  <c r="O66" i="31" s="1"/>
  <c r="W66" i="31"/>
  <c r="L67" i="31"/>
  <c r="O67" i="31" s="1"/>
  <c r="W67" i="31"/>
  <c r="L68" i="31"/>
  <c r="O68" i="31" s="1"/>
  <c r="W68" i="31"/>
  <c r="L69" i="31"/>
  <c r="O69" i="31" s="1"/>
  <c r="W69" i="31"/>
  <c r="L70" i="31"/>
  <c r="O70" i="31" s="1"/>
  <c r="W70" i="31"/>
  <c r="L71" i="31"/>
  <c r="O71" i="31" s="1"/>
  <c r="W71" i="31"/>
  <c r="L72" i="31"/>
  <c r="O72" i="31" s="1"/>
  <c r="W72" i="31"/>
  <c r="L73" i="31"/>
  <c r="O73" i="31" s="1"/>
  <c r="W73" i="31"/>
  <c r="L74" i="31"/>
  <c r="O74" i="31" s="1"/>
  <c r="W74" i="31"/>
  <c r="L75" i="31"/>
  <c r="O75" i="31" s="1"/>
  <c r="W75" i="31"/>
  <c r="L76" i="31"/>
  <c r="O76" i="31" s="1"/>
  <c r="W76" i="31"/>
  <c r="L77" i="31"/>
  <c r="O77" i="31" s="1"/>
  <c r="W77" i="31"/>
  <c r="L78" i="31"/>
  <c r="O78" i="31" s="1"/>
  <c r="W78" i="31"/>
  <c r="L79" i="31"/>
  <c r="O79" i="31" s="1"/>
  <c r="W79" i="31"/>
  <c r="L80" i="31"/>
  <c r="O80" i="31" s="1"/>
  <c r="W80" i="31"/>
  <c r="L81" i="31"/>
  <c r="O81" i="31" s="1"/>
  <c r="W81" i="31"/>
  <c r="L82" i="31"/>
  <c r="O82" i="31" s="1"/>
  <c r="W82" i="31"/>
  <c r="L83" i="31"/>
  <c r="O83" i="31" s="1"/>
  <c r="W83" i="31"/>
  <c r="L84" i="31"/>
  <c r="O84" i="31" s="1"/>
  <c r="W84" i="31"/>
  <c r="L85" i="31"/>
  <c r="O85" i="31" s="1"/>
  <c r="W85" i="31"/>
  <c r="L86" i="31"/>
  <c r="O86" i="31" s="1"/>
  <c r="W86" i="31"/>
  <c r="L87" i="31"/>
  <c r="O87" i="31" s="1"/>
  <c r="W87" i="31"/>
  <c r="L88" i="31"/>
  <c r="O88" i="31" s="1"/>
  <c r="W88" i="31"/>
  <c r="L89" i="31"/>
  <c r="O89" i="31" s="1"/>
  <c r="W89" i="31"/>
  <c r="L90" i="31"/>
  <c r="O90" i="31" s="1"/>
  <c r="W90" i="31"/>
  <c r="L91" i="31"/>
  <c r="O91" i="31" s="1"/>
  <c r="W91" i="31"/>
  <c r="L92" i="31"/>
  <c r="O92" i="31" s="1"/>
  <c r="W92" i="31"/>
  <c r="L93" i="31"/>
  <c r="O93" i="31" s="1"/>
  <c r="W93" i="31"/>
  <c r="L94" i="31"/>
  <c r="O94" i="31" s="1"/>
  <c r="W94" i="31"/>
  <c r="L95" i="31"/>
  <c r="O95" i="31" s="1"/>
  <c r="W95" i="31"/>
  <c r="L96" i="31"/>
  <c r="O96" i="31" s="1"/>
  <c r="W96" i="31"/>
  <c r="L97" i="31"/>
  <c r="O97" i="31" s="1"/>
  <c r="W97" i="31"/>
  <c r="L98" i="31"/>
  <c r="O98" i="31" s="1"/>
  <c r="W98" i="31"/>
  <c r="L99" i="31"/>
  <c r="O99" i="31" s="1"/>
  <c r="W99" i="31"/>
  <c r="L100" i="31"/>
  <c r="O100" i="31" s="1"/>
  <c r="W100" i="31"/>
  <c r="L101" i="31"/>
  <c r="O101" i="31" s="1"/>
  <c r="W101" i="31"/>
  <c r="L102" i="31"/>
  <c r="O102" i="31" s="1"/>
  <c r="W102" i="31"/>
  <c r="L103" i="31"/>
  <c r="O103" i="31" s="1"/>
  <c r="W103" i="31"/>
  <c r="L104" i="31"/>
  <c r="O104" i="31" s="1"/>
  <c r="W104" i="31"/>
  <c r="L105" i="31"/>
  <c r="O105" i="31" s="1"/>
  <c r="W105" i="31"/>
  <c r="L106" i="31"/>
  <c r="O106" i="31" s="1"/>
  <c r="W106" i="31"/>
  <c r="L107" i="31"/>
  <c r="O107" i="31" s="1"/>
  <c r="W107" i="31"/>
  <c r="L108" i="31"/>
  <c r="O108" i="31" s="1"/>
  <c r="W108" i="31"/>
  <c r="L109" i="31"/>
  <c r="O109" i="31" s="1"/>
  <c r="W109" i="31"/>
  <c r="L110" i="31"/>
  <c r="O110" i="31" s="1"/>
  <c r="W110" i="31"/>
  <c r="L111" i="31"/>
  <c r="O111" i="31" s="1"/>
  <c r="W111" i="31"/>
  <c r="B4" i="30"/>
  <c r="B5" i="30"/>
  <c r="B6" i="30"/>
  <c r="L14" i="30"/>
  <c r="O14" i="30" s="1"/>
  <c r="W14" i="30"/>
  <c r="L15" i="30"/>
  <c r="O15" i="30" s="1"/>
  <c r="W15" i="30"/>
  <c r="L16" i="30"/>
  <c r="O16" i="30" s="1"/>
  <c r="W16" i="30"/>
  <c r="L17" i="30"/>
  <c r="O17" i="30" s="1"/>
  <c r="W17" i="30"/>
  <c r="L18" i="30"/>
  <c r="O18" i="30" s="1"/>
  <c r="W18" i="30"/>
  <c r="L19" i="30"/>
  <c r="O19" i="30" s="1"/>
  <c r="W19" i="30"/>
  <c r="L20" i="30"/>
  <c r="O20" i="30" s="1"/>
  <c r="W20" i="30"/>
  <c r="L21" i="30"/>
  <c r="O21" i="30" s="1"/>
  <c r="W21" i="30"/>
  <c r="L22" i="30"/>
  <c r="O22" i="30" s="1"/>
  <c r="W22" i="30"/>
  <c r="L23" i="30"/>
  <c r="O23" i="30" s="1"/>
  <c r="W23" i="30"/>
  <c r="L24" i="30"/>
  <c r="O24" i="30" s="1"/>
  <c r="W24" i="30"/>
  <c r="L25" i="30"/>
  <c r="O25" i="30" s="1"/>
  <c r="W25" i="30"/>
  <c r="L26" i="30"/>
  <c r="O26" i="30" s="1"/>
  <c r="W26" i="30"/>
  <c r="L27" i="30"/>
  <c r="O27" i="30" s="1"/>
  <c r="W27" i="30"/>
  <c r="L28" i="30"/>
  <c r="O28" i="30" s="1"/>
  <c r="W28" i="30"/>
  <c r="L29" i="30"/>
  <c r="O29" i="30" s="1"/>
  <c r="W29" i="30"/>
  <c r="L30" i="30"/>
  <c r="O30" i="30" s="1"/>
  <c r="W30" i="30"/>
  <c r="L31" i="30"/>
  <c r="O31" i="30" s="1"/>
  <c r="W31" i="30"/>
  <c r="L32" i="30"/>
  <c r="O32" i="30" s="1"/>
  <c r="W32" i="30"/>
  <c r="L33" i="30"/>
  <c r="O33" i="30" s="1"/>
  <c r="W33" i="30"/>
  <c r="L34" i="30"/>
  <c r="O34" i="30" s="1"/>
  <c r="W34" i="30"/>
  <c r="L35" i="30"/>
  <c r="O35" i="30" s="1"/>
  <c r="W35" i="30"/>
  <c r="L36" i="30"/>
  <c r="O36" i="30" s="1"/>
  <c r="W36" i="30"/>
  <c r="L37" i="30"/>
  <c r="O37" i="30" s="1"/>
  <c r="W37" i="30"/>
  <c r="L38" i="30"/>
  <c r="O38" i="30" s="1"/>
  <c r="W38" i="30"/>
  <c r="L39" i="30"/>
  <c r="O39" i="30" s="1"/>
  <c r="W39" i="30"/>
  <c r="L40" i="30"/>
  <c r="O40" i="30" s="1"/>
  <c r="W40" i="30"/>
  <c r="L41" i="30"/>
  <c r="O41" i="30" s="1"/>
  <c r="W41" i="30"/>
  <c r="L42" i="30"/>
  <c r="O42" i="30" s="1"/>
  <c r="W42" i="30"/>
  <c r="L43" i="30"/>
  <c r="O43" i="30" s="1"/>
  <c r="W43" i="30"/>
  <c r="L44" i="30"/>
  <c r="O44" i="30" s="1"/>
  <c r="W44" i="30"/>
  <c r="L45" i="30"/>
  <c r="O45" i="30" s="1"/>
  <c r="W45" i="30"/>
  <c r="L46" i="30"/>
  <c r="O46" i="30" s="1"/>
  <c r="W46" i="30"/>
  <c r="L47" i="30"/>
  <c r="O47" i="30" s="1"/>
  <c r="W47" i="30"/>
  <c r="L48" i="30"/>
  <c r="O48" i="30" s="1"/>
  <c r="W48" i="30"/>
  <c r="L49" i="30"/>
  <c r="O49" i="30" s="1"/>
  <c r="W49" i="30"/>
  <c r="L50" i="30"/>
  <c r="O50" i="30" s="1"/>
  <c r="W50" i="30"/>
  <c r="L51" i="30"/>
  <c r="O51" i="30" s="1"/>
  <c r="W51" i="30"/>
  <c r="L52" i="30"/>
  <c r="O52" i="30" s="1"/>
  <c r="W52" i="30"/>
  <c r="L53" i="30"/>
  <c r="O53" i="30" s="1"/>
  <c r="W53" i="30"/>
  <c r="L54" i="30"/>
  <c r="O54" i="30" s="1"/>
  <c r="W54" i="30"/>
  <c r="L55" i="30"/>
  <c r="O55" i="30" s="1"/>
  <c r="W55" i="30"/>
  <c r="L56" i="30"/>
  <c r="O56" i="30" s="1"/>
  <c r="W56" i="30"/>
  <c r="L57" i="30"/>
  <c r="O57" i="30" s="1"/>
  <c r="W57" i="30"/>
  <c r="L58" i="30"/>
  <c r="O58" i="30" s="1"/>
  <c r="W58" i="30"/>
  <c r="L59" i="30"/>
  <c r="O59" i="30" s="1"/>
  <c r="W59" i="30"/>
  <c r="L60" i="30"/>
  <c r="O60" i="30" s="1"/>
  <c r="W60" i="30"/>
  <c r="L61" i="30"/>
  <c r="O61" i="30" s="1"/>
  <c r="W61" i="30"/>
  <c r="L62" i="30"/>
  <c r="O62" i="30" s="1"/>
  <c r="W62" i="30"/>
  <c r="L63" i="30"/>
  <c r="O63" i="30" s="1"/>
  <c r="W63" i="30"/>
  <c r="L64" i="30"/>
  <c r="O64" i="30" s="1"/>
  <c r="W64" i="30"/>
  <c r="L65" i="30"/>
  <c r="O65" i="30" s="1"/>
  <c r="W65" i="30"/>
  <c r="L66" i="30"/>
  <c r="O66" i="30" s="1"/>
  <c r="W66" i="30"/>
  <c r="L67" i="30"/>
  <c r="O67" i="30" s="1"/>
  <c r="W67" i="30"/>
  <c r="L68" i="30"/>
  <c r="O68" i="30" s="1"/>
  <c r="W68" i="30"/>
  <c r="L69" i="30"/>
  <c r="O69" i="30" s="1"/>
  <c r="W69" i="30"/>
  <c r="L70" i="30"/>
  <c r="O70" i="30" s="1"/>
  <c r="W70" i="30"/>
  <c r="L71" i="30"/>
  <c r="O71" i="30" s="1"/>
  <c r="W71" i="30"/>
  <c r="L72" i="30"/>
  <c r="O72" i="30" s="1"/>
  <c r="W72" i="30"/>
  <c r="L73" i="30"/>
  <c r="O73" i="30" s="1"/>
  <c r="W73" i="30"/>
  <c r="L74" i="30"/>
  <c r="O74" i="30" s="1"/>
  <c r="W74" i="30"/>
  <c r="L75" i="30"/>
  <c r="O75" i="30" s="1"/>
  <c r="W75" i="30"/>
  <c r="L76" i="30"/>
  <c r="O76" i="30" s="1"/>
  <c r="W76" i="30"/>
  <c r="L77" i="30"/>
  <c r="O77" i="30" s="1"/>
  <c r="W77" i="30"/>
  <c r="L78" i="30"/>
  <c r="O78" i="30" s="1"/>
  <c r="W78" i="30"/>
  <c r="L79" i="30"/>
  <c r="O79" i="30" s="1"/>
  <c r="W79" i="30"/>
  <c r="L80" i="30"/>
  <c r="O80" i="30" s="1"/>
  <c r="W80" i="30"/>
  <c r="L81" i="30"/>
  <c r="O81" i="30" s="1"/>
  <c r="W81" i="30"/>
  <c r="L82" i="30"/>
  <c r="O82" i="30" s="1"/>
  <c r="W82" i="30"/>
  <c r="L83" i="30"/>
  <c r="O83" i="30" s="1"/>
  <c r="W83" i="30"/>
  <c r="L84" i="30"/>
  <c r="O84" i="30" s="1"/>
  <c r="W84" i="30"/>
  <c r="L85" i="30"/>
  <c r="O85" i="30" s="1"/>
  <c r="W85" i="30"/>
  <c r="L86" i="30"/>
  <c r="O86" i="30" s="1"/>
  <c r="W86" i="30"/>
  <c r="L87" i="30"/>
  <c r="O87" i="30" s="1"/>
  <c r="W87" i="30"/>
  <c r="L88" i="30"/>
  <c r="O88" i="30" s="1"/>
  <c r="W88" i="30"/>
  <c r="L89" i="30"/>
  <c r="O89" i="30" s="1"/>
  <c r="W89" i="30"/>
  <c r="L90" i="30"/>
  <c r="O90" i="30" s="1"/>
  <c r="W90" i="30"/>
  <c r="L91" i="30"/>
  <c r="O91" i="30" s="1"/>
  <c r="W91" i="30"/>
  <c r="L92" i="30"/>
  <c r="O92" i="30" s="1"/>
  <c r="W92" i="30"/>
  <c r="L93" i="30"/>
  <c r="O93" i="30"/>
  <c r="W93" i="30"/>
  <c r="L94" i="30"/>
  <c r="O94" i="30" s="1"/>
  <c r="W94" i="30"/>
  <c r="L95" i="30"/>
  <c r="O95" i="30" s="1"/>
  <c r="W95" i="30"/>
  <c r="L96" i="30"/>
  <c r="O96" i="30" s="1"/>
  <c r="W96" i="30"/>
  <c r="L97" i="30"/>
  <c r="O97" i="30"/>
  <c r="W97" i="30"/>
  <c r="L98" i="30"/>
  <c r="O98" i="30" s="1"/>
  <c r="W98" i="30"/>
  <c r="L99" i="30"/>
  <c r="O99" i="30" s="1"/>
  <c r="W99" i="30"/>
  <c r="L100" i="30"/>
  <c r="O100" i="30" s="1"/>
  <c r="W100" i="30"/>
  <c r="L101" i="30"/>
  <c r="O101" i="30"/>
  <c r="W101" i="30"/>
  <c r="L102" i="30"/>
  <c r="O102" i="30" s="1"/>
  <c r="W102" i="30"/>
  <c r="L103" i="30"/>
  <c r="O103" i="30" s="1"/>
  <c r="W103" i="30"/>
  <c r="L104" i="30"/>
  <c r="O104" i="30" s="1"/>
  <c r="W104" i="30"/>
  <c r="L105" i="30"/>
  <c r="O105" i="30"/>
  <c r="W105" i="30"/>
  <c r="L106" i="30"/>
  <c r="O106" i="30" s="1"/>
  <c r="W106" i="30"/>
  <c r="L107" i="30"/>
  <c r="O107" i="30" s="1"/>
  <c r="W107" i="30"/>
  <c r="L108" i="30"/>
  <c r="O108" i="30" s="1"/>
  <c r="W108" i="30"/>
  <c r="L109" i="30"/>
  <c r="O109" i="30"/>
  <c r="W109" i="30"/>
  <c r="L110" i="30"/>
  <c r="O110" i="30" s="1"/>
  <c r="W110" i="30"/>
  <c r="L111" i="30"/>
  <c r="O111" i="30" s="1"/>
  <c r="W111" i="30"/>
  <c r="K5" i="28"/>
  <c r="H5" i="28"/>
  <c r="A5" i="28"/>
  <c r="E4" i="20"/>
  <c r="D4" i="20"/>
  <c r="A4" i="20"/>
  <c r="B4" i="3"/>
  <c r="W111" i="3"/>
  <c r="W110" i="3"/>
  <c r="W109" i="3"/>
  <c r="W108" i="3"/>
  <c r="W107" i="3"/>
  <c r="W106" i="3"/>
  <c r="W105" i="3"/>
  <c r="W104" i="3"/>
  <c r="L15" i="3"/>
  <c r="O15" i="3" s="1"/>
  <c r="L16" i="3"/>
  <c r="O16" i="3" s="1"/>
  <c r="L17" i="3"/>
  <c r="O17" i="3" s="1"/>
  <c r="L18" i="3"/>
  <c r="O18" i="3" s="1"/>
  <c r="L19" i="3"/>
  <c r="O19" i="3" s="1"/>
  <c r="L20" i="3"/>
  <c r="O20" i="3" s="1"/>
  <c r="L21" i="3"/>
  <c r="O21" i="3" s="1"/>
  <c r="L22" i="3"/>
  <c r="O22" i="3" s="1"/>
  <c r="L23" i="3"/>
  <c r="O23" i="3" s="1"/>
  <c r="L24" i="3"/>
  <c r="O24" i="3" s="1"/>
  <c r="L25" i="3"/>
  <c r="O25" i="3" s="1"/>
  <c r="L26" i="3"/>
  <c r="O26" i="3" s="1"/>
  <c r="L27" i="3"/>
  <c r="O27" i="3" s="1"/>
  <c r="L28" i="3"/>
  <c r="O28" i="3" s="1"/>
  <c r="L29" i="3"/>
  <c r="O29" i="3" s="1"/>
  <c r="L30" i="3"/>
  <c r="O30" i="3" s="1"/>
  <c r="L31" i="3"/>
  <c r="O31" i="3" s="1"/>
  <c r="L32" i="3"/>
  <c r="O32" i="3" s="1"/>
  <c r="L33" i="3"/>
  <c r="O33" i="3" s="1"/>
  <c r="L34" i="3"/>
  <c r="O34" i="3" s="1"/>
  <c r="L35" i="3"/>
  <c r="O35" i="3" s="1"/>
  <c r="L36" i="3"/>
  <c r="O36" i="3" s="1"/>
  <c r="L37" i="3"/>
  <c r="O37" i="3" s="1"/>
  <c r="L38" i="3"/>
  <c r="O38" i="3" s="1"/>
  <c r="L39" i="3"/>
  <c r="O39" i="3" s="1"/>
  <c r="L40" i="3"/>
  <c r="O40" i="3" s="1"/>
  <c r="L41" i="3"/>
  <c r="O41" i="3" s="1"/>
  <c r="L42" i="3"/>
  <c r="O42" i="3" s="1"/>
  <c r="L43" i="3"/>
  <c r="O43" i="3" s="1"/>
  <c r="L44" i="3"/>
  <c r="O44" i="3" s="1"/>
  <c r="L45" i="3"/>
  <c r="O45" i="3" s="1"/>
  <c r="L46" i="3"/>
  <c r="O46" i="3" s="1"/>
  <c r="L47" i="3"/>
  <c r="O47" i="3" s="1"/>
  <c r="L48" i="3"/>
  <c r="O48" i="3" s="1"/>
  <c r="L49" i="3"/>
  <c r="O49" i="3" s="1"/>
  <c r="L50" i="3"/>
  <c r="O50" i="3" s="1"/>
  <c r="L51" i="3"/>
  <c r="O51" i="3" s="1"/>
  <c r="L52" i="3"/>
  <c r="O52" i="3" s="1"/>
  <c r="L53" i="3"/>
  <c r="O53" i="3" s="1"/>
  <c r="L54" i="3"/>
  <c r="O54" i="3" s="1"/>
  <c r="L55" i="3"/>
  <c r="O55" i="3" s="1"/>
  <c r="L56" i="3"/>
  <c r="O56" i="3" s="1"/>
  <c r="L57" i="3"/>
  <c r="O57" i="3" s="1"/>
  <c r="L58" i="3"/>
  <c r="O58" i="3" s="1"/>
  <c r="L59" i="3"/>
  <c r="O59" i="3" s="1"/>
  <c r="L60" i="3"/>
  <c r="O60" i="3" s="1"/>
  <c r="L61" i="3"/>
  <c r="O61" i="3" s="1"/>
  <c r="L62" i="3"/>
  <c r="O62" i="3" s="1"/>
  <c r="L63" i="3"/>
  <c r="O63" i="3" s="1"/>
  <c r="L64" i="3"/>
  <c r="O64" i="3" s="1"/>
  <c r="L65" i="3"/>
  <c r="O65" i="3" s="1"/>
  <c r="L66" i="3"/>
  <c r="O66" i="3" s="1"/>
  <c r="L67" i="3"/>
  <c r="O67" i="3" s="1"/>
  <c r="L68" i="3"/>
  <c r="O68" i="3" s="1"/>
  <c r="L69" i="3"/>
  <c r="O69" i="3" s="1"/>
  <c r="L70" i="3"/>
  <c r="O70" i="3" s="1"/>
  <c r="L71" i="3"/>
  <c r="O71" i="3" s="1"/>
  <c r="L72" i="3"/>
  <c r="O72" i="3" s="1"/>
  <c r="L73" i="3"/>
  <c r="O73" i="3" s="1"/>
  <c r="L74" i="3"/>
  <c r="O74" i="3" s="1"/>
  <c r="L75" i="3"/>
  <c r="O75" i="3" s="1"/>
  <c r="L76" i="3"/>
  <c r="O76" i="3" s="1"/>
  <c r="L77" i="3"/>
  <c r="O77" i="3" s="1"/>
  <c r="L78" i="3"/>
  <c r="O78" i="3" s="1"/>
  <c r="L79" i="3"/>
  <c r="O79" i="3" s="1"/>
  <c r="L80" i="3"/>
  <c r="O80" i="3" s="1"/>
  <c r="L81" i="3"/>
  <c r="O81" i="3" s="1"/>
  <c r="L82" i="3"/>
  <c r="O82" i="3" s="1"/>
  <c r="L83" i="3"/>
  <c r="O83" i="3" s="1"/>
  <c r="L84" i="3"/>
  <c r="O84" i="3" s="1"/>
  <c r="L85" i="3"/>
  <c r="O85" i="3" s="1"/>
  <c r="L86" i="3"/>
  <c r="O86" i="3" s="1"/>
  <c r="L87" i="3"/>
  <c r="O87" i="3" s="1"/>
  <c r="L88" i="3"/>
  <c r="O88" i="3" s="1"/>
  <c r="L89" i="3"/>
  <c r="O89" i="3" s="1"/>
  <c r="L90" i="3"/>
  <c r="O90" i="3" s="1"/>
  <c r="L91" i="3"/>
  <c r="O91" i="3" s="1"/>
  <c r="L92" i="3"/>
  <c r="O92" i="3" s="1"/>
  <c r="L93" i="3"/>
  <c r="O93" i="3" s="1"/>
  <c r="L94" i="3"/>
  <c r="O94" i="3" s="1"/>
  <c r="L95" i="3"/>
  <c r="O95" i="3" s="1"/>
  <c r="L96" i="3"/>
  <c r="O96" i="3" s="1"/>
  <c r="L97" i="3"/>
  <c r="O97" i="3" s="1"/>
  <c r="L98" i="3"/>
  <c r="O98" i="3" s="1"/>
  <c r="L99" i="3"/>
  <c r="O99" i="3" s="1"/>
  <c r="L100" i="3"/>
  <c r="O100" i="3" s="1"/>
  <c r="L101" i="3"/>
  <c r="O101" i="3" s="1"/>
  <c r="L102" i="3"/>
  <c r="O102" i="3" s="1"/>
  <c r="L103" i="3"/>
  <c r="O103" i="3" s="1"/>
  <c r="L104" i="3"/>
  <c r="O104" i="3" s="1"/>
  <c r="L105" i="3"/>
  <c r="O105" i="3" s="1"/>
  <c r="L106" i="3"/>
  <c r="O106" i="3" s="1"/>
  <c r="L107" i="3"/>
  <c r="O107" i="3" s="1"/>
  <c r="L108" i="3"/>
  <c r="O108" i="3" s="1"/>
  <c r="L109" i="3"/>
  <c r="O109" i="3" s="1"/>
  <c r="L110" i="3"/>
  <c r="O110" i="3" s="1"/>
  <c r="L111" i="3"/>
  <c r="O111" i="3" s="1"/>
  <c r="L14" i="3"/>
  <c r="O14" i="3" s="1"/>
  <c r="W15" i="3"/>
  <c r="W16" i="3"/>
  <c r="W17" i="3"/>
  <c r="W18" i="3"/>
  <c r="W19" i="3"/>
  <c r="W14" i="3"/>
  <c r="B6" i="3"/>
  <c r="B5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</calcChain>
</file>

<file path=xl/sharedStrings.xml><?xml version="1.0" encoding="utf-8"?>
<sst xmlns="http://schemas.openxmlformats.org/spreadsheetml/2006/main" count="225" uniqueCount="131">
  <si>
    <t>Type of Premium Payment</t>
  </si>
  <si>
    <t>Refunds on Terminations</t>
  </si>
  <si>
    <t>Phone Number</t>
  </si>
  <si>
    <t>Fax Number</t>
  </si>
  <si>
    <t>E-Mail Address</t>
  </si>
  <si>
    <t>Losses Paid</t>
  </si>
  <si>
    <t>State of California - Department of Insurance</t>
  </si>
  <si>
    <t>Gross Written Premium</t>
  </si>
  <si>
    <t>Earned Premium at Current Rate Level</t>
  </si>
  <si>
    <t>Premium Reserve, End of Period</t>
  </si>
  <si>
    <t>Loss Reserve, Start of Period</t>
  </si>
  <si>
    <t>Loss Reserve, End of Period</t>
  </si>
  <si>
    <t>Premium Reserve, Start of Period</t>
  </si>
  <si>
    <t>Other Acquisitions, Field Supervision, and Collection Expenses Incurred</t>
  </si>
  <si>
    <t>General Expenses Incurred</t>
  </si>
  <si>
    <t>Creditor Name or Program</t>
  </si>
  <si>
    <t>Record Number</t>
  </si>
  <si>
    <t>Commissions and Brokerage Expenses Incurred</t>
  </si>
  <si>
    <t>CALIFORNIA DEPARTMENT OF INSURANCE</t>
  </si>
  <si>
    <t>Rate Specialist Bureau</t>
  </si>
  <si>
    <t>IBNR Loss Reserve, Start of Period</t>
  </si>
  <si>
    <t>IBNR Loss Reserve, End of Period</t>
  </si>
  <si>
    <t>Taxes, Licenses &amp; Fees Incurred Excluding CA Premium Tax</t>
  </si>
  <si>
    <t>California Premium Tax</t>
  </si>
  <si>
    <t>Variable Expenses</t>
  </si>
  <si>
    <t>Fixed Expenses</t>
  </si>
  <si>
    <t>Defense &amp; Cost Containment Expenses Incurred     (formerly known as ALAE)</t>
  </si>
  <si>
    <t>Adjusting and Other Expenses (formerly known as ULAE)</t>
  </si>
  <si>
    <t>Title</t>
  </si>
  <si>
    <t>Company NAIC Code</t>
  </si>
  <si>
    <t>Group Code</t>
  </si>
  <si>
    <t>City, State, Zip Code</t>
  </si>
  <si>
    <t>Date</t>
  </si>
  <si>
    <t xml:space="preserve">   Company or Group Name</t>
  </si>
  <si>
    <t xml:space="preserve">   Address</t>
  </si>
  <si>
    <t xml:space="preserve">   Please mark the appropriate box:</t>
  </si>
  <si>
    <t>Signature of the Officer</t>
  </si>
  <si>
    <t>Completed Experience Report is hereby submitted.</t>
  </si>
  <si>
    <t>Under penalty of perjury, I declare that I have examined this report, including accompanying schedules and</t>
  </si>
  <si>
    <t>statements, and to the best of my knowledge and belief, it is true, correct, and complete.</t>
  </si>
  <si>
    <t>Current Rate per $100.00</t>
  </si>
  <si>
    <t>15.1</t>
  </si>
  <si>
    <t>15.2</t>
  </si>
  <si>
    <t>15.3</t>
  </si>
  <si>
    <t>15.4</t>
  </si>
  <si>
    <t>15.5</t>
  </si>
  <si>
    <t>21.1</t>
  </si>
  <si>
    <t>21.2</t>
  </si>
  <si>
    <t>Fire</t>
  </si>
  <si>
    <t>Allied Lines</t>
  </si>
  <si>
    <t>Homeowners Multiple Peril</t>
  </si>
  <si>
    <t>Mortgage Guaranty</t>
  </si>
  <si>
    <t>Inland Marine</t>
  </si>
  <si>
    <t>Financial Guaranty</t>
  </si>
  <si>
    <t>Earthquake</t>
  </si>
  <si>
    <t>Non-Renewable For Stated Reasons Only</t>
  </si>
  <si>
    <t>Other Accident Only</t>
  </si>
  <si>
    <t>Private Passenger Auto Physical Damage</t>
  </si>
  <si>
    <t>Commercial Auto Physical Damage</t>
  </si>
  <si>
    <t>Fidelity</t>
  </si>
  <si>
    <t>Credit</t>
  </si>
  <si>
    <t>Direct Premiums Written</t>
  </si>
  <si>
    <t>Total</t>
  </si>
  <si>
    <t>1.1.</t>
  </si>
  <si>
    <t>Total Gross Written Premiums reported in this report</t>
  </si>
  <si>
    <t>1.2.</t>
  </si>
  <si>
    <t>Net Written Premium</t>
  </si>
  <si>
    <t>Incurred Losses</t>
  </si>
  <si>
    <t>Policies or Certificates Count</t>
  </si>
  <si>
    <t>Claims Count</t>
  </si>
  <si>
    <t>Actual Earned Premium</t>
  </si>
  <si>
    <t>If there is a difference of the two amounts, please explain.</t>
  </si>
  <si>
    <t>2.1.</t>
  </si>
  <si>
    <t>2.2.</t>
  </si>
  <si>
    <t>Total Incurred Losses reported in this report</t>
  </si>
  <si>
    <t>CREDIT UNEMPLOYMENT INSURANCE</t>
  </si>
  <si>
    <t>CALIFORNIA CREDIT UNEMPLOYMENT INSURANCE</t>
  </si>
  <si>
    <t>Single or Joint Coverage</t>
  </si>
  <si>
    <t>lines, please indicate the amount in each line of business.</t>
  </si>
  <si>
    <t>INTERROGATORY</t>
  </si>
  <si>
    <t>Yes</t>
  </si>
  <si>
    <t>No</t>
  </si>
  <si>
    <t>Class of Business</t>
  </si>
  <si>
    <t>Benchmark Number</t>
  </si>
  <si>
    <t>Exposures Count</t>
  </si>
  <si>
    <t>[10] - [11]</t>
  </si>
  <si>
    <t>[12] + [13] - [14]</t>
  </si>
  <si>
    <t>[18] + [20] - [19] + [22] - [21]</t>
  </si>
  <si>
    <t>Co. Name:</t>
  </si>
  <si>
    <t>Co. NAIC #:</t>
  </si>
  <si>
    <t>Grp. NAIC #:</t>
  </si>
  <si>
    <t>CREDIT UNEMPLOYMENT INS., Line 1.1, Column 3.</t>
  </si>
  <si>
    <t>UNEMPLOYMENT INSURANCE, Line 2.6, Column 3.</t>
  </si>
  <si>
    <t>1-A.</t>
  </si>
  <si>
    <t>1-B.</t>
  </si>
  <si>
    <t>2-A.</t>
  </si>
  <si>
    <t>2-B.</t>
  </si>
  <si>
    <r>
      <t xml:space="preserve">Did your Company follow the </t>
    </r>
    <r>
      <rPr>
        <b/>
        <sz val="12"/>
        <color indexed="10"/>
        <rFont val="Tahoma"/>
        <family val="2"/>
      </rPr>
      <t>instructions for allocation of expense data</t>
    </r>
    <r>
      <rPr>
        <sz val="12"/>
        <color indexed="12"/>
        <rFont val="Tahoma"/>
        <family val="2"/>
      </rPr>
      <t>, as</t>
    </r>
  </si>
  <si>
    <r>
      <t xml:space="preserve">Name of the Officer </t>
    </r>
    <r>
      <rPr>
        <i/>
        <sz val="8"/>
        <color indexed="16"/>
        <rFont val="Times New Roman"/>
        <family val="1"/>
      </rPr>
      <t>(Please print)</t>
    </r>
  </si>
  <si>
    <r>
      <t xml:space="preserve">Name of the Contact Person </t>
    </r>
    <r>
      <rPr>
        <i/>
        <sz val="8"/>
        <rFont val="Times New Roman"/>
        <family val="1"/>
      </rPr>
      <t>(Please print)</t>
    </r>
  </si>
  <si>
    <t>Multiple Peril Crop</t>
  </si>
  <si>
    <t>Commercial Multiple Peril (Non-Liability Portion)</t>
  </si>
  <si>
    <t>Commercial Multiple Peril (Liability Portion)</t>
  </si>
  <si>
    <t>Please explain under which of the following lines of business is your Company's Credit Unemployment Insurance reported on the Annual</t>
  </si>
  <si>
    <t>Completed form is to be E-mailed to: RSBcredit@insurance.ca.gov</t>
  </si>
  <si>
    <t>or by regular U.S. mail to:</t>
  </si>
  <si>
    <t>stated in the notice of January 2, 2009?</t>
  </si>
  <si>
    <t>2.   Reconciliation of Reported Data with Annual Statement Data, Page 19</t>
  </si>
  <si>
    <t>Statement, Page 19, Exhibit of Premiums and Losses (Statutory Page 14 Data).  If different programs/products are reported under different</t>
  </si>
  <si>
    <t>Group Accident And Health</t>
  </si>
  <si>
    <t>Credit A &amp; H (Group &amp; Individual)</t>
  </si>
  <si>
    <t>Collectively Renewable A &amp; H</t>
  </si>
  <si>
    <t>Non-Cancellable A &amp; H</t>
  </si>
  <si>
    <t>Guaranteed Renewable A &amp; H</t>
  </si>
  <si>
    <t>All Other A &amp; H</t>
  </si>
  <si>
    <t>Aggregate Write-Ins For Other Lines of Business</t>
  </si>
  <si>
    <t>1.   Reconciliation of Reported Data with Annual Statement Page Supp52 Data</t>
  </si>
  <si>
    <t>Total Gross Written Premiums in Page Supp52, Part 3B -</t>
  </si>
  <si>
    <t>Total Incurred Claims in Page Supp52, Part 3B - CREDIT</t>
  </si>
  <si>
    <t>300 South Spring Street, Ste 10708</t>
  </si>
  <si>
    <t>EXPERIENCE REPORT for the Year 2013</t>
  </si>
  <si>
    <r>
      <t xml:space="preserve">If </t>
    </r>
    <r>
      <rPr>
        <sz val="12"/>
        <color rgb="FFC00000"/>
        <rFont val="Tahoma"/>
        <family val="2"/>
      </rPr>
      <t>"</t>
    </r>
    <r>
      <rPr>
        <b/>
        <sz val="12"/>
        <color rgb="FFC00000"/>
        <rFont val="Tahoma"/>
        <family val="2"/>
      </rPr>
      <t>No</t>
    </r>
    <r>
      <rPr>
        <sz val="12"/>
        <color rgb="FFC00000"/>
        <rFont val="Tahoma"/>
        <family val="2"/>
      </rPr>
      <t>"</t>
    </r>
    <r>
      <rPr>
        <sz val="12"/>
        <color indexed="12"/>
        <rFont val="Tahoma"/>
        <family val="2"/>
      </rPr>
      <t xml:space="preserve">, please explain how your Company allocates </t>
    </r>
    <r>
      <rPr>
        <b/>
        <u/>
        <sz val="12"/>
        <color rgb="FFC00000"/>
        <rFont val="Tahoma"/>
        <family val="2"/>
      </rPr>
      <t>fixed expenses</t>
    </r>
    <r>
      <rPr>
        <sz val="12"/>
        <color rgb="FFC00000"/>
        <rFont val="Tahoma"/>
        <family val="2"/>
      </rPr>
      <t>?</t>
    </r>
  </si>
  <si>
    <t>Does your Company bundle products / coverages together?</t>
  </si>
  <si>
    <t>products / coverages?</t>
  </si>
  <si>
    <r>
      <t xml:space="preserve">If </t>
    </r>
    <r>
      <rPr>
        <b/>
        <sz val="12"/>
        <color rgb="FF7030A0"/>
        <rFont val="Tahoma"/>
        <family val="2"/>
      </rPr>
      <t>"Yes"</t>
    </r>
    <r>
      <rPr>
        <sz val="12"/>
        <color indexed="63"/>
        <rFont val="Tahoma"/>
        <family val="2"/>
      </rPr>
      <t>, please explain how your Company allocates expenses to these</t>
    </r>
  </si>
  <si>
    <t>Los Angeles CA 90013-1261</t>
  </si>
  <si>
    <t>EXPERIENCE REPORT for the Year 2012</t>
  </si>
  <si>
    <t>EXPERIENCE REPORT FOR THE YEARS 2012, 2013, 2014</t>
  </si>
  <si>
    <t>We have no experience in 2012, 2013 or 2014 to report.</t>
  </si>
  <si>
    <r>
      <t xml:space="preserve">THIS FORM IS DUE NO LATER THAN </t>
    </r>
    <r>
      <rPr>
        <b/>
        <sz val="16"/>
        <color indexed="12"/>
        <rFont val="Tahoma"/>
        <family val="2"/>
      </rPr>
      <t>JULY 1, 2015</t>
    </r>
  </si>
  <si>
    <t>EXPERIENCE REPORT for the Year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</si>
</sst>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[&quot;#&quot;]&quot;"/>
    <numFmt numFmtId="165" formatCode="?0.?"/>
    <numFmt numFmtId="166" formatCode="0."/>
    <numFmt numFmtId="167" formatCode="??0"/>
    <numFmt numFmtId="168" formatCode="&quot;(&quot;000&quot;)&quot;\ 000\-0000"/>
    <numFmt numFmtId="169" formatCode="_(&quot;$&quot;* 0.00_);_(&quot;$&quot;* \(0.00\);_(&quot;$&quot;* &quot;-&quot;??_);_(@_)"/>
    <numFmt numFmtId="170" formatCode="mmmm\ d\,\ yyyy"/>
    <numFmt numFmtId="171" formatCode="_(&quot;$&quot;\ * #,##0_);[Red]_(&quot;$&quot;\ * \(#,##0\);_(&quot;$&quot;\ * &quot; &quot;_);_(@_)"/>
    <numFmt numFmtId="172" formatCode="_(* #,##0_);_(* \(#,##0\);_(* &quot; &quot;_);_(@_)"/>
    <numFmt numFmtId="173" formatCode="_(&quot;$&quot;* #,##0_);_(&quot;$&quot;* \(#,##0\);_(&quot;$&quot;* &quot;0&quot;_);_(@_)"/>
  </numFmts>
  <fonts count="116" x14ac:knownFonts="1">
    <font>
      <sz val="10"/>
      <name val="Courier"/>
    </font>
    <font>
      <sz val="10"/>
      <name val="Arial"/>
    </font>
    <font>
      <sz val="12"/>
      <name val="Arial"/>
    </font>
    <font>
      <sz val="10"/>
      <color indexed="8"/>
      <name val="MS Sans Serif"/>
    </font>
    <font>
      <b/>
      <sz val="10"/>
      <color indexed="19"/>
      <name val="Tahoma"/>
      <family val="2"/>
    </font>
    <font>
      <sz val="10"/>
      <name val="Tahoma"/>
      <family val="2"/>
    </font>
    <font>
      <sz val="10"/>
      <color indexed="58"/>
      <name val="Tahoma"/>
      <family val="2"/>
    </font>
    <font>
      <sz val="10"/>
      <color indexed="12"/>
      <name val="Tahoma"/>
      <family val="2"/>
    </font>
    <font>
      <sz val="10"/>
      <color indexed="16"/>
      <name val="Tahoma"/>
      <family val="2"/>
    </font>
    <font>
      <sz val="10"/>
      <color indexed="60"/>
      <name val="Tahoma"/>
      <family val="2"/>
    </font>
    <font>
      <sz val="10"/>
      <color indexed="18"/>
      <name val="Tahoma"/>
      <family val="2"/>
    </font>
    <font>
      <sz val="10"/>
      <color indexed="63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58"/>
      <name val="Tahoma"/>
      <family val="2"/>
    </font>
    <font>
      <i/>
      <u/>
      <sz val="11"/>
      <color indexed="58"/>
      <name val="Tahoma"/>
      <family val="2"/>
    </font>
    <font>
      <sz val="11"/>
      <color indexed="12"/>
      <name val="Tahoma"/>
      <family val="2"/>
    </font>
    <font>
      <sz val="11"/>
      <color indexed="16"/>
      <name val="Tahoma"/>
      <family val="2"/>
    </font>
    <font>
      <sz val="11"/>
      <color indexed="60"/>
      <name val="Tahoma"/>
      <family val="2"/>
    </font>
    <font>
      <sz val="11"/>
      <color indexed="18"/>
      <name val="Tahoma"/>
      <family val="2"/>
    </font>
    <font>
      <sz val="11"/>
      <color indexed="63"/>
      <name val="Tahoma"/>
      <family val="2"/>
    </font>
    <font>
      <b/>
      <sz val="11"/>
      <name val="Tahoma"/>
      <family val="2"/>
    </font>
    <font>
      <b/>
      <sz val="11"/>
      <color indexed="58"/>
      <name val="Tahoma"/>
      <family val="2"/>
    </font>
    <font>
      <i/>
      <sz val="11"/>
      <color indexed="58"/>
      <name val="Tahoma"/>
      <family val="2"/>
    </font>
    <font>
      <sz val="4"/>
      <name val="Tahoma"/>
      <family val="2"/>
    </font>
    <font>
      <sz val="4"/>
      <color indexed="58"/>
      <name val="Tahoma"/>
      <family val="2"/>
    </font>
    <font>
      <sz val="4"/>
      <color indexed="12"/>
      <name val="Tahoma"/>
      <family val="2"/>
    </font>
    <font>
      <sz val="4"/>
      <color indexed="16"/>
      <name val="Tahoma"/>
      <family val="2"/>
    </font>
    <font>
      <sz val="4"/>
      <color indexed="60"/>
      <name val="Tahoma"/>
      <family val="2"/>
    </font>
    <font>
      <sz val="4"/>
      <color indexed="18"/>
      <name val="Tahoma"/>
      <family val="2"/>
    </font>
    <font>
      <sz val="4"/>
      <color indexed="63"/>
      <name val="Tahoma"/>
      <family val="2"/>
    </font>
    <font>
      <sz val="9"/>
      <color indexed="8"/>
      <name val="Tahoma"/>
      <family val="2"/>
    </font>
    <font>
      <sz val="9"/>
      <color indexed="58"/>
      <name val="Tahoma"/>
      <family val="2"/>
    </font>
    <font>
      <i/>
      <sz val="9"/>
      <color indexed="58"/>
      <name val="Tahoma"/>
      <family val="2"/>
    </font>
    <font>
      <sz val="9"/>
      <color indexed="12"/>
      <name val="Tahoma"/>
      <family val="2"/>
    </font>
    <font>
      <sz val="9"/>
      <color indexed="16"/>
      <name val="Tahoma"/>
      <family val="2"/>
    </font>
    <font>
      <sz val="9"/>
      <color indexed="60"/>
      <name val="Tahoma"/>
      <family val="2"/>
    </font>
    <font>
      <sz val="9"/>
      <color indexed="18"/>
      <name val="Tahoma"/>
      <family val="2"/>
    </font>
    <font>
      <sz val="9"/>
      <color indexed="63"/>
      <name val="Tahoma"/>
      <family val="2"/>
    </font>
    <font>
      <b/>
      <sz val="9"/>
      <color indexed="58"/>
      <name val="Tahoma"/>
      <family val="2"/>
    </font>
    <font>
      <sz val="8"/>
      <name val="Courier"/>
    </font>
    <font>
      <b/>
      <sz val="18"/>
      <color indexed="12"/>
      <name val="Tahoma"/>
      <family val="2"/>
    </font>
    <font>
      <b/>
      <sz val="18"/>
      <name val="Tahoma"/>
      <family val="2"/>
    </font>
    <font>
      <b/>
      <sz val="14"/>
      <color indexed="16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2"/>
      <color indexed="8"/>
      <name val="Tahoma"/>
      <family val="2"/>
    </font>
    <font>
      <sz val="12"/>
      <name val="Tahoma"/>
      <family val="2"/>
    </font>
    <font>
      <i/>
      <sz val="8"/>
      <name val="Tahoma"/>
      <family val="2"/>
    </font>
    <font>
      <b/>
      <sz val="12"/>
      <color indexed="8"/>
      <name val="Tahoma"/>
      <family val="2"/>
    </font>
    <font>
      <i/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12"/>
      <color indexed="16"/>
      <name val="Tahoma"/>
      <family val="2"/>
    </font>
    <font>
      <b/>
      <sz val="12"/>
      <name val="Tahoma"/>
      <family val="2"/>
    </font>
    <font>
      <b/>
      <sz val="16"/>
      <color indexed="8"/>
      <name val="Tahoma"/>
      <family val="2"/>
    </font>
    <font>
      <b/>
      <sz val="16"/>
      <name val="Tahoma"/>
      <family val="2"/>
    </font>
    <font>
      <b/>
      <sz val="16"/>
      <color indexed="12"/>
      <name val="Tahoma"/>
      <family val="2"/>
    </font>
    <font>
      <b/>
      <sz val="14"/>
      <color indexed="63"/>
      <name val="Tahoma"/>
      <family val="2"/>
    </font>
    <font>
      <sz val="14"/>
      <name val="Tahoma"/>
      <family val="2"/>
    </font>
    <font>
      <b/>
      <sz val="12"/>
      <color indexed="48"/>
      <name val="Tahoma"/>
      <family val="2"/>
    </font>
    <font>
      <sz val="10"/>
      <color indexed="48"/>
      <name val="Tahoma"/>
      <family val="2"/>
    </font>
    <font>
      <sz val="8"/>
      <color indexed="10"/>
      <name val="Tahoma"/>
      <family val="2"/>
    </font>
    <font>
      <sz val="8"/>
      <color indexed="18"/>
      <name val="Tahoma"/>
      <family val="2"/>
    </font>
    <font>
      <b/>
      <sz val="8"/>
      <color indexed="18"/>
      <name val="Tahoma"/>
      <family val="2"/>
    </font>
    <font>
      <sz val="8"/>
      <color indexed="8"/>
      <name val="Tahoma"/>
      <family val="2"/>
    </font>
    <font>
      <sz val="8"/>
      <color indexed="59"/>
      <name val="Tahoma"/>
      <family val="2"/>
    </font>
    <font>
      <b/>
      <sz val="8"/>
      <color indexed="59"/>
      <name val="Tahoma"/>
      <family val="2"/>
    </font>
    <font>
      <sz val="10"/>
      <color indexed="59"/>
      <name val="Tahoma"/>
      <family val="2"/>
    </font>
    <font>
      <sz val="8"/>
      <color indexed="12"/>
      <name val="Tahoma"/>
      <family val="2"/>
    </font>
    <font>
      <sz val="8"/>
      <color indexed="16"/>
      <name val="Tahoma"/>
      <family val="2"/>
    </font>
    <font>
      <b/>
      <sz val="8"/>
      <color indexed="16"/>
      <name val="Tahoma"/>
      <family val="2"/>
    </font>
    <font>
      <sz val="12"/>
      <color indexed="61"/>
      <name val="Tahoma"/>
      <family val="2"/>
    </font>
    <font>
      <b/>
      <sz val="7"/>
      <color indexed="12"/>
      <name val="Tahoma"/>
      <family val="2"/>
    </font>
    <font>
      <sz val="7"/>
      <color indexed="12"/>
      <name val="Tahoma"/>
      <family val="2"/>
    </font>
    <font>
      <b/>
      <sz val="7"/>
      <color indexed="19"/>
      <name val="Tahoma"/>
      <family val="2"/>
    </font>
    <font>
      <sz val="7"/>
      <color indexed="19"/>
      <name val="Tahoma"/>
      <family val="2"/>
    </font>
    <font>
      <b/>
      <sz val="7"/>
      <color indexed="58"/>
      <name val="Tahoma"/>
      <family val="2"/>
    </font>
    <font>
      <b/>
      <sz val="7"/>
      <color indexed="16"/>
      <name val="Tahoma"/>
      <family val="2"/>
    </font>
    <font>
      <b/>
      <sz val="7"/>
      <color indexed="60"/>
      <name val="Tahoma"/>
      <family val="2"/>
    </font>
    <font>
      <sz val="7"/>
      <color indexed="60"/>
      <name val="Tahoma"/>
      <family val="2"/>
    </font>
    <font>
      <b/>
      <sz val="7"/>
      <color indexed="18"/>
      <name val="Tahoma"/>
      <family val="2"/>
    </font>
    <font>
      <b/>
      <sz val="7"/>
      <color indexed="63"/>
      <name val="Tahoma"/>
      <family val="2"/>
    </font>
    <font>
      <b/>
      <sz val="7"/>
      <color indexed="59"/>
      <name val="Tahoma"/>
      <family val="2"/>
    </font>
    <font>
      <sz val="7"/>
      <color indexed="59"/>
      <name val="Tahoma"/>
      <family val="2"/>
    </font>
    <font>
      <i/>
      <sz val="7"/>
      <color indexed="12"/>
      <name val="Tahoma"/>
      <family val="2"/>
    </font>
    <font>
      <i/>
      <sz val="7"/>
      <color indexed="60"/>
      <name val="Tahoma"/>
      <family val="2"/>
    </font>
    <font>
      <sz val="9"/>
      <name val="Tahoma"/>
      <family val="2"/>
    </font>
    <font>
      <sz val="8"/>
      <color indexed="60"/>
      <name val="Tahoma"/>
      <family val="2"/>
    </font>
    <font>
      <sz val="8"/>
      <color indexed="63"/>
      <name val="Tahoma"/>
      <family val="2"/>
    </font>
    <font>
      <sz val="12"/>
      <color indexed="12"/>
      <name val="Tahoma"/>
      <family val="2"/>
    </font>
    <font>
      <b/>
      <sz val="12"/>
      <color indexed="12"/>
      <name val="Tahoma"/>
      <family val="2"/>
    </font>
    <font>
      <b/>
      <sz val="12"/>
      <color indexed="10"/>
      <name val="Tahoma"/>
      <family val="2"/>
    </font>
    <font>
      <sz val="12"/>
      <color indexed="63"/>
      <name val="Tahoma"/>
      <family val="2"/>
    </font>
    <font>
      <b/>
      <sz val="12"/>
      <color indexed="63"/>
      <name val="Tahoma"/>
      <family val="2"/>
    </font>
    <font>
      <sz val="6"/>
      <color indexed="12"/>
      <name val="Tahoma"/>
      <family val="2"/>
    </font>
    <font>
      <sz val="6"/>
      <color indexed="61"/>
      <name val="Tahoma"/>
      <family val="2"/>
    </font>
    <font>
      <sz val="6"/>
      <color indexed="63"/>
      <name val="Tahoma"/>
      <family val="2"/>
    </font>
    <font>
      <sz val="6"/>
      <name val="Tahoma"/>
      <family val="2"/>
    </font>
    <font>
      <i/>
      <sz val="10"/>
      <name val="Times New Roman"/>
      <family val="1"/>
    </font>
    <font>
      <i/>
      <sz val="10"/>
      <color indexed="16"/>
      <name val="Times New Roman"/>
      <family val="1"/>
    </font>
    <font>
      <i/>
      <sz val="8"/>
      <color indexed="16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i/>
      <sz val="8"/>
      <color indexed="18"/>
      <name val="Times New Roman"/>
      <family val="1"/>
    </font>
    <font>
      <i/>
      <sz val="8"/>
      <color indexed="59"/>
      <name val="Times New Roman"/>
      <family val="1"/>
    </font>
    <font>
      <i/>
      <sz val="8"/>
      <color indexed="19"/>
      <name val="Times New Roman"/>
      <family val="1"/>
    </font>
    <font>
      <sz val="8"/>
      <color indexed="19"/>
      <name val="Times New Roman"/>
      <family val="1"/>
    </font>
    <font>
      <i/>
      <sz val="10"/>
      <color indexed="60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63"/>
      <name val="Tahoma"/>
      <family val="2"/>
    </font>
    <font>
      <sz val="10"/>
      <color indexed="8"/>
      <name val="Tahoma"/>
      <family val="2"/>
    </font>
    <font>
      <sz val="12"/>
      <color rgb="FFC00000"/>
      <name val="Tahoma"/>
      <family val="2"/>
    </font>
    <font>
      <b/>
      <u/>
      <sz val="12"/>
      <color rgb="FFC00000"/>
      <name val="Tahoma"/>
      <family val="2"/>
    </font>
    <font>
      <b/>
      <sz val="12"/>
      <color rgb="FFC00000"/>
      <name val="Tahoma"/>
      <family val="2"/>
    </font>
    <font>
      <b/>
      <sz val="12"/>
      <color rgb="FF7030A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3"/>
      </left>
      <right/>
      <top style="double">
        <color indexed="53"/>
      </top>
      <bottom/>
      <diagonal/>
    </border>
    <border>
      <left/>
      <right/>
      <top style="double">
        <color indexed="53"/>
      </top>
      <bottom/>
      <diagonal/>
    </border>
    <border>
      <left/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/>
      <top/>
      <bottom style="double">
        <color indexed="53"/>
      </bottom>
      <diagonal/>
    </border>
    <border>
      <left/>
      <right/>
      <top/>
      <bottom style="double">
        <color indexed="53"/>
      </bottom>
      <diagonal/>
    </border>
    <border>
      <left/>
      <right style="double">
        <color indexed="53"/>
      </right>
      <top/>
      <bottom style="double">
        <color indexed="53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1"/>
      </left>
      <right/>
      <top style="double">
        <color indexed="11"/>
      </top>
      <bottom/>
      <diagonal/>
    </border>
    <border>
      <left/>
      <right/>
      <top style="double">
        <color indexed="11"/>
      </top>
      <bottom/>
      <diagonal/>
    </border>
    <border>
      <left/>
      <right style="double">
        <color indexed="11"/>
      </right>
      <top style="double">
        <color indexed="11"/>
      </top>
      <bottom/>
      <diagonal/>
    </border>
    <border>
      <left style="double">
        <color indexed="11"/>
      </left>
      <right/>
      <top/>
      <bottom style="double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 style="double">
        <color indexed="11"/>
      </right>
      <top/>
      <bottom style="double">
        <color indexed="1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1" fillId="0" borderId="0" xfId="0" applyFont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2" borderId="1" xfId="0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right" vertical="center"/>
    </xf>
    <xf numFmtId="0" fontId="42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45" fillId="0" borderId="3" xfId="1" applyFont="1" applyBorder="1" applyAlignment="1">
      <alignment vertical="center"/>
    </xf>
    <xf numFmtId="0" fontId="45" fillId="0" borderId="4" xfId="1" applyFont="1" applyBorder="1" applyAlignment="1">
      <alignment vertical="center"/>
    </xf>
    <xf numFmtId="0" fontId="45" fillId="0" borderId="5" xfId="1" applyFont="1" applyBorder="1" applyAlignment="1">
      <alignment vertical="center"/>
    </xf>
    <xf numFmtId="0" fontId="47" fillId="0" borderId="0" xfId="1" applyFont="1" applyBorder="1" applyAlignment="1">
      <alignment vertical="center"/>
    </xf>
    <xf numFmtId="0" fontId="47" fillId="0" borderId="0" xfId="1" applyFont="1" applyAlignment="1">
      <alignment vertical="center"/>
    </xf>
    <xf numFmtId="0" fontId="45" fillId="0" borderId="6" xfId="1" applyFont="1" applyBorder="1" applyAlignment="1">
      <alignment vertical="center"/>
    </xf>
    <xf numFmtId="0" fontId="45" fillId="0" borderId="0" xfId="1" applyFont="1" applyBorder="1" applyAlignment="1">
      <alignment vertical="center"/>
    </xf>
    <xf numFmtId="0" fontId="45" fillId="0" borderId="7" xfId="1" applyFont="1" applyBorder="1" applyAlignment="1">
      <alignment vertical="center"/>
    </xf>
    <xf numFmtId="0" fontId="48" fillId="0" borderId="8" xfId="1" applyFont="1" applyBorder="1" applyAlignment="1">
      <alignment vertical="center"/>
    </xf>
    <xf numFmtId="0" fontId="48" fillId="0" borderId="1" xfId="1" applyFont="1" applyBorder="1" applyAlignment="1">
      <alignment vertical="center"/>
    </xf>
    <xf numFmtId="0" fontId="48" fillId="0" borderId="9" xfId="1" applyFont="1" applyBorder="1" applyAlignment="1">
      <alignment vertical="center"/>
    </xf>
    <xf numFmtId="0" fontId="48" fillId="0" borderId="0" xfId="1" applyFont="1" applyAlignment="1">
      <alignment vertical="center"/>
    </xf>
    <xf numFmtId="0" fontId="49" fillId="2" borderId="10" xfId="1" applyFont="1" applyFill="1" applyBorder="1" applyAlignment="1" applyProtection="1">
      <alignment horizontal="center" vertical="center"/>
      <protection locked="0"/>
    </xf>
    <xf numFmtId="0" fontId="5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51" fillId="0" borderId="0" xfId="1" applyFont="1" applyAlignment="1">
      <alignment vertical="center"/>
    </xf>
    <xf numFmtId="168" fontId="46" fillId="3" borderId="1" xfId="1" applyNumberFormat="1" applyFont="1" applyFill="1" applyBorder="1" applyAlignment="1" applyProtection="1">
      <alignment horizontal="center" vertical="center"/>
      <protection locked="0"/>
    </xf>
    <xf numFmtId="0" fontId="52" fillId="0" borderId="0" xfId="1" applyFont="1" applyAlignment="1">
      <alignment vertical="center"/>
    </xf>
    <xf numFmtId="0" fontId="55" fillId="0" borderId="0" xfId="1" applyFont="1" applyAlignment="1">
      <alignment vertical="center"/>
    </xf>
    <xf numFmtId="0" fontId="42" fillId="0" borderId="0" xfId="1" applyFont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7" fillId="0" borderId="0" xfId="1" applyFont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45" fillId="0" borderId="0" xfId="2" applyFont="1" applyFill="1" applyBorder="1" applyAlignment="1">
      <alignment vertical="center"/>
    </xf>
    <xf numFmtId="0" fontId="46" fillId="2" borderId="11" xfId="1" applyFont="1" applyFill="1" applyBorder="1" applyAlignment="1" applyProtection="1">
      <alignment horizontal="center" vertical="center"/>
      <protection locked="0"/>
    </xf>
    <xf numFmtId="0" fontId="46" fillId="2" borderId="12" xfId="1" applyFont="1" applyFill="1" applyBorder="1" applyAlignment="1" applyProtection="1">
      <alignment horizontal="center" vertical="center"/>
      <protection locked="0"/>
    </xf>
    <xf numFmtId="0" fontId="58" fillId="0" borderId="0" xfId="2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60" fillId="0" borderId="0" xfId="2" applyFont="1" applyFill="1" applyBorder="1" applyAlignment="1">
      <alignment vertical="center"/>
    </xf>
    <xf numFmtId="165" fontId="45" fillId="0" borderId="13" xfId="2" applyNumberFormat="1" applyFont="1" applyFill="1" applyBorder="1" applyAlignment="1">
      <alignment vertical="center"/>
    </xf>
    <xf numFmtId="0" fontId="45" fillId="0" borderId="14" xfId="2" applyFont="1" applyFill="1" applyBorder="1" applyAlignment="1">
      <alignment vertical="center"/>
    </xf>
    <xf numFmtId="165" fontId="61" fillId="0" borderId="13" xfId="2" applyNumberFormat="1" applyFont="1" applyFill="1" applyBorder="1" applyAlignment="1">
      <alignment vertical="center"/>
    </xf>
    <xf numFmtId="0" fontId="62" fillId="0" borderId="0" xfId="2" applyFont="1" applyFill="1" applyBorder="1" applyAlignment="1">
      <alignment vertical="center"/>
    </xf>
    <xf numFmtId="0" fontId="63" fillId="0" borderId="15" xfId="2" applyFont="1" applyFill="1" applyBorder="1" applyAlignment="1">
      <alignment horizontal="center" vertical="center"/>
    </xf>
    <xf numFmtId="0" fontId="63" fillId="0" borderId="16" xfId="2" applyFont="1" applyFill="1" applyBorder="1" applyAlignment="1">
      <alignment horizontal="center" vertical="center"/>
    </xf>
    <xf numFmtId="0" fontId="63" fillId="0" borderId="17" xfId="2" applyFont="1" applyFill="1" applyBorder="1" applyAlignment="1">
      <alignment horizontal="center" vertical="center"/>
    </xf>
    <xf numFmtId="0" fontId="61" fillId="0" borderId="0" xfId="2" applyFont="1" applyFill="1" applyBorder="1" applyAlignment="1">
      <alignment vertical="center"/>
    </xf>
    <xf numFmtId="0" fontId="62" fillId="0" borderId="14" xfId="2" applyFont="1" applyFill="1" applyBorder="1" applyAlignment="1">
      <alignment vertical="center"/>
    </xf>
    <xf numFmtId="165" fontId="5" fillId="0" borderId="13" xfId="2" applyNumberFormat="1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165" fontId="65" fillId="0" borderId="13" xfId="2" applyNumberFormat="1" applyFont="1" applyFill="1" applyBorder="1" applyAlignment="1">
      <alignment vertical="center"/>
    </xf>
    <xf numFmtId="0" fontId="65" fillId="0" borderId="0" xfId="2" applyFont="1" applyFill="1" applyBorder="1" applyAlignment="1">
      <alignment vertical="center"/>
    </xf>
    <xf numFmtId="0" fontId="66" fillId="0" borderId="15" xfId="2" applyFont="1" applyFill="1" applyBorder="1" applyAlignment="1">
      <alignment horizontal="center" vertical="center"/>
    </xf>
    <xf numFmtId="0" fontId="66" fillId="0" borderId="16" xfId="2" applyFont="1" applyFill="1" applyBorder="1" applyAlignment="1">
      <alignment horizontal="center" vertical="center"/>
    </xf>
    <xf numFmtId="0" fontId="66" fillId="0" borderId="17" xfId="2" applyFont="1" applyFill="1" applyBorder="1" applyAlignment="1">
      <alignment horizontal="center" vertical="center"/>
    </xf>
    <xf numFmtId="0" fontId="67" fillId="0" borderId="0" xfId="2" applyFont="1" applyFill="1" applyBorder="1" applyAlignment="1">
      <alignment vertical="center"/>
    </xf>
    <xf numFmtId="0" fontId="65" fillId="0" borderId="14" xfId="2" applyFont="1" applyFill="1" applyBorder="1" applyAlignment="1">
      <alignment vertical="center"/>
    </xf>
    <xf numFmtId="165" fontId="5" fillId="0" borderId="18" xfId="2" applyNumberFormat="1" applyFont="1" applyFill="1" applyBorder="1" applyAlignment="1">
      <alignment vertical="center"/>
    </xf>
    <xf numFmtId="0" fontId="5" fillId="0" borderId="19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165" fontId="69" fillId="0" borderId="13" xfId="3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vertical="center"/>
    </xf>
    <xf numFmtId="165" fontId="69" fillId="0" borderId="21" xfId="3" applyNumberFormat="1" applyFont="1" applyFill="1" applyBorder="1" applyAlignment="1">
      <alignment horizontal="left" vertical="center"/>
    </xf>
    <xf numFmtId="0" fontId="69" fillId="0" borderId="22" xfId="2" applyFont="1" applyFill="1" applyBorder="1" applyAlignment="1">
      <alignment vertical="center"/>
    </xf>
    <xf numFmtId="165" fontId="69" fillId="0" borderId="13" xfId="3" applyNumberFormat="1" applyFont="1" applyFill="1" applyBorder="1" applyAlignment="1">
      <alignment horizontal="left" vertical="center"/>
    </xf>
    <xf numFmtId="0" fontId="69" fillId="0" borderId="0" xfId="2" applyFont="1" applyFill="1" applyBorder="1" applyAlignment="1">
      <alignment horizontal="left" vertical="center"/>
    </xf>
    <xf numFmtId="165" fontId="69" fillId="0" borderId="23" xfId="3" applyNumberFormat="1" applyFont="1" applyFill="1" applyBorder="1" applyAlignment="1">
      <alignment horizontal="left" vertical="center"/>
    </xf>
    <xf numFmtId="0" fontId="70" fillId="0" borderId="24" xfId="2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1" fontId="62" fillId="2" borderId="25" xfId="2" applyNumberFormat="1" applyFont="1" applyFill="1" applyBorder="1" applyAlignment="1" applyProtection="1">
      <alignment horizontal="center" vertical="center"/>
      <protection locked="0"/>
    </xf>
    <xf numFmtId="171" fontId="62" fillId="2" borderId="26" xfId="2" applyNumberFormat="1" applyFont="1" applyFill="1" applyBorder="1" applyAlignment="1" applyProtection="1">
      <alignment horizontal="center" vertical="center"/>
      <protection locked="0"/>
    </xf>
    <xf numFmtId="171" fontId="62" fillId="2" borderId="27" xfId="2" applyNumberFormat="1" applyFont="1" applyFill="1" applyBorder="1" applyAlignment="1" applyProtection="1">
      <alignment horizontal="center" vertical="center"/>
      <protection locked="0"/>
    </xf>
    <xf numFmtId="171" fontId="62" fillId="2" borderId="28" xfId="2" applyNumberFormat="1" applyFont="1" applyFill="1" applyBorder="1" applyAlignment="1" applyProtection="1">
      <alignment horizontal="center" vertical="center"/>
      <protection locked="0"/>
    </xf>
    <xf numFmtId="171" fontId="62" fillId="2" borderId="29" xfId="2" applyNumberFormat="1" applyFont="1" applyFill="1" applyBorder="1" applyAlignment="1" applyProtection="1">
      <alignment horizontal="center" vertical="center"/>
      <protection locked="0"/>
    </xf>
    <xf numFmtId="171" fontId="62" fillId="2" borderId="30" xfId="2" applyNumberFormat="1" applyFont="1" applyFill="1" applyBorder="1" applyAlignment="1" applyProtection="1">
      <alignment horizontal="center" vertical="center"/>
      <protection locked="0"/>
    </xf>
    <xf numFmtId="171" fontId="65" fillId="4" borderId="25" xfId="2" applyNumberFormat="1" applyFont="1" applyFill="1" applyBorder="1" applyAlignment="1" applyProtection="1">
      <alignment horizontal="center" vertical="center"/>
      <protection locked="0"/>
    </xf>
    <xf numFmtId="171" fontId="65" fillId="4" borderId="26" xfId="2" applyNumberFormat="1" applyFont="1" applyFill="1" applyBorder="1" applyAlignment="1" applyProtection="1">
      <alignment horizontal="center" vertical="center"/>
      <protection locked="0"/>
    </xf>
    <xf numFmtId="171" fontId="65" fillId="4" borderId="27" xfId="2" applyNumberFormat="1" applyFont="1" applyFill="1" applyBorder="1" applyAlignment="1" applyProtection="1">
      <alignment horizontal="center" vertical="center"/>
      <protection locked="0"/>
    </xf>
    <xf numFmtId="171" fontId="65" fillId="4" borderId="28" xfId="2" applyNumberFormat="1" applyFont="1" applyFill="1" applyBorder="1" applyAlignment="1" applyProtection="1">
      <alignment horizontal="center" vertical="center"/>
      <protection locked="0"/>
    </xf>
    <xf numFmtId="171" fontId="65" fillId="4" borderId="29" xfId="2" applyNumberFormat="1" applyFont="1" applyFill="1" applyBorder="1" applyAlignment="1" applyProtection="1">
      <alignment horizontal="center" vertical="center"/>
      <protection locked="0"/>
    </xf>
    <xf numFmtId="171" fontId="65" fillId="4" borderId="30" xfId="2" applyNumberFormat="1" applyFont="1" applyFill="1" applyBorder="1" applyAlignment="1" applyProtection="1">
      <alignment horizontal="center" vertical="center"/>
      <protection locked="0"/>
    </xf>
    <xf numFmtId="165" fontId="64" fillId="3" borderId="21" xfId="3" applyNumberFormat="1" applyFont="1" applyFill="1" applyBorder="1" applyAlignment="1" applyProtection="1">
      <alignment horizontal="left" vertical="center"/>
      <protection locked="0"/>
    </xf>
    <xf numFmtId="0" fontId="64" fillId="3" borderId="22" xfId="2" applyFont="1" applyFill="1" applyBorder="1" applyAlignment="1" applyProtection="1">
      <alignment horizontal="left" vertical="center"/>
      <protection locked="0"/>
    </xf>
    <xf numFmtId="0" fontId="64" fillId="3" borderId="21" xfId="2" applyFont="1" applyFill="1" applyBorder="1" applyAlignment="1" applyProtection="1">
      <alignment horizontal="left" vertical="center"/>
      <protection locked="0"/>
    </xf>
    <xf numFmtId="0" fontId="64" fillId="3" borderId="31" xfId="2" applyFont="1" applyFill="1" applyBorder="1" applyAlignment="1" applyProtection="1">
      <alignment horizontal="left" vertical="center"/>
      <protection locked="0"/>
    </xf>
    <xf numFmtId="0" fontId="41" fillId="0" borderId="0" xfId="1" applyFont="1" applyAlignment="1">
      <alignment vertical="center"/>
    </xf>
    <xf numFmtId="0" fontId="57" fillId="0" borderId="0" xfId="1" applyFont="1" applyAlignment="1">
      <alignment vertical="center"/>
    </xf>
    <xf numFmtId="0" fontId="53" fillId="0" borderId="0" xfId="1" applyFont="1" applyBorder="1" applyAlignment="1">
      <alignment vertical="center"/>
    </xf>
    <xf numFmtId="0" fontId="71" fillId="0" borderId="0" xfId="1" applyFont="1" applyAlignment="1">
      <alignment vertical="center"/>
    </xf>
    <xf numFmtId="164" fontId="72" fillId="5" borderId="32" xfId="0" quotePrefix="1" applyNumberFormat="1" applyFont="1" applyFill="1" applyBorder="1" applyAlignment="1" applyProtection="1">
      <alignment horizontal="center" vertical="center"/>
    </xf>
    <xf numFmtId="164" fontId="72" fillId="5" borderId="33" xfId="0" quotePrefix="1" applyNumberFormat="1" applyFont="1" applyFill="1" applyBorder="1" applyAlignment="1" applyProtection="1">
      <alignment horizontal="center" vertical="center"/>
    </xf>
    <xf numFmtId="164" fontId="72" fillId="5" borderId="34" xfId="0" quotePrefix="1" applyNumberFormat="1" applyFont="1" applyFill="1" applyBorder="1" applyAlignment="1" applyProtection="1">
      <alignment horizontal="center" vertical="center"/>
    </xf>
    <xf numFmtId="164" fontId="73" fillId="0" borderId="0" xfId="0" applyNumberFormat="1" applyFont="1" applyFill="1" applyBorder="1" applyAlignment="1">
      <alignment horizontal="right" vertical="center"/>
    </xf>
    <xf numFmtId="164" fontId="73" fillId="0" borderId="0" xfId="0" applyNumberFormat="1" applyFont="1" applyBorder="1" applyAlignment="1">
      <alignment vertical="center"/>
    </xf>
    <xf numFmtId="164" fontId="73" fillId="0" borderId="7" xfId="0" applyNumberFormat="1" applyFont="1" applyBorder="1" applyAlignment="1">
      <alignment vertical="center"/>
    </xf>
    <xf numFmtId="164" fontId="73" fillId="0" borderId="35" xfId="0" applyNumberFormat="1" applyFont="1" applyBorder="1" applyAlignment="1">
      <alignment vertical="center"/>
    </xf>
    <xf numFmtId="0" fontId="74" fillId="0" borderId="21" xfId="0" applyFont="1" applyBorder="1" applyAlignment="1" applyProtection="1">
      <alignment horizontal="center" vertical="center"/>
    </xf>
    <xf numFmtId="0" fontId="74" fillId="0" borderId="22" xfId="0" applyFont="1" applyBorder="1" applyAlignment="1" applyProtection="1">
      <alignment horizontal="center" vertical="center"/>
    </xf>
    <xf numFmtId="0" fontId="74" fillId="0" borderId="36" xfId="0" applyFont="1" applyBorder="1" applyAlignment="1" applyProtection="1">
      <alignment horizontal="center" vertical="center"/>
    </xf>
    <xf numFmtId="0" fontId="74" fillId="0" borderId="37" xfId="0" applyFont="1" applyBorder="1" applyAlignment="1" applyProtection="1">
      <alignment horizontal="center" vertical="center"/>
    </xf>
    <xf numFmtId="0" fontId="75" fillId="0" borderId="0" xfId="0" applyFont="1" applyFill="1" applyBorder="1" applyAlignment="1">
      <alignment horizontal="right" vertical="center"/>
    </xf>
    <xf numFmtId="0" fontId="75" fillId="0" borderId="0" xfId="0" applyFont="1" applyBorder="1" applyAlignment="1">
      <alignment vertical="center"/>
    </xf>
    <xf numFmtId="0" fontId="75" fillId="0" borderId="0" xfId="0" applyFont="1" applyAlignment="1">
      <alignment vertical="center"/>
    </xf>
    <xf numFmtId="0" fontId="72" fillId="0" borderId="21" xfId="0" applyFont="1" applyBorder="1" applyAlignment="1" applyProtection="1">
      <alignment horizontal="center" vertical="center"/>
    </xf>
    <xf numFmtId="0" fontId="72" fillId="0" borderId="22" xfId="0" applyFont="1" applyBorder="1" applyAlignment="1" applyProtection="1">
      <alignment horizontal="center" vertical="center"/>
    </xf>
    <xf numFmtId="0" fontId="76" fillId="0" borderId="22" xfId="0" applyFont="1" applyBorder="1" applyAlignment="1" applyProtection="1">
      <alignment horizontal="center" vertical="center"/>
    </xf>
    <xf numFmtId="0" fontId="77" fillId="0" borderId="22" xfId="0" applyFont="1" applyBorder="1" applyAlignment="1" applyProtection="1">
      <alignment horizontal="center" vertical="center"/>
    </xf>
    <xf numFmtId="0" fontId="78" fillId="0" borderId="22" xfId="0" applyFont="1" applyBorder="1" applyAlignment="1" applyProtection="1">
      <alignment horizontal="center" vertical="center"/>
    </xf>
    <xf numFmtId="0" fontId="79" fillId="0" borderId="22" xfId="0" applyFont="1" applyBorder="1" applyAlignment="1">
      <alignment vertical="center"/>
    </xf>
    <xf numFmtId="0" fontId="72" fillId="0" borderId="38" xfId="0" applyFont="1" applyBorder="1" applyAlignment="1" applyProtection="1">
      <alignment horizontal="center" vertical="center"/>
    </xf>
    <xf numFmtId="0" fontId="73" fillId="0" borderId="0" xfId="0" applyFont="1" applyFill="1" applyBorder="1" applyAlignment="1">
      <alignment horizontal="right" vertical="center"/>
    </xf>
    <xf numFmtId="0" fontId="73" fillId="0" borderId="0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82" fillId="0" borderId="21" xfId="0" applyFont="1" applyBorder="1" applyAlignment="1" applyProtection="1">
      <alignment horizontal="center" vertical="center" wrapText="1"/>
    </xf>
    <xf numFmtId="0" fontId="82" fillId="0" borderId="22" xfId="0" applyFont="1" applyBorder="1" applyAlignment="1" applyProtection="1">
      <alignment horizontal="center" vertical="center"/>
    </xf>
    <xf numFmtId="0" fontId="76" fillId="0" borderId="22" xfId="0" applyFont="1" applyBorder="1" applyAlignment="1" applyProtection="1">
      <alignment horizontal="center" vertical="center" wrapText="1"/>
    </xf>
    <xf numFmtId="0" fontId="72" fillId="0" borderId="22" xfId="0" applyFont="1" applyBorder="1" applyAlignment="1" applyProtection="1">
      <alignment horizontal="center" vertical="center" wrapText="1"/>
    </xf>
    <xf numFmtId="0" fontId="77" fillId="0" borderId="22" xfId="0" applyFont="1" applyBorder="1" applyAlignment="1" applyProtection="1">
      <alignment horizontal="center" vertical="center" wrapText="1"/>
    </xf>
    <xf numFmtId="0" fontId="78" fillId="0" borderId="22" xfId="0" applyFont="1" applyBorder="1" applyAlignment="1" applyProtection="1">
      <alignment horizontal="center" vertical="center" wrapText="1"/>
    </xf>
    <xf numFmtId="0" fontId="82" fillId="0" borderId="22" xfId="0" applyFont="1" applyBorder="1" applyAlignment="1" applyProtection="1">
      <alignment horizontal="center" vertical="center" wrapText="1"/>
    </xf>
    <xf numFmtId="0" fontId="80" fillId="0" borderId="26" xfId="0" applyFont="1" applyBorder="1" applyAlignment="1" applyProtection="1">
      <alignment horizontal="center" vertical="center" wrapText="1"/>
    </xf>
    <xf numFmtId="0" fontId="81" fillId="0" borderId="26" xfId="0" applyFont="1" applyBorder="1" applyAlignment="1" applyProtection="1">
      <alignment horizontal="center" vertical="center" wrapText="1"/>
    </xf>
    <xf numFmtId="0" fontId="81" fillId="0" borderId="27" xfId="0" applyFont="1" applyBorder="1" applyAlignment="1" applyProtection="1">
      <alignment horizontal="center" vertical="center" wrapText="1"/>
    </xf>
    <xf numFmtId="0" fontId="83" fillId="0" borderId="0" xfId="0" applyFont="1" applyFill="1" applyBorder="1" applyAlignment="1">
      <alignment horizontal="right" vertical="center"/>
    </xf>
    <xf numFmtId="0" fontId="83" fillId="0" borderId="0" xfId="0" applyFont="1" applyBorder="1" applyAlignment="1">
      <alignment vertical="center"/>
    </xf>
    <xf numFmtId="0" fontId="83" fillId="0" borderId="0" xfId="0" applyFont="1" applyAlignment="1">
      <alignment vertical="center"/>
    </xf>
    <xf numFmtId="0" fontId="72" fillId="0" borderId="39" xfId="0" applyFont="1" applyBorder="1" applyAlignment="1" applyProtection="1">
      <alignment horizontal="center" vertical="center" wrapText="1"/>
    </xf>
    <xf numFmtId="0" fontId="72" fillId="0" borderId="40" xfId="0" applyFont="1" applyBorder="1" applyAlignment="1" applyProtection="1">
      <alignment horizontal="center" vertical="center"/>
    </xf>
    <xf numFmtId="0" fontId="76" fillId="0" borderId="40" xfId="0" applyFont="1" applyBorder="1" applyAlignment="1" applyProtection="1">
      <alignment horizontal="center" vertical="center"/>
    </xf>
    <xf numFmtId="0" fontId="76" fillId="0" borderId="40" xfId="0" applyFont="1" applyBorder="1" applyAlignment="1" applyProtection="1">
      <alignment horizontal="center" vertical="center" wrapText="1"/>
    </xf>
    <xf numFmtId="0" fontId="72" fillId="0" borderId="40" xfId="0" applyFont="1" applyBorder="1" applyAlignment="1" applyProtection="1">
      <alignment horizontal="center" vertical="center" wrapText="1"/>
    </xf>
    <xf numFmtId="0" fontId="84" fillId="0" borderId="40" xfId="0" applyFont="1" applyBorder="1" applyAlignment="1" applyProtection="1">
      <alignment horizontal="center" vertical="center" wrapText="1"/>
    </xf>
    <xf numFmtId="0" fontId="77" fillId="0" borderId="40" xfId="0" applyFont="1" applyBorder="1" applyAlignment="1" applyProtection="1">
      <alignment horizontal="center" vertical="center" wrapText="1"/>
    </xf>
    <xf numFmtId="0" fontId="78" fillId="0" borderId="40" xfId="0" applyFont="1" applyBorder="1" applyAlignment="1" applyProtection="1">
      <alignment horizontal="center" vertical="center" wrapText="1"/>
    </xf>
    <xf numFmtId="0" fontId="85" fillId="0" borderId="40" xfId="0" applyFont="1" applyBorder="1" applyAlignment="1" applyProtection="1">
      <alignment horizontal="center" vertical="center" wrapText="1"/>
    </xf>
    <xf numFmtId="0" fontId="80" fillId="0" borderId="40" xfId="0" applyFont="1" applyBorder="1" applyAlignment="1" applyProtection="1">
      <alignment horizontal="center" vertical="center" wrapText="1"/>
    </xf>
    <xf numFmtId="0" fontId="81" fillId="0" borderId="40" xfId="0" applyFont="1" applyBorder="1" applyAlignment="1" applyProtection="1">
      <alignment horizontal="center" vertical="center" wrapText="1"/>
    </xf>
    <xf numFmtId="0" fontId="81" fillId="0" borderId="41" xfId="0" applyFont="1" applyBorder="1" applyAlignment="1" applyProtection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left" vertical="center"/>
    </xf>
    <xf numFmtId="0" fontId="25" fillId="3" borderId="42" xfId="0" applyFont="1" applyFill="1" applyBorder="1" applyAlignment="1">
      <alignment horizontal="center" vertical="center"/>
    </xf>
    <xf numFmtId="1" fontId="26" fillId="3" borderId="42" xfId="0" applyNumberFormat="1" applyFont="1" applyFill="1" applyBorder="1" applyAlignment="1">
      <alignment horizontal="right" vertical="center"/>
    </xf>
    <xf numFmtId="1" fontId="27" fillId="3" borderId="42" xfId="0" applyNumberFormat="1" applyFont="1" applyFill="1" applyBorder="1" applyAlignment="1">
      <alignment horizontal="center" vertical="center"/>
    </xf>
    <xf numFmtId="1" fontId="28" fillId="3" borderId="42" xfId="0" applyNumberFormat="1" applyFont="1" applyFill="1" applyBorder="1" applyAlignment="1">
      <alignment horizontal="right" vertical="center"/>
    </xf>
    <xf numFmtId="0" fontId="28" fillId="3" borderId="42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1" fontId="29" fillId="3" borderId="42" xfId="0" applyNumberFormat="1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67" fontId="31" fillId="2" borderId="32" xfId="0" applyNumberFormat="1" applyFont="1" applyFill="1" applyBorder="1" applyAlignment="1" applyProtection="1">
      <alignment horizontal="center" vertical="center"/>
      <protection locked="0"/>
    </xf>
    <xf numFmtId="0" fontId="31" fillId="2" borderId="33" xfId="0" applyFont="1" applyFill="1" applyBorder="1" applyAlignment="1" applyProtection="1">
      <alignment horizontal="left" vertical="center"/>
      <protection locked="0"/>
    </xf>
    <xf numFmtId="0" fontId="32" fillId="2" borderId="33" xfId="0" applyFont="1" applyFill="1" applyBorder="1" applyAlignment="1" applyProtection="1">
      <alignment horizontal="center" vertical="center"/>
      <protection locked="0"/>
    </xf>
    <xf numFmtId="167" fontId="32" fillId="2" borderId="33" xfId="0" applyNumberFormat="1" applyFont="1" applyFill="1" applyBorder="1" applyAlignment="1" applyProtection="1">
      <alignment horizontal="center" vertical="center"/>
      <protection locked="0"/>
    </xf>
    <xf numFmtId="169" fontId="32" fillId="2" borderId="33" xfId="0" applyNumberFormat="1" applyFont="1" applyFill="1" applyBorder="1" applyAlignment="1" applyProtection="1">
      <alignment horizontal="center" vertical="center"/>
      <protection locked="0"/>
    </xf>
    <xf numFmtId="172" fontId="32" fillId="2" borderId="33" xfId="0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>
      <alignment horizontal="right" vertical="center"/>
    </xf>
    <xf numFmtId="0" fontId="86" fillId="0" borderId="0" xfId="0" applyFont="1" applyBorder="1" applyAlignment="1">
      <alignment vertical="center"/>
    </xf>
    <xf numFmtId="0" fontId="86" fillId="0" borderId="0" xfId="0" applyFont="1" applyAlignment="1">
      <alignment vertical="center"/>
    </xf>
    <xf numFmtId="167" fontId="31" fillId="2" borderId="21" xfId="0" applyNumberFormat="1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left" vertical="center"/>
      <protection locked="0"/>
    </xf>
    <xf numFmtId="0" fontId="32" fillId="2" borderId="22" xfId="0" applyFont="1" applyFill="1" applyBorder="1" applyAlignment="1" applyProtection="1">
      <alignment horizontal="center" vertical="center"/>
      <protection locked="0"/>
    </xf>
    <xf numFmtId="167" fontId="32" fillId="2" borderId="22" xfId="0" applyNumberFormat="1" applyFont="1" applyFill="1" applyBorder="1" applyAlignment="1" applyProtection="1">
      <alignment horizontal="center" vertical="center"/>
      <protection locked="0"/>
    </xf>
    <xf numFmtId="169" fontId="32" fillId="2" borderId="22" xfId="0" applyNumberFormat="1" applyFont="1" applyFill="1" applyBorder="1" applyAlignment="1" applyProtection="1">
      <alignment horizontal="center" vertical="center"/>
      <protection locked="0"/>
    </xf>
    <xf numFmtId="172" fontId="32" fillId="2" borderId="22" xfId="0" applyNumberFormat="1" applyFont="1" applyFill="1" applyBorder="1" applyAlignment="1" applyProtection="1">
      <alignment horizontal="center" vertical="center"/>
      <protection locked="0"/>
    </xf>
    <xf numFmtId="167" fontId="31" fillId="2" borderId="39" xfId="0" applyNumberFormat="1" applyFont="1" applyFill="1" applyBorder="1" applyAlignment="1" applyProtection="1">
      <alignment horizontal="center" vertical="center"/>
      <protection locked="0"/>
    </xf>
    <xf numFmtId="0" fontId="31" fillId="2" borderId="40" xfId="0" applyFont="1" applyFill="1" applyBorder="1" applyAlignment="1" applyProtection="1">
      <alignment horizontal="left" vertical="center"/>
      <protection locked="0"/>
    </xf>
    <xf numFmtId="0" fontId="32" fillId="2" borderId="40" xfId="0" applyFont="1" applyFill="1" applyBorder="1" applyAlignment="1" applyProtection="1">
      <alignment horizontal="center" vertical="center"/>
      <protection locked="0"/>
    </xf>
    <xf numFmtId="167" fontId="32" fillId="2" borderId="40" xfId="0" applyNumberFormat="1" applyFont="1" applyFill="1" applyBorder="1" applyAlignment="1" applyProtection="1">
      <alignment horizontal="center" vertical="center"/>
      <protection locked="0"/>
    </xf>
    <xf numFmtId="169" fontId="32" fillId="2" borderId="40" xfId="0" applyNumberFormat="1" applyFont="1" applyFill="1" applyBorder="1" applyAlignment="1" applyProtection="1">
      <alignment horizontal="center" vertical="center"/>
      <protection locked="0"/>
    </xf>
    <xf numFmtId="172" fontId="32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71" fontId="68" fillId="2" borderId="33" xfId="0" applyNumberFormat="1" applyFont="1" applyFill="1" applyBorder="1" applyAlignment="1" applyProtection="1">
      <alignment horizontal="center" vertical="center"/>
      <protection locked="0"/>
    </xf>
    <xf numFmtId="172" fontId="69" fillId="2" borderId="33" xfId="0" applyNumberFormat="1" applyFont="1" applyFill="1" applyBorder="1" applyAlignment="1" applyProtection="1">
      <alignment horizontal="center" vertical="center"/>
      <protection locked="0"/>
    </xf>
    <xf numFmtId="171" fontId="87" fillId="2" borderId="33" xfId="0" applyNumberFormat="1" applyFont="1" applyFill="1" applyBorder="1" applyAlignment="1" applyProtection="1">
      <alignment horizontal="center" vertical="center"/>
      <protection locked="0"/>
    </xf>
    <xf numFmtId="171" fontId="64" fillId="2" borderId="33" xfId="0" applyNumberFormat="1" applyFont="1" applyFill="1" applyBorder="1" applyAlignment="1" applyProtection="1">
      <alignment horizontal="center" vertical="center"/>
      <protection locked="0"/>
    </xf>
    <xf numFmtId="171" fontId="62" fillId="2" borderId="33" xfId="0" applyNumberFormat="1" applyFont="1" applyFill="1" applyBorder="1" applyAlignment="1" applyProtection="1">
      <alignment horizontal="center" vertical="center"/>
      <protection locked="0"/>
    </xf>
    <xf numFmtId="171" fontId="88" fillId="2" borderId="33" xfId="0" applyNumberFormat="1" applyFont="1" applyFill="1" applyBorder="1" applyAlignment="1" applyProtection="1">
      <alignment horizontal="center" vertical="center"/>
      <protection locked="0"/>
    </xf>
    <xf numFmtId="171" fontId="88" fillId="2" borderId="34" xfId="0" applyNumberFormat="1" applyFont="1" applyFill="1" applyBorder="1" applyAlignment="1" applyProtection="1">
      <alignment horizontal="center" vertical="center"/>
      <protection locked="0"/>
    </xf>
    <xf numFmtId="171" fontId="68" fillId="2" borderId="22" xfId="0" applyNumberFormat="1" applyFont="1" applyFill="1" applyBorder="1" applyAlignment="1" applyProtection="1">
      <alignment horizontal="center" vertical="center"/>
      <protection locked="0"/>
    </xf>
    <xf numFmtId="172" fontId="69" fillId="2" borderId="22" xfId="0" applyNumberFormat="1" applyFont="1" applyFill="1" applyBorder="1" applyAlignment="1" applyProtection="1">
      <alignment horizontal="center" vertical="center"/>
      <protection locked="0"/>
    </xf>
    <xf numFmtId="171" fontId="87" fillId="2" borderId="22" xfId="0" applyNumberFormat="1" applyFont="1" applyFill="1" applyBorder="1" applyAlignment="1" applyProtection="1">
      <alignment horizontal="center" vertical="center"/>
      <protection locked="0"/>
    </xf>
    <xf numFmtId="171" fontId="64" fillId="2" borderId="22" xfId="0" applyNumberFormat="1" applyFont="1" applyFill="1" applyBorder="1" applyAlignment="1" applyProtection="1">
      <alignment horizontal="center" vertical="center"/>
      <protection locked="0"/>
    </xf>
    <xf numFmtId="171" fontId="62" fillId="2" borderId="22" xfId="0" applyNumberFormat="1" applyFont="1" applyFill="1" applyBorder="1" applyAlignment="1" applyProtection="1">
      <alignment horizontal="center" vertical="center"/>
      <protection locked="0"/>
    </xf>
    <xf numFmtId="171" fontId="88" fillId="2" borderId="22" xfId="0" applyNumberFormat="1" applyFont="1" applyFill="1" applyBorder="1" applyAlignment="1" applyProtection="1">
      <alignment horizontal="center" vertical="center"/>
      <protection locked="0"/>
    </xf>
    <xf numFmtId="171" fontId="88" fillId="2" borderId="43" xfId="0" applyNumberFormat="1" applyFont="1" applyFill="1" applyBorder="1" applyAlignment="1" applyProtection="1">
      <alignment horizontal="center" vertical="center"/>
      <protection locked="0"/>
    </xf>
    <xf numFmtId="171" fontId="68" fillId="2" borderId="40" xfId="0" applyNumberFormat="1" applyFont="1" applyFill="1" applyBorder="1" applyAlignment="1" applyProtection="1">
      <alignment horizontal="center" vertical="center"/>
      <protection locked="0"/>
    </xf>
    <xf numFmtId="172" fontId="69" fillId="2" borderId="40" xfId="0" applyNumberFormat="1" applyFont="1" applyFill="1" applyBorder="1" applyAlignment="1" applyProtection="1">
      <alignment horizontal="center" vertical="center"/>
      <protection locked="0"/>
    </xf>
    <xf numFmtId="171" fontId="87" fillId="2" borderId="40" xfId="0" applyNumberFormat="1" applyFont="1" applyFill="1" applyBorder="1" applyAlignment="1" applyProtection="1">
      <alignment horizontal="center" vertical="center"/>
      <protection locked="0"/>
    </xf>
    <xf numFmtId="171" fontId="64" fillId="2" borderId="40" xfId="0" applyNumberFormat="1" applyFont="1" applyFill="1" applyBorder="1" applyAlignment="1" applyProtection="1">
      <alignment horizontal="center" vertical="center"/>
      <protection locked="0"/>
    </xf>
    <xf numFmtId="171" fontId="62" fillId="2" borderId="40" xfId="0" applyNumberFormat="1" applyFont="1" applyFill="1" applyBorder="1" applyAlignment="1" applyProtection="1">
      <alignment horizontal="center" vertical="center"/>
      <protection locked="0"/>
    </xf>
    <xf numFmtId="171" fontId="88" fillId="2" borderId="40" xfId="0" applyNumberFormat="1" applyFont="1" applyFill="1" applyBorder="1" applyAlignment="1" applyProtection="1">
      <alignment horizontal="center" vertical="center"/>
      <protection locked="0"/>
    </xf>
    <xf numFmtId="171" fontId="88" fillId="2" borderId="41" xfId="0" applyNumberFormat="1" applyFont="1" applyFill="1" applyBorder="1" applyAlignment="1" applyProtection="1">
      <alignment horizontal="center" vertical="center"/>
      <protection locked="0"/>
    </xf>
    <xf numFmtId="0" fontId="89" fillId="0" borderId="0" xfId="1" applyFont="1" applyAlignment="1">
      <alignment vertical="center"/>
    </xf>
    <xf numFmtId="0" fontId="90" fillId="2" borderId="22" xfId="1" applyFont="1" applyFill="1" applyBorder="1" applyAlignment="1" applyProtection="1">
      <alignment horizontal="center" vertical="center"/>
      <protection locked="0"/>
    </xf>
    <xf numFmtId="0" fontId="68" fillId="0" borderId="0" xfId="1" applyFont="1" applyAlignment="1">
      <alignment vertical="center"/>
    </xf>
    <xf numFmtId="0" fontId="68" fillId="0" borderId="0" xfId="1" applyFont="1" applyAlignment="1">
      <alignment horizontal="center" vertical="center"/>
    </xf>
    <xf numFmtId="166" fontId="89" fillId="0" borderId="0" xfId="1" applyNumberFormat="1" applyFont="1" applyAlignment="1">
      <alignment horizontal="center" vertical="center"/>
    </xf>
    <xf numFmtId="0" fontId="89" fillId="0" borderId="0" xfId="1" applyFont="1" applyAlignment="1">
      <alignment horizontal="center" vertical="center"/>
    </xf>
    <xf numFmtId="166" fontId="92" fillId="0" borderId="0" xfId="1" applyNumberFormat="1" applyFont="1" applyAlignment="1">
      <alignment horizontal="center" vertical="center"/>
    </xf>
    <xf numFmtId="0" fontId="92" fillId="0" borderId="0" xfId="1" applyFont="1" applyAlignment="1">
      <alignment vertical="center"/>
    </xf>
    <xf numFmtId="0" fontId="93" fillId="2" borderId="22" xfId="1" applyFont="1" applyFill="1" applyBorder="1" applyAlignment="1" applyProtection="1">
      <alignment horizontal="center" vertical="center"/>
      <protection locked="0"/>
    </xf>
    <xf numFmtId="166" fontId="94" fillId="0" borderId="0" xfId="1" applyNumberFormat="1" applyFont="1" applyAlignment="1">
      <alignment horizontal="center" vertical="center"/>
    </xf>
    <xf numFmtId="0" fontId="94" fillId="0" borderId="0" xfId="1" applyFont="1" applyAlignment="1">
      <alignment vertical="center"/>
    </xf>
    <xf numFmtId="0" fontId="95" fillId="0" borderId="0" xfId="1" applyFont="1" applyAlignment="1">
      <alignment vertical="center"/>
    </xf>
    <xf numFmtId="0" fontId="94" fillId="0" borderId="0" xfId="1" applyFont="1" applyAlignment="1">
      <alignment horizontal="center" vertical="center"/>
    </xf>
    <xf numFmtId="166" fontId="96" fillId="0" borderId="0" xfId="1" applyNumberFormat="1" applyFont="1" applyAlignment="1">
      <alignment horizontal="center" vertical="center"/>
    </xf>
    <xf numFmtId="0" fontId="96" fillId="0" borderId="0" xfId="1" applyFont="1" applyAlignment="1">
      <alignment vertical="center"/>
    </xf>
    <xf numFmtId="0" fontId="97" fillId="0" borderId="0" xfId="1" applyFont="1" applyAlignment="1">
      <alignment vertical="center"/>
    </xf>
    <xf numFmtId="0" fontId="96" fillId="0" borderId="0" xfId="1" applyFont="1" applyAlignment="1">
      <alignment horizontal="center" vertical="center"/>
    </xf>
    <xf numFmtId="0" fontId="96" fillId="0" borderId="0" xfId="1" applyFont="1" applyFill="1" applyAlignment="1">
      <alignment vertical="center"/>
    </xf>
    <xf numFmtId="0" fontId="98" fillId="0" borderId="3" xfId="1" applyFont="1" applyBorder="1" applyAlignment="1">
      <alignment vertical="center"/>
    </xf>
    <xf numFmtId="0" fontId="98" fillId="0" borderId="4" xfId="1" applyFont="1" applyBorder="1" applyAlignment="1">
      <alignment vertical="center"/>
    </xf>
    <xf numFmtId="0" fontId="98" fillId="0" borderId="0" xfId="1" applyFont="1" applyBorder="1" applyAlignment="1">
      <alignment vertical="center"/>
    </xf>
    <xf numFmtId="0" fontId="98" fillId="0" borderId="0" xfId="1" applyFont="1" applyAlignment="1">
      <alignment vertical="center"/>
    </xf>
    <xf numFmtId="0" fontId="98" fillId="0" borderId="6" xfId="1" applyFont="1" applyBorder="1" applyAlignment="1">
      <alignment vertical="center"/>
    </xf>
    <xf numFmtId="0" fontId="98" fillId="0" borderId="7" xfId="1" applyFont="1" applyBorder="1" applyAlignment="1">
      <alignment vertical="center"/>
    </xf>
    <xf numFmtId="0" fontId="99" fillId="0" borderId="0" xfId="1" applyFont="1" applyAlignment="1">
      <alignment vertical="center"/>
    </xf>
    <xf numFmtId="0" fontId="99" fillId="0" borderId="0" xfId="1" applyFont="1" applyFill="1" applyAlignment="1">
      <alignment vertical="center"/>
    </xf>
    <xf numFmtId="0" fontId="102" fillId="0" borderId="0" xfId="1" applyFont="1" applyAlignment="1">
      <alignment vertical="center"/>
    </xf>
    <xf numFmtId="0" fontId="98" fillId="0" borderId="8" xfId="1" applyFont="1" applyBorder="1" applyAlignment="1">
      <alignment vertical="center"/>
    </xf>
    <xf numFmtId="0" fontId="98" fillId="0" borderId="1" xfId="1" applyFont="1" applyBorder="1" applyAlignment="1">
      <alignment vertical="center"/>
    </xf>
    <xf numFmtId="0" fontId="98" fillId="0" borderId="1" xfId="1" applyFont="1" applyFill="1" applyBorder="1" applyAlignment="1">
      <alignment vertical="center"/>
    </xf>
    <xf numFmtId="0" fontId="103" fillId="0" borderId="0" xfId="2" applyFont="1" applyFill="1" applyBorder="1" applyAlignment="1">
      <alignment vertical="center"/>
    </xf>
    <xf numFmtId="0" fontId="104" fillId="0" borderId="0" xfId="2" applyFont="1" applyFill="1" applyBorder="1" applyAlignment="1">
      <alignment vertical="center"/>
    </xf>
    <xf numFmtId="0" fontId="105" fillId="0" borderId="44" xfId="1" applyFont="1" applyBorder="1" applyAlignment="1">
      <alignment vertical="center"/>
    </xf>
    <xf numFmtId="0" fontId="105" fillId="0" borderId="45" xfId="1" applyFont="1" applyBorder="1" applyAlignment="1">
      <alignment vertical="center"/>
    </xf>
    <xf numFmtId="0" fontId="105" fillId="0" borderId="46" xfId="1" applyFont="1" applyBorder="1" applyAlignment="1">
      <alignment horizontal="left" vertical="center"/>
    </xf>
    <xf numFmtId="0" fontId="105" fillId="0" borderId="46" xfId="1" applyFont="1" applyBorder="1" applyAlignment="1">
      <alignment horizontal="center" vertical="center"/>
    </xf>
    <xf numFmtId="0" fontId="105" fillId="0" borderId="47" xfId="1" applyFont="1" applyBorder="1" applyAlignment="1">
      <alignment horizontal="center" vertical="center"/>
    </xf>
    <xf numFmtId="0" fontId="106" fillId="0" borderId="0" xfId="2" applyFont="1" applyFill="1" applyBorder="1" applyAlignment="1">
      <alignment vertical="center"/>
    </xf>
    <xf numFmtId="0" fontId="107" fillId="0" borderId="3" xfId="1" applyFont="1" applyBorder="1" applyAlignment="1">
      <alignment vertical="center"/>
    </xf>
    <xf numFmtId="0" fontId="107" fillId="0" borderId="4" xfId="1" applyFont="1" applyBorder="1" applyAlignment="1">
      <alignment vertical="center"/>
    </xf>
    <xf numFmtId="0" fontId="107" fillId="0" borderId="0" xfId="1" applyFont="1" applyBorder="1" applyAlignment="1">
      <alignment vertical="center"/>
    </xf>
    <xf numFmtId="0" fontId="107" fillId="0" borderId="0" xfId="1" applyFont="1" applyAlignment="1">
      <alignment vertical="center"/>
    </xf>
    <xf numFmtId="165" fontId="108" fillId="0" borderId="13" xfId="3" applyNumberFormat="1" applyFont="1" applyFill="1" applyBorder="1" applyAlignment="1">
      <alignment horizontal="left" vertical="center"/>
    </xf>
    <xf numFmtId="0" fontId="109" fillId="0" borderId="0" xfId="2" applyFont="1" applyFill="1" applyBorder="1" applyAlignment="1">
      <alignment vertical="center"/>
    </xf>
    <xf numFmtId="0" fontId="109" fillId="0" borderId="14" xfId="2" applyFont="1" applyFill="1" applyBorder="1" applyAlignment="1">
      <alignment vertical="center"/>
    </xf>
    <xf numFmtId="0" fontId="110" fillId="0" borderId="28" xfId="2" applyFont="1" applyFill="1" applyBorder="1" applyAlignment="1">
      <alignment horizontal="center" vertical="center"/>
    </xf>
    <xf numFmtId="0" fontId="110" fillId="0" borderId="29" xfId="2" applyFont="1" applyFill="1" applyBorder="1" applyAlignment="1">
      <alignment horizontal="center" vertical="center"/>
    </xf>
    <xf numFmtId="0" fontId="110" fillId="0" borderId="30" xfId="2" applyFont="1" applyFill="1" applyBorder="1" applyAlignment="1">
      <alignment horizontal="center" vertical="center"/>
    </xf>
    <xf numFmtId="173" fontId="62" fillId="3" borderId="22" xfId="2" applyNumberFormat="1" applyFont="1" applyFill="1" applyBorder="1" applyAlignment="1" applyProtection="1">
      <alignment horizontal="center" vertical="center"/>
      <protection locked="0"/>
    </xf>
    <xf numFmtId="173" fontId="62" fillId="3" borderId="43" xfId="2" applyNumberFormat="1" applyFont="1" applyFill="1" applyBorder="1" applyAlignment="1" applyProtection="1">
      <alignment horizontal="center" vertical="center"/>
      <protection locked="0"/>
    </xf>
    <xf numFmtId="173" fontId="62" fillId="0" borderId="0" xfId="2" applyNumberFormat="1" applyFont="1" applyFill="1" applyBorder="1" applyAlignment="1">
      <alignment horizontal="center" vertical="center"/>
    </xf>
    <xf numFmtId="173" fontId="62" fillId="0" borderId="14" xfId="2" applyNumberFormat="1" applyFont="1" applyFill="1" applyBorder="1" applyAlignment="1">
      <alignment horizontal="center" vertical="center"/>
    </xf>
    <xf numFmtId="173" fontId="62" fillId="3" borderId="24" xfId="2" applyNumberFormat="1" applyFont="1" applyFill="1" applyBorder="1" applyAlignment="1" applyProtection="1">
      <alignment horizontal="center" vertical="center"/>
      <protection locked="0"/>
    </xf>
    <xf numFmtId="173" fontId="62" fillId="3" borderId="48" xfId="2" applyNumberFormat="1" applyFont="1" applyFill="1" applyBorder="1" applyAlignment="1" applyProtection="1">
      <alignment horizontal="center" vertical="center"/>
      <protection locked="0"/>
    </xf>
    <xf numFmtId="0" fontId="46" fillId="2" borderId="9" xfId="1" applyFont="1" applyFill="1" applyBorder="1" applyAlignment="1" applyProtection="1">
      <alignment horizontal="center" vertical="center"/>
      <protection locked="0"/>
    </xf>
    <xf numFmtId="0" fontId="98" fillId="0" borderId="5" xfId="1" applyFont="1" applyBorder="1" applyAlignment="1">
      <alignment horizontal="left" vertical="center"/>
    </xf>
    <xf numFmtId="0" fontId="98" fillId="0" borderId="9" xfId="1" applyFont="1" applyFill="1" applyBorder="1" applyAlignment="1">
      <alignment vertical="center"/>
    </xf>
    <xf numFmtId="0" fontId="54" fillId="0" borderId="49" xfId="1" applyFont="1" applyBorder="1" applyAlignment="1">
      <alignment horizontal="center" vertical="center"/>
    </xf>
    <xf numFmtId="0" fontId="54" fillId="0" borderId="50" xfId="1" applyFont="1" applyBorder="1" applyAlignment="1">
      <alignment horizontal="center" vertical="center"/>
    </xf>
    <xf numFmtId="0" fontId="54" fillId="0" borderId="51" xfId="1" applyFont="1" applyBorder="1" applyAlignment="1">
      <alignment horizontal="center" vertical="center"/>
    </xf>
    <xf numFmtId="0" fontId="46" fillId="2" borderId="8" xfId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/>
    <xf numFmtId="0" fontId="46" fillId="2" borderId="1" xfId="1" applyFont="1" applyFill="1" applyBorder="1" applyAlignment="1" applyProtection="1">
      <alignment horizontal="left" vertical="center"/>
      <protection locked="0"/>
    </xf>
    <xf numFmtId="0" fontId="46" fillId="2" borderId="1" xfId="1" applyFont="1" applyFill="1" applyBorder="1" applyAlignment="1" applyProtection="1">
      <alignment horizontal="center" vertical="center"/>
      <protection locked="0"/>
    </xf>
    <xf numFmtId="0" fontId="46" fillId="2" borderId="9" xfId="1" applyFont="1" applyFill="1" applyBorder="1" applyAlignment="1" applyProtection="1">
      <alignment horizontal="left" vertical="center"/>
      <protection locked="0"/>
    </xf>
    <xf numFmtId="0" fontId="46" fillId="3" borderId="1" xfId="1" applyFont="1" applyFill="1" applyBorder="1" applyAlignment="1" applyProtection="1">
      <alignment horizontal="left" vertical="center"/>
      <protection locked="0"/>
    </xf>
    <xf numFmtId="0" fontId="46" fillId="3" borderId="8" xfId="1" applyFont="1" applyFill="1" applyBorder="1" applyAlignment="1" applyProtection="1">
      <alignment horizontal="left" vertical="center"/>
      <protection locked="0"/>
    </xf>
    <xf numFmtId="168" fontId="46" fillId="3" borderId="1" xfId="1" applyNumberFormat="1" applyFont="1" applyFill="1" applyBorder="1" applyAlignment="1" applyProtection="1">
      <alignment horizontal="center" vertical="center"/>
      <protection locked="0"/>
    </xf>
    <xf numFmtId="168" fontId="46" fillId="3" borderId="9" xfId="1" applyNumberFormat="1" applyFont="1" applyFill="1" applyBorder="1" applyAlignment="1" applyProtection="1">
      <alignment horizontal="center" vertical="center"/>
      <protection locked="0"/>
    </xf>
    <xf numFmtId="0" fontId="46" fillId="0" borderId="0" xfId="1" applyFont="1" applyFill="1" applyBorder="1" applyAlignment="1" applyProtection="1">
      <alignment horizontal="left" vertical="center"/>
      <protection locked="0"/>
    </xf>
    <xf numFmtId="0" fontId="46" fillId="0" borderId="7" xfId="1" applyFont="1" applyFill="1" applyBorder="1" applyAlignment="1" applyProtection="1">
      <alignment horizontal="left" vertical="center"/>
      <protection locked="0"/>
    </xf>
    <xf numFmtId="0" fontId="41" fillId="0" borderId="52" xfId="1" applyFont="1" applyBorder="1" applyAlignment="1">
      <alignment horizontal="center" vertical="center"/>
    </xf>
    <xf numFmtId="0" fontId="41" fillId="0" borderId="53" xfId="1" applyFont="1" applyBorder="1" applyAlignment="1">
      <alignment horizontal="center" vertical="center"/>
    </xf>
    <xf numFmtId="0" fontId="41" fillId="0" borderId="54" xfId="1" applyFont="1" applyBorder="1" applyAlignment="1">
      <alignment horizontal="center" vertical="center"/>
    </xf>
    <xf numFmtId="0" fontId="43" fillId="0" borderId="55" xfId="1" applyFont="1" applyBorder="1" applyAlignment="1">
      <alignment horizontal="center" vertical="center"/>
    </xf>
    <xf numFmtId="0" fontId="43" fillId="0" borderId="56" xfId="1" applyFont="1" applyBorder="1" applyAlignment="1">
      <alignment horizontal="center" vertical="center"/>
    </xf>
    <xf numFmtId="0" fontId="43" fillId="0" borderId="57" xfId="1" applyFont="1" applyBorder="1" applyAlignment="1">
      <alignment horizontal="center" vertical="center"/>
    </xf>
    <xf numFmtId="170" fontId="46" fillId="3" borderId="1" xfId="1" applyNumberFormat="1" applyFont="1" applyFill="1" applyBorder="1" applyAlignment="1" applyProtection="1">
      <alignment horizontal="left" vertical="center"/>
      <protection locked="0"/>
    </xf>
    <xf numFmtId="0" fontId="111" fillId="3" borderId="1" xfId="1" applyFont="1" applyFill="1" applyBorder="1" applyAlignment="1" applyProtection="1">
      <alignment horizontal="left" vertical="center"/>
      <protection locked="0"/>
    </xf>
    <xf numFmtId="0" fontId="98" fillId="0" borderId="4" xfId="1" applyFont="1" applyBorder="1" applyAlignment="1">
      <alignment horizontal="left" vertical="center"/>
    </xf>
    <xf numFmtId="0" fontId="64" fillId="4" borderId="2" xfId="2" applyFont="1" applyFill="1" applyBorder="1" applyAlignment="1" applyProtection="1">
      <alignment horizontal="left" vertical="center"/>
      <protection locked="0"/>
    </xf>
    <xf numFmtId="0" fontId="64" fillId="4" borderId="70" xfId="2" applyFont="1" applyFill="1" applyBorder="1" applyAlignment="1" applyProtection="1">
      <alignment horizontal="left" vertical="center"/>
      <protection locked="0"/>
    </xf>
    <xf numFmtId="0" fontId="64" fillId="4" borderId="1" xfId="2" applyFont="1" applyFill="1" applyBorder="1" applyAlignment="1" applyProtection="1">
      <alignment horizontal="left" vertical="center"/>
      <protection locked="0"/>
    </xf>
    <xf numFmtId="0" fontId="64" fillId="4" borderId="69" xfId="2" applyFont="1" applyFill="1" applyBorder="1" applyAlignment="1" applyProtection="1">
      <alignment horizontal="left" vertical="center"/>
      <protection locked="0"/>
    </xf>
    <xf numFmtId="0" fontId="41" fillId="0" borderId="58" xfId="1" applyFont="1" applyBorder="1" applyAlignment="1">
      <alignment horizontal="center" vertical="center"/>
    </xf>
    <xf numFmtId="0" fontId="41" fillId="0" borderId="59" xfId="1" applyFont="1" applyBorder="1" applyAlignment="1">
      <alignment horizontal="center" vertical="center"/>
    </xf>
    <xf numFmtId="0" fontId="41" fillId="0" borderId="60" xfId="1" applyFont="1" applyBorder="1" applyAlignment="1">
      <alignment horizontal="center" vertical="center"/>
    </xf>
    <xf numFmtId="0" fontId="110" fillId="0" borderId="61" xfId="2" applyFont="1" applyFill="1" applyBorder="1" applyAlignment="1">
      <alignment horizontal="center" vertical="center"/>
    </xf>
    <xf numFmtId="0" fontId="110" fillId="0" borderId="11" xfId="2" applyFont="1" applyFill="1" applyBorder="1" applyAlignment="1">
      <alignment horizontal="center" vertical="center"/>
    </xf>
    <xf numFmtId="0" fontId="110" fillId="0" borderId="62" xfId="2" applyFont="1" applyFill="1" applyBorder="1" applyAlignment="1">
      <alignment horizontal="center" vertical="center"/>
    </xf>
    <xf numFmtId="165" fontId="49" fillId="0" borderId="63" xfId="3" applyNumberFormat="1" applyFont="1" applyFill="1" applyBorder="1" applyAlignment="1">
      <alignment horizontal="center" vertical="center"/>
    </xf>
    <xf numFmtId="165" fontId="49" fillId="0" borderId="64" xfId="3" applyNumberFormat="1" applyFont="1" applyFill="1" applyBorder="1" applyAlignment="1">
      <alignment horizontal="center" vertical="center"/>
    </xf>
    <xf numFmtId="165" fontId="49" fillId="0" borderId="65" xfId="3" applyNumberFormat="1" applyFont="1" applyFill="1" applyBorder="1" applyAlignment="1">
      <alignment horizontal="center" vertical="center"/>
    </xf>
    <xf numFmtId="165" fontId="59" fillId="0" borderId="63" xfId="3" applyNumberFormat="1" applyFont="1" applyFill="1" applyBorder="1" applyAlignment="1">
      <alignment horizontal="center" vertical="center"/>
    </xf>
    <xf numFmtId="165" fontId="59" fillId="0" borderId="64" xfId="3" applyNumberFormat="1" applyFont="1" applyFill="1" applyBorder="1" applyAlignment="1">
      <alignment horizontal="center" vertical="center"/>
    </xf>
    <xf numFmtId="165" fontId="59" fillId="0" borderId="65" xfId="3" applyNumberFormat="1" applyFont="1" applyFill="1" applyBorder="1" applyAlignment="1">
      <alignment horizontal="center" vertical="center"/>
    </xf>
    <xf numFmtId="0" fontId="57" fillId="0" borderId="66" xfId="1" applyFont="1" applyBorder="1" applyAlignment="1">
      <alignment horizontal="center" vertical="center"/>
    </xf>
    <xf numFmtId="0" fontId="57" fillId="0" borderId="67" xfId="1" applyFont="1" applyBorder="1" applyAlignment="1">
      <alignment horizontal="center" vertical="center"/>
    </xf>
    <xf numFmtId="0" fontId="57" fillId="0" borderId="68" xfId="1" applyFont="1" applyBorder="1" applyAlignment="1">
      <alignment horizontal="center" vertical="center"/>
    </xf>
    <xf numFmtId="0" fontId="46" fillId="2" borderId="61" xfId="1" applyFont="1" applyFill="1" applyBorder="1" applyAlignment="1" applyProtection="1">
      <alignment horizontal="left" vertical="center"/>
      <protection locked="0"/>
    </xf>
    <xf numFmtId="0" fontId="46" fillId="2" borderId="11" xfId="1" applyFont="1" applyFill="1" applyBorder="1" applyAlignment="1" applyProtection="1">
      <alignment horizontal="left" vertical="center"/>
      <protection locked="0"/>
    </xf>
    <xf numFmtId="0" fontId="64" fillId="2" borderId="1" xfId="2" applyFont="1" applyFill="1" applyBorder="1" applyAlignment="1" applyProtection="1">
      <alignment horizontal="left" vertical="center"/>
      <protection locked="0"/>
    </xf>
    <xf numFmtId="0" fontId="64" fillId="2" borderId="69" xfId="2" applyFont="1" applyFill="1" applyBorder="1" applyAlignment="1" applyProtection="1">
      <alignment horizontal="left" vertical="center"/>
      <protection locked="0"/>
    </xf>
    <xf numFmtId="0" fontId="64" fillId="2" borderId="2" xfId="2" applyFont="1" applyFill="1" applyBorder="1" applyAlignment="1" applyProtection="1">
      <alignment horizontal="left" vertical="center"/>
      <protection locked="0"/>
    </xf>
    <xf numFmtId="0" fontId="64" fillId="2" borderId="70" xfId="2" applyFont="1" applyFill="1" applyBorder="1" applyAlignment="1" applyProtection="1">
      <alignment horizontal="left" vertical="center"/>
      <protection locked="0"/>
    </xf>
    <xf numFmtId="0" fontId="41" fillId="0" borderId="71" xfId="1" applyFont="1" applyBorder="1" applyAlignment="1">
      <alignment horizontal="center" vertical="center"/>
    </xf>
    <xf numFmtId="0" fontId="41" fillId="0" borderId="72" xfId="1" applyFont="1" applyBorder="1" applyAlignment="1">
      <alignment horizontal="center" vertical="center"/>
    </xf>
    <xf numFmtId="0" fontId="41" fillId="0" borderId="73" xfId="1" applyFont="1" applyBorder="1" applyAlignment="1">
      <alignment horizontal="center" vertical="center"/>
    </xf>
    <xf numFmtId="0" fontId="57" fillId="0" borderId="74" xfId="1" applyFont="1" applyBorder="1" applyAlignment="1">
      <alignment horizontal="center" vertical="center"/>
    </xf>
    <xf numFmtId="0" fontId="57" fillId="0" borderId="75" xfId="1" applyFont="1" applyBorder="1" applyAlignment="1">
      <alignment horizontal="center" vertical="center"/>
    </xf>
    <xf numFmtId="0" fontId="57" fillId="0" borderId="76" xfId="1" applyFont="1" applyBorder="1" applyAlignment="1">
      <alignment horizontal="center" vertical="center"/>
    </xf>
    <xf numFmtId="0" fontId="55" fillId="0" borderId="0" xfId="1" applyFont="1" applyBorder="1" applyAlignment="1">
      <alignment horizontal="center" vertical="center"/>
    </xf>
    <xf numFmtId="0" fontId="107" fillId="0" borderId="4" xfId="1" applyFont="1" applyBorder="1" applyAlignment="1">
      <alignment horizontal="center" vertical="center"/>
    </xf>
    <xf numFmtId="0" fontId="107" fillId="0" borderId="5" xfId="1" applyFont="1" applyBorder="1" applyAlignment="1">
      <alignment horizontal="center" vertical="center"/>
    </xf>
    <xf numFmtId="0" fontId="46" fillId="2" borderId="9" xfId="1" applyFont="1" applyFill="1" applyBorder="1" applyAlignment="1" applyProtection="1">
      <alignment horizontal="center" vertical="center"/>
      <protection locked="0"/>
    </xf>
    <xf numFmtId="0" fontId="46" fillId="2" borderId="2" xfId="1" applyFont="1" applyFill="1" applyBorder="1" applyAlignment="1" applyProtection="1">
      <alignment horizontal="left" vertical="center"/>
      <protection locked="0"/>
    </xf>
    <xf numFmtId="0" fontId="92" fillId="2" borderId="2" xfId="1" applyFont="1" applyFill="1" applyBorder="1" applyAlignment="1" applyProtection="1">
      <alignment horizontal="center" vertical="center"/>
      <protection locked="0"/>
    </xf>
    <xf numFmtId="0" fontId="46" fillId="2" borderId="2" xfId="1" applyFont="1" applyFill="1" applyBorder="1" applyAlignment="1" applyProtection="1">
      <alignment horizontal="center" vertical="center"/>
      <protection locked="0"/>
    </xf>
    <xf numFmtId="0" fontId="92" fillId="2" borderId="1" xfId="1" applyFont="1" applyFill="1" applyBorder="1" applyAlignment="1" applyProtection="1">
      <alignment horizontal="left" vertical="center"/>
      <protection locked="0"/>
    </xf>
    <xf numFmtId="0" fontId="92" fillId="2" borderId="2" xfId="1" applyFont="1" applyFill="1" applyBorder="1" applyAlignment="1" applyProtection="1">
      <alignment horizontal="left" vertical="center"/>
      <protection locked="0"/>
    </xf>
    <xf numFmtId="0" fontId="81" fillId="0" borderId="15" xfId="0" applyFont="1" applyBorder="1" applyAlignment="1" applyProtection="1">
      <alignment horizontal="center" vertical="center"/>
    </xf>
    <xf numFmtId="0" fontId="81" fillId="0" borderId="17" xfId="0" applyFont="1" applyBorder="1" applyAlignment="1" applyProtection="1">
      <alignment horizontal="center" vertical="center"/>
    </xf>
    <xf numFmtId="0" fontId="80" fillId="0" borderId="15" xfId="0" applyFont="1" applyBorder="1" applyAlignment="1" applyProtection="1">
      <alignment horizontal="center" vertical="center"/>
    </xf>
    <xf numFmtId="0" fontId="80" fillId="0" borderId="16" xfId="0" applyFont="1" applyBorder="1" applyAlignment="1" applyProtection="1">
      <alignment horizontal="center" vertical="center"/>
    </xf>
    <xf numFmtId="0" fontId="80" fillId="0" borderId="77" xfId="0" applyFont="1" applyBorder="1" applyAlignment="1" applyProtection="1">
      <alignment horizontal="center" vertical="center"/>
    </xf>
  </cellXfs>
  <cellStyles count="4">
    <cellStyle name="Normal" xfId="0" builtinId="0"/>
    <cellStyle name="Normal_Credit Property Insurance Cover Page" xfId="1"/>
    <cellStyle name="Normal_LineName1999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150" zoomScaleNormal="150" workbookViewId="0">
      <selection sqref="A1:K1"/>
    </sheetView>
  </sheetViews>
  <sheetFormatPr defaultColWidth="10" defaultRowHeight="15" x14ac:dyDescent="0.15"/>
  <cols>
    <col min="1" max="1" width="5.375" style="70" customWidth="1"/>
    <col min="2" max="3" width="3.125" style="70" customWidth="1"/>
    <col min="4" max="6" width="9.875" style="70" customWidth="1"/>
    <col min="7" max="7" width="3.125" style="70" customWidth="1"/>
    <col min="8" max="8" width="17.625" style="70" customWidth="1"/>
    <col min="9" max="9" width="4.125" style="70" customWidth="1"/>
    <col min="10" max="10" width="4.625" style="70" customWidth="1"/>
    <col min="11" max="11" width="11.625" style="70" customWidth="1"/>
    <col min="12" max="16384" width="10" style="70"/>
  </cols>
  <sheetData>
    <row r="1" spans="1:11" s="63" customFormat="1" ht="23.25" thickTop="1" x14ac:dyDescent="0.15">
      <c r="A1" s="321" t="s">
        <v>76</v>
      </c>
      <c r="B1" s="322"/>
      <c r="C1" s="322"/>
      <c r="D1" s="322"/>
      <c r="E1" s="322"/>
      <c r="F1" s="322"/>
      <c r="G1" s="322"/>
      <c r="H1" s="322"/>
      <c r="I1" s="322"/>
      <c r="J1" s="322"/>
      <c r="K1" s="323"/>
    </row>
    <row r="2" spans="1:11" s="64" customFormat="1" ht="18.75" thickBot="1" x14ac:dyDescent="0.2">
      <c r="A2" s="324" t="s">
        <v>127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</row>
    <row r="3" spans="1:11" s="65" customFormat="1" ht="11.25" thickTop="1" x14ac:dyDescent="0.15"/>
    <row r="4" spans="1:11" s="65" customFormat="1" ht="10.5" x14ac:dyDescent="0.15">
      <c r="A4" s="66"/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x14ac:dyDescent="0.2">
      <c r="A5" s="310"/>
      <c r="B5" s="311"/>
      <c r="C5" s="311"/>
      <c r="D5" s="311"/>
      <c r="E5" s="311"/>
      <c r="F5" s="311"/>
      <c r="G5" s="69"/>
      <c r="H5" s="313"/>
      <c r="I5" s="313"/>
      <c r="J5" s="69"/>
      <c r="K5" s="304"/>
    </row>
    <row r="6" spans="1:11" s="271" customFormat="1" ht="12.75" x14ac:dyDescent="0.15">
      <c r="A6" s="268" t="s">
        <v>33</v>
      </c>
      <c r="B6" s="269"/>
      <c r="C6" s="269"/>
      <c r="D6" s="269"/>
      <c r="E6" s="269"/>
      <c r="F6" s="269"/>
      <c r="G6" s="270"/>
      <c r="H6" s="329" t="s">
        <v>29</v>
      </c>
      <c r="I6" s="329"/>
      <c r="J6" s="270"/>
      <c r="K6" s="305" t="s">
        <v>30</v>
      </c>
    </row>
    <row r="7" spans="1:11" s="65" customFormat="1" ht="10.5" x14ac:dyDescent="0.15">
      <c r="A7" s="71"/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x14ac:dyDescent="0.15">
      <c r="A8" s="310"/>
      <c r="B8" s="312"/>
      <c r="C8" s="312"/>
      <c r="D8" s="312"/>
      <c r="E8" s="312"/>
      <c r="F8" s="312"/>
      <c r="G8" s="69"/>
      <c r="H8" s="312"/>
      <c r="I8" s="312"/>
      <c r="J8" s="312"/>
      <c r="K8" s="314"/>
    </row>
    <row r="9" spans="1:11" s="270" customFormat="1" ht="12.75" x14ac:dyDescent="0.15">
      <c r="A9" s="272" t="s">
        <v>34</v>
      </c>
      <c r="H9" s="270" t="s">
        <v>31</v>
      </c>
      <c r="K9" s="273"/>
    </row>
    <row r="10" spans="1:11" s="77" customFormat="1" ht="10.5" x14ac:dyDescent="0.1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s="65" customFormat="1" ht="10.5" x14ac:dyDescent="0.15"/>
    <row r="12" spans="1:11" x14ac:dyDescent="0.15">
      <c r="A12" s="70" t="s">
        <v>35</v>
      </c>
    </row>
    <row r="13" spans="1:11" s="65" customFormat="1" ht="11.25" thickBot="1" x14ac:dyDescent="0.2"/>
    <row r="14" spans="1:11" ht="15.75" thickBot="1" x14ac:dyDescent="0.2">
      <c r="B14" s="78"/>
      <c r="D14" s="70" t="s">
        <v>128</v>
      </c>
    </row>
    <row r="15" spans="1:11" s="65" customFormat="1" ht="11.25" thickBot="1" x14ac:dyDescent="0.2"/>
    <row r="16" spans="1:11" ht="15.75" thickBot="1" x14ac:dyDescent="0.2">
      <c r="B16" s="78"/>
      <c r="D16" s="70" t="s">
        <v>37</v>
      </c>
    </row>
    <row r="17" spans="1:11" s="65" customFormat="1" ht="10.5" x14ac:dyDescent="0.15"/>
    <row r="18" spans="1:11" s="80" customFormat="1" ht="12.75" x14ac:dyDescent="0.15">
      <c r="A18" s="79" t="s">
        <v>38</v>
      </c>
      <c r="E18" s="81"/>
      <c r="F18" s="81"/>
      <c r="G18" s="81"/>
      <c r="H18" s="81"/>
      <c r="I18" s="81"/>
      <c r="J18" s="81"/>
      <c r="K18" s="81"/>
    </row>
    <row r="19" spans="1:11" s="80" customFormat="1" ht="12.75" x14ac:dyDescent="0.15">
      <c r="A19" s="79" t="s">
        <v>39</v>
      </c>
      <c r="E19" s="81"/>
      <c r="F19" s="81"/>
      <c r="G19" s="81"/>
      <c r="H19" s="81"/>
      <c r="I19" s="81"/>
      <c r="J19" s="81"/>
      <c r="K19" s="81"/>
    </row>
    <row r="20" spans="1:11" s="65" customFormat="1" ht="10.5" x14ac:dyDescent="0.15"/>
    <row r="22" spans="1:11" x14ac:dyDescent="0.15">
      <c r="A22" s="315"/>
      <c r="B22" s="315"/>
      <c r="C22" s="315"/>
      <c r="D22" s="315"/>
      <c r="E22" s="315"/>
      <c r="F22" s="315"/>
      <c r="H22" s="327"/>
      <c r="I22" s="327"/>
      <c r="J22" s="327"/>
      <c r="K22" s="327"/>
    </row>
    <row r="23" spans="1:11" s="274" customFormat="1" ht="12.75" x14ac:dyDescent="0.15">
      <c r="A23" s="274" t="s">
        <v>36</v>
      </c>
      <c r="H23" s="274" t="s">
        <v>32</v>
      </c>
    </row>
    <row r="24" spans="1:11" s="65" customFormat="1" ht="10.5" x14ac:dyDescent="0.15"/>
    <row r="25" spans="1:11" x14ac:dyDescent="0.15">
      <c r="A25" s="315"/>
      <c r="B25" s="315"/>
      <c r="C25" s="315"/>
      <c r="D25" s="315"/>
      <c r="E25" s="315"/>
      <c r="F25" s="315"/>
      <c r="H25" s="82"/>
      <c r="I25" s="69"/>
      <c r="J25" s="317"/>
      <c r="K25" s="317"/>
    </row>
    <row r="26" spans="1:11" s="274" customFormat="1" ht="12.75" x14ac:dyDescent="0.15">
      <c r="A26" s="274" t="s">
        <v>98</v>
      </c>
      <c r="E26" s="275"/>
      <c r="H26" s="274" t="s">
        <v>2</v>
      </c>
      <c r="J26" s="274" t="s">
        <v>3</v>
      </c>
    </row>
    <row r="27" spans="1:11" s="65" customFormat="1" ht="10.5" x14ac:dyDescent="0.15"/>
    <row r="28" spans="1:11" x14ac:dyDescent="0.15">
      <c r="A28" s="315"/>
      <c r="B28" s="315"/>
      <c r="C28" s="315"/>
      <c r="D28" s="315"/>
      <c r="E28" s="315"/>
      <c r="F28" s="315"/>
      <c r="H28" s="328"/>
      <c r="I28" s="328"/>
      <c r="J28" s="328"/>
      <c r="K28" s="328"/>
    </row>
    <row r="29" spans="1:11" s="274" customFormat="1" ht="12.75" x14ac:dyDescent="0.15">
      <c r="A29" s="274" t="s">
        <v>28</v>
      </c>
      <c r="H29" s="274" t="s">
        <v>4</v>
      </c>
    </row>
    <row r="30" spans="1:11" s="65" customFormat="1" ht="10.5" x14ac:dyDescent="0.15"/>
    <row r="31" spans="1:11" s="65" customFormat="1" ht="10.5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11" s="65" customFormat="1" x14ac:dyDescent="0.15">
      <c r="A32" s="316"/>
      <c r="B32" s="315"/>
      <c r="C32" s="315"/>
      <c r="D32" s="315"/>
      <c r="E32" s="315"/>
      <c r="F32" s="315"/>
      <c r="G32" s="69"/>
      <c r="H32" s="82"/>
      <c r="I32" s="69"/>
      <c r="J32" s="317"/>
      <c r="K32" s="318"/>
    </row>
    <row r="33" spans="1:11" s="276" customFormat="1" ht="12.75" x14ac:dyDescent="0.15">
      <c r="A33" s="272" t="s">
        <v>99</v>
      </c>
      <c r="B33" s="270"/>
      <c r="C33" s="270"/>
      <c r="D33" s="270"/>
      <c r="E33" s="270"/>
      <c r="F33" s="270"/>
      <c r="G33" s="270"/>
      <c r="H33" s="270" t="s">
        <v>2</v>
      </c>
      <c r="I33" s="270"/>
      <c r="J33" s="270" t="s">
        <v>3</v>
      </c>
      <c r="K33" s="273"/>
    </row>
    <row r="34" spans="1:11" s="65" customFormat="1" ht="10.5" x14ac:dyDescent="0.1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3"/>
    </row>
    <row r="35" spans="1:11" s="65" customFormat="1" x14ac:dyDescent="0.15">
      <c r="A35" s="316"/>
      <c r="B35" s="315"/>
      <c r="C35" s="315"/>
      <c r="D35" s="315"/>
      <c r="E35" s="315"/>
      <c r="F35" s="315"/>
      <c r="G35" s="69"/>
      <c r="H35" s="319"/>
      <c r="I35" s="319"/>
      <c r="J35" s="319"/>
      <c r="K35" s="320"/>
    </row>
    <row r="36" spans="1:11" s="276" customFormat="1" ht="12.75" x14ac:dyDescent="0.15">
      <c r="A36" s="277" t="s">
        <v>4</v>
      </c>
      <c r="B36" s="278"/>
      <c r="C36" s="278"/>
      <c r="D36" s="278"/>
      <c r="E36" s="278"/>
      <c r="F36" s="278"/>
      <c r="G36" s="278"/>
      <c r="H36" s="279"/>
      <c r="I36" s="279"/>
      <c r="J36" s="279"/>
      <c r="K36" s="306"/>
    </row>
    <row r="37" spans="1:11" s="65" customFormat="1" ht="10.5" x14ac:dyDescent="0.1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15">
      <c r="A38" s="70" t="s">
        <v>104</v>
      </c>
    </row>
    <row r="39" spans="1:11" x14ac:dyDescent="0.15">
      <c r="A39" s="70" t="s">
        <v>105</v>
      </c>
    </row>
    <row r="40" spans="1:11" s="65" customFormat="1" ht="10.5" x14ac:dyDescent="0.15"/>
    <row r="41" spans="1:11" s="83" customFormat="1" x14ac:dyDescent="0.15">
      <c r="A41" s="83" t="s">
        <v>18</v>
      </c>
    </row>
    <row r="42" spans="1:11" s="83" customFormat="1" x14ac:dyDescent="0.15">
      <c r="A42" s="83" t="s">
        <v>19</v>
      </c>
    </row>
    <row r="43" spans="1:11" s="83" customFormat="1" x14ac:dyDescent="0.15">
      <c r="A43" s="83" t="s">
        <v>119</v>
      </c>
    </row>
    <row r="44" spans="1:11" s="83" customFormat="1" x14ac:dyDescent="0.15">
      <c r="A44" s="83" t="s">
        <v>125</v>
      </c>
    </row>
    <row r="46" spans="1:11" s="84" customFormat="1" ht="19.5" x14ac:dyDescent="0.15">
      <c r="A46" s="307" t="s">
        <v>129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9"/>
    </row>
  </sheetData>
  <mergeCells count="18">
    <mergeCell ref="A1:K1"/>
    <mergeCell ref="A2:K2"/>
    <mergeCell ref="A28:F28"/>
    <mergeCell ref="H22:K22"/>
    <mergeCell ref="H28:K28"/>
    <mergeCell ref="J25:K25"/>
    <mergeCell ref="H6:I6"/>
    <mergeCell ref="A46:K46"/>
    <mergeCell ref="A5:F5"/>
    <mergeCell ref="A8:F8"/>
    <mergeCell ref="H5:I5"/>
    <mergeCell ref="H8:K8"/>
    <mergeCell ref="A22:F22"/>
    <mergeCell ref="A32:F32"/>
    <mergeCell ref="A25:F25"/>
    <mergeCell ref="J32:K32"/>
    <mergeCell ref="A35:F35"/>
    <mergeCell ref="H35:K35"/>
  </mergeCells>
  <phoneticPr fontId="40" type="noConversion"/>
  <printOptions horizontalCentered="1"/>
  <pageMargins left="0.25" right="0.25" top="0.75" bottom="0.5" header="0.5" footer="0.25"/>
  <pageSetup orientation="portrait" r:id="rId1"/>
  <headerFooter alignWithMargins="0">
    <oddFooter>&amp;L&amp;"Tahoma,Regular"California Department of Insurance&amp;C&amp;"Tahoma,Regular"Form&amp;"Arial,Regular" &amp;"Tahoma,Bold"&amp;16CUIER&amp;R&amp;"Tahoma,Regular"Credit Unemployment Ins Experience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="140" zoomScaleNormal="140" workbookViewId="0">
      <selection sqref="A1:E1"/>
    </sheetView>
  </sheetViews>
  <sheetFormatPr defaultColWidth="8" defaultRowHeight="12.75" x14ac:dyDescent="0.15"/>
  <cols>
    <col min="1" max="1" width="4.625" style="93" customWidth="1"/>
    <col min="2" max="2" width="33.375" style="86" customWidth="1"/>
    <col min="3" max="5" width="16.625" style="86" customWidth="1"/>
    <col min="6" max="252" width="8" style="86"/>
    <col min="253" max="253" width="8" style="86" customWidth="1"/>
    <col min="254" max="16384" width="8" style="86"/>
  </cols>
  <sheetData>
    <row r="1" spans="1:9" ht="23.25" thickTop="1" x14ac:dyDescent="0.15">
      <c r="A1" s="334" t="s">
        <v>76</v>
      </c>
      <c r="B1" s="335"/>
      <c r="C1" s="335"/>
      <c r="D1" s="335"/>
      <c r="E1" s="336"/>
      <c r="F1" s="85"/>
      <c r="G1" s="85"/>
      <c r="H1" s="85"/>
      <c r="I1" s="85"/>
    </row>
    <row r="2" spans="1:9" s="88" customFormat="1" ht="18.75" thickBot="1" x14ac:dyDescent="0.2">
      <c r="A2" s="346" t="str">
        <f>'CU CoverPage'!$A$2</f>
        <v>EXPERIENCE REPORT FOR THE YEARS 2012, 2013, 2014</v>
      </c>
      <c r="B2" s="347"/>
      <c r="C2" s="347"/>
      <c r="D2" s="347"/>
      <c r="E2" s="348"/>
      <c r="F2" s="87"/>
      <c r="G2" s="87"/>
      <c r="H2" s="87"/>
      <c r="I2" s="87"/>
    </row>
    <row r="3" spans="1:9" s="89" customFormat="1" ht="11.25" thickTop="1" x14ac:dyDescent="0.15">
      <c r="A3" s="65"/>
      <c r="B3" s="65"/>
      <c r="C3" s="65"/>
      <c r="D3" s="65"/>
      <c r="E3" s="65"/>
      <c r="F3" s="72"/>
      <c r="G3" s="72"/>
      <c r="H3" s="72"/>
      <c r="I3" s="72"/>
    </row>
    <row r="4" spans="1:9" s="92" customFormat="1" ht="18" x14ac:dyDescent="0.15">
      <c r="A4" s="349" t="str">
        <f>IF('CU CoverPage'!A5:F5="","",'CU CoverPage'!A5:F5)</f>
        <v/>
      </c>
      <c r="B4" s="350"/>
      <c r="C4" s="350"/>
      <c r="D4" s="90" t="str">
        <f>IF('CU CoverPage'!H5="","",'CU CoverPage'!H5)</f>
        <v/>
      </c>
      <c r="E4" s="91" t="str">
        <f>IF('CU CoverPage'!K5="","",'CU CoverPage'!K5)</f>
        <v/>
      </c>
    </row>
    <row r="5" spans="1:9" s="287" customFormat="1" ht="11.25" x14ac:dyDescent="0.15">
      <c r="A5" s="282" t="s">
        <v>33</v>
      </c>
      <c r="B5" s="283"/>
      <c r="C5" s="284"/>
      <c r="D5" s="285" t="s">
        <v>29</v>
      </c>
      <c r="E5" s="286" t="s">
        <v>30</v>
      </c>
    </row>
    <row r="6" spans="1:9" ht="13.5" thickBot="1" x14ac:dyDescent="0.2"/>
    <row r="7" spans="1:9" s="94" customFormat="1" ht="15" x14ac:dyDescent="0.15">
      <c r="A7" s="343" t="s">
        <v>116</v>
      </c>
      <c r="B7" s="344"/>
      <c r="C7" s="344"/>
      <c r="D7" s="344"/>
      <c r="E7" s="345"/>
    </row>
    <row r="8" spans="1:9" s="89" customFormat="1" ht="9.9499999999999993" customHeight="1" x14ac:dyDescent="0.15">
      <c r="A8" s="95"/>
      <c r="E8" s="96"/>
    </row>
    <row r="9" spans="1:9" s="102" customFormat="1" ht="9.9499999999999993" customHeight="1" x14ac:dyDescent="0.15">
      <c r="A9" s="97"/>
      <c r="B9" s="98"/>
      <c r="C9" s="99">
        <v>2012</v>
      </c>
      <c r="D9" s="100">
        <f>C9+1</f>
        <v>2013</v>
      </c>
      <c r="E9" s="101">
        <f>+D9+1</f>
        <v>2014</v>
      </c>
    </row>
    <row r="10" spans="1:9" s="102" customFormat="1" ht="9.9499999999999993" customHeight="1" x14ac:dyDescent="0.15">
      <c r="A10" s="97" t="s">
        <v>63</v>
      </c>
      <c r="B10" s="98" t="s">
        <v>64</v>
      </c>
      <c r="C10" s="126"/>
      <c r="D10" s="127"/>
      <c r="E10" s="128"/>
    </row>
    <row r="11" spans="1:9" s="102" customFormat="1" ht="9.9499999999999993" customHeight="1" x14ac:dyDescent="0.15">
      <c r="A11" s="97" t="s">
        <v>65</v>
      </c>
      <c r="B11" s="98" t="s">
        <v>117</v>
      </c>
      <c r="C11" s="129"/>
      <c r="D11" s="130"/>
      <c r="E11" s="131"/>
    </row>
    <row r="12" spans="1:9" s="102" customFormat="1" ht="9.9499999999999993" customHeight="1" x14ac:dyDescent="0.15">
      <c r="A12" s="97"/>
      <c r="B12" s="98" t="s">
        <v>91</v>
      </c>
      <c r="C12" s="280" t="s">
        <v>71</v>
      </c>
      <c r="D12" s="98"/>
      <c r="E12" s="103"/>
    </row>
    <row r="13" spans="1:9" ht="9.9499999999999993" customHeight="1" x14ac:dyDescent="0.15">
      <c r="A13" s="104"/>
      <c r="B13" s="351"/>
      <c r="C13" s="351"/>
      <c r="D13" s="351"/>
      <c r="E13" s="352"/>
    </row>
    <row r="14" spans="1:9" ht="9.9499999999999993" customHeight="1" x14ac:dyDescent="0.15">
      <c r="A14" s="104"/>
      <c r="B14" s="353"/>
      <c r="C14" s="353"/>
      <c r="D14" s="353"/>
      <c r="E14" s="354"/>
    </row>
    <row r="15" spans="1:9" ht="9.9499999999999993" customHeight="1" x14ac:dyDescent="0.15">
      <c r="A15" s="104"/>
      <c r="B15" s="353"/>
      <c r="C15" s="353"/>
      <c r="D15" s="353"/>
      <c r="E15" s="354"/>
    </row>
    <row r="16" spans="1:9" ht="9.9499999999999993" customHeight="1" x14ac:dyDescent="0.15">
      <c r="A16" s="104"/>
      <c r="B16" s="353"/>
      <c r="C16" s="353"/>
      <c r="D16" s="353"/>
      <c r="E16" s="354"/>
    </row>
    <row r="17" spans="1:5" ht="9.9499999999999993" customHeight="1" x14ac:dyDescent="0.15">
      <c r="A17" s="104"/>
      <c r="E17" s="105"/>
    </row>
    <row r="18" spans="1:5" s="111" customFormat="1" ht="9.9499999999999993" customHeight="1" x14ac:dyDescent="0.15">
      <c r="A18" s="106"/>
      <c r="B18" s="107"/>
      <c r="C18" s="108">
        <f>C9</f>
        <v>2012</v>
      </c>
      <c r="D18" s="109">
        <f>D9</f>
        <v>2013</v>
      </c>
      <c r="E18" s="110">
        <f>E9</f>
        <v>2014</v>
      </c>
    </row>
    <row r="19" spans="1:5" s="111" customFormat="1" ht="9.9499999999999993" customHeight="1" x14ac:dyDescent="0.15">
      <c r="A19" s="106" t="s">
        <v>72</v>
      </c>
      <c r="B19" s="107" t="s">
        <v>74</v>
      </c>
      <c r="C19" s="132"/>
      <c r="D19" s="133"/>
      <c r="E19" s="134"/>
    </row>
    <row r="20" spans="1:5" s="111" customFormat="1" ht="9.9499999999999993" customHeight="1" x14ac:dyDescent="0.15">
      <c r="A20" s="106" t="s">
        <v>73</v>
      </c>
      <c r="B20" s="107" t="s">
        <v>118</v>
      </c>
      <c r="C20" s="135"/>
      <c r="D20" s="136"/>
      <c r="E20" s="137"/>
    </row>
    <row r="21" spans="1:5" s="111" customFormat="1" ht="9.9499999999999993" customHeight="1" x14ac:dyDescent="0.15">
      <c r="A21" s="106"/>
      <c r="B21" s="107" t="s">
        <v>92</v>
      </c>
      <c r="C21" s="281" t="s">
        <v>71</v>
      </c>
      <c r="D21" s="107"/>
      <c r="E21" s="112"/>
    </row>
    <row r="22" spans="1:5" ht="9.9499999999999993" customHeight="1" x14ac:dyDescent="0.15">
      <c r="A22" s="104"/>
      <c r="B22" s="332"/>
      <c r="C22" s="332"/>
      <c r="D22" s="332"/>
      <c r="E22" s="333"/>
    </row>
    <row r="23" spans="1:5" ht="9.9499999999999993" customHeight="1" x14ac:dyDescent="0.15">
      <c r="A23" s="104"/>
      <c r="B23" s="330"/>
      <c r="C23" s="330"/>
      <c r="D23" s="330"/>
      <c r="E23" s="331"/>
    </row>
    <row r="24" spans="1:5" ht="9.9499999999999993" customHeight="1" x14ac:dyDescent="0.15">
      <c r="A24" s="104"/>
      <c r="B24" s="330"/>
      <c r="C24" s="330"/>
      <c r="D24" s="330"/>
      <c r="E24" s="331"/>
    </row>
    <row r="25" spans="1:5" ht="9.9499999999999993" customHeight="1" x14ac:dyDescent="0.15">
      <c r="A25" s="104"/>
      <c r="B25" s="330"/>
      <c r="C25" s="330"/>
      <c r="D25" s="330"/>
      <c r="E25" s="331"/>
    </row>
    <row r="26" spans="1:5" ht="9.9499999999999993" customHeight="1" thickBot="1" x14ac:dyDescent="0.2">
      <c r="A26" s="113"/>
      <c r="B26" s="114"/>
      <c r="C26" s="114"/>
      <c r="D26" s="114"/>
      <c r="E26" s="115"/>
    </row>
    <row r="27" spans="1:5" ht="13.5" thickBot="1" x14ac:dyDescent="0.2"/>
    <row r="28" spans="1:5" s="89" customFormat="1" ht="15" x14ac:dyDescent="0.15">
      <c r="A28" s="340" t="s">
        <v>107</v>
      </c>
      <c r="B28" s="341"/>
      <c r="C28" s="341"/>
      <c r="D28" s="341"/>
      <c r="E28" s="342"/>
    </row>
    <row r="29" spans="1:5" s="293" customFormat="1" ht="9.9499999999999993" customHeight="1" x14ac:dyDescent="0.15">
      <c r="A29" s="292" t="s">
        <v>103</v>
      </c>
      <c r="E29" s="294"/>
    </row>
    <row r="30" spans="1:5" s="293" customFormat="1" ht="9.9499999999999993" customHeight="1" x14ac:dyDescent="0.15">
      <c r="A30" s="292" t="s">
        <v>108</v>
      </c>
      <c r="E30" s="294"/>
    </row>
    <row r="31" spans="1:5" s="293" customFormat="1" ht="9.9499999999999993" customHeight="1" x14ac:dyDescent="0.15">
      <c r="A31" s="292" t="s">
        <v>78</v>
      </c>
      <c r="E31" s="294"/>
    </row>
    <row r="32" spans="1:5" s="117" customFormat="1" ht="9.9499999999999993" customHeight="1" x14ac:dyDescent="0.15">
      <c r="A32" s="116"/>
      <c r="C32" s="337" t="s">
        <v>61</v>
      </c>
      <c r="D32" s="338"/>
      <c r="E32" s="339"/>
    </row>
    <row r="33" spans="1:5" s="117" customFormat="1" ht="9.9499999999999993" customHeight="1" x14ac:dyDescent="0.15">
      <c r="A33" s="116"/>
      <c r="C33" s="295">
        <f>C9</f>
        <v>2012</v>
      </c>
      <c r="D33" s="296">
        <f>D9</f>
        <v>2013</v>
      </c>
      <c r="E33" s="297">
        <f>E9</f>
        <v>2014</v>
      </c>
    </row>
    <row r="34" spans="1:5" s="117" customFormat="1" ht="9.9499999999999993" customHeight="1" x14ac:dyDescent="0.15">
      <c r="A34" s="116"/>
      <c r="C34" s="98"/>
      <c r="D34" s="98"/>
      <c r="E34" s="103"/>
    </row>
    <row r="35" spans="1:5" s="117" customFormat="1" ht="9.9499999999999993" customHeight="1" x14ac:dyDescent="0.15">
      <c r="A35" s="118">
        <v>1</v>
      </c>
      <c r="B35" s="119" t="s">
        <v>48</v>
      </c>
      <c r="C35" s="298"/>
      <c r="D35" s="298"/>
      <c r="E35" s="299"/>
    </row>
    <row r="36" spans="1:5" s="117" customFormat="1" ht="9.9499999999999993" customHeight="1" x14ac:dyDescent="0.15">
      <c r="A36" s="118">
        <v>2.1</v>
      </c>
      <c r="B36" s="119" t="s">
        <v>49</v>
      </c>
      <c r="C36" s="298"/>
      <c r="D36" s="298"/>
      <c r="E36" s="299"/>
    </row>
    <row r="37" spans="1:5" s="117" customFormat="1" ht="9.9499999999999993" customHeight="1" x14ac:dyDescent="0.15">
      <c r="A37" s="118">
        <v>2.2000000000000002</v>
      </c>
      <c r="B37" s="119" t="s">
        <v>100</v>
      </c>
      <c r="C37" s="298"/>
      <c r="D37" s="298"/>
      <c r="E37" s="299"/>
    </row>
    <row r="38" spans="1:5" s="117" customFormat="1" ht="9.9499999999999993" customHeight="1" x14ac:dyDescent="0.15">
      <c r="A38" s="118">
        <v>4</v>
      </c>
      <c r="B38" s="119" t="s">
        <v>50</v>
      </c>
      <c r="C38" s="298"/>
      <c r="D38" s="298"/>
      <c r="E38" s="299"/>
    </row>
    <row r="39" spans="1:5" s="117" customFormat="1" ht="9.9499999999999993" customHeight="1" x14ac:dyDescent="0.15">
      <c r="A39" s="118">
        <v>5.0999999999999996</v>
      </c>
      <c r="B39" s="119" t="s">
        <v>101</v>
      </c>
      <c r="C39" s="298"/>
      <c r="D39" s="298"/>
      <c r="E39" s="299"/>
    </row>
    <row r="40" spans="1:5" s="117" customFormat="1" ht="9.9499999999999993" customHeight="1" x14ac:dyDescent="0.15">
      <c r="A40" s="118">
        <v>5.2</v>
      </c>
      <c r="B40" s="119" t="s">
        <v>102</v>
      </c>
      <c r="C40" s="298"/>
      <c r="D40" s="298"/>
      <c r="E40" s="299"/>
    </row>
    <row r="41" spans="1:5" s="117" customFormat="1" ht="9.9499999999999993" customHeight="1" x14ac:dyDescent="0.15">
      <c r="A41" s="118">
        <v>6</v>
      </c>
      <c r="B41" s="119" t="s">
        <v>51</v>
      </c>
      <c r="C41" s="298"/>
      <c r="D41" s="298"/>
      <c r="E41" s="299"/>
    </row>
    <row r="42" spans="1:5" s="117" customFormat="1" ht="9.9499999999999993" customHeight="1" x14ac:dyDescent="0.15">
      <c r="A42" s="118">
        <v>9</v>
      </c>
      <c r="B42" s="119" t="s">
        <v>52</v>
      </c>
      <c r="C42" s="298"/>
      <c r="D42" s="298"/>
      <c r="E42" s="299"/>
    </row>
    <row r="43" spans="1:5" s="117" customFormat="1" ht="9.9499999999999993" customHeight="1" x14ac:dyDescent="0.15">
      <c r="A43" s="118">
        <v>10</v>
      </c>
      <c r="B43" s="119" t="s">
        <v>53</v>
      </c>
      <c r="C43" s="298"/>
      <c r="D43" s="298"/>
      <c r="E43" s="299"/>
    </row>
    <row r="44" spans="1:5" s="117" customFormat="1" ht="9.9499999999999993" customHeight="1" x14ac:dyDescent="0.15">
      <c r="A44" s="118">
        <v>12</v>
      </c>
      <c r="B44" s="119" t="s">
        <v>54</v>
      </c>
      <c r="C44" s="298"/>
      <c r="D44" s="298"/>
      <c r="E44" s="299"/>
    </row>
    <row r="45" spans="1:5" s="117" customFormat="1" ht="9.9499999999999993" customHeight="1" x14ac:dyDescent="0.15">
      <c r="A45" s="118">
        <v>13</v>
      </c>
      <c r="B45" s="119" t="s">
        <v>109</v>
      </c>
      <c r="C45" s="298"/>
      <c r="D45" s="298"/>
      <c r="E45" s="299"/>
    </row>
    <row r="46" spans="1:5" s="117" customFormat="1" ht="9.9499999999999993" customHeight="1" x14ac:dyDescent="0.15">
      <c r="A46" s="118">
        <v>14</v>
      </c>
      <c r="B46" s="119" t="s">
        <v>110</v>
      </c>
      <c r="C46" s="298"/>
      <c r="D46" s="298"/>
      <c r="E46" s="299"/>
    </row>
    <row r="47" spans="1:5" s="117" customFormat="1" ht="9.9499999999999993" customHeight="1" x14ac:dyDescent="0.15">
      <c r="A47" s="118" t="s">
        <v>41</v>
      </c>
      <c r="B47" s="119" t="s">
        <v>111</v>
      </c>
      <c r="C47" s="298"/>
      <c r="D47" s="298"/>
      <c r="E47" s="299"/>
    </row>
    <row r="48" spans="1:5" s="117" customFormat="1" ht="9.9499999999999993" customHeight="1" x14ac:dyDescent="0.15">
      <c r="A48" s="118" t="s">
        <v>42</v>
      </c>
      <c r="B48" s="119" t="s">
        <v>112</v>
      </c>
      <c r="C48" s="298"/>
      <c r="D48" s="298"/>
      <c r="E48" s="299"/>
    </row>
    <row r="49" spans="1:5" s="117" customFormat="1" ht="9.9499999999999993" customHeight="1" x14ac:dyDescent="0.15">
      <c r="A49" s="118" t="s">
        <v>43</v>
      </c>
      <c r="B49" s="119" t="s">
        <v>113</v>
      </c>
      <c r="C49" s="298"/>
      <c r="D49" s="298"/>
      <c r="E49" s="299"/>
    </row>
    <row r="50" spans="1:5" s="117" customFormat="1" ht="9.9499999999999993" customHeight="1" x14ac:dyDescent="0.15">
      <c r="A50" s="118" t="s">
        <v>44</v>
      </c>
      <c r="B50" s="119" t="s">
        <v>55</v>
      </c>
      <c r="C50" s="298"/>
      <c r="D50" s="298"/>
      <c r="E50" s="299"/>
    </row>
    <row r="51" spans="1:5" s="117" customFormat="1" ht="9.9499999999999993" customHeight="1" x14ac:dyDescent="0.15">
      <c r="A51" s="118" t="s">
        <v>45</v>
      </c>
      <c r="B51" s="119" t="s">
        <v>56</v>
      </c>
      <c r="C51" s="298"/>
      <c r="D51" s="298"/>
      <c r="E51" s="299"/>
    </row>
    <row r="52" spans="1:5" s="117" customFormat="1" ht="9.9499999999999993" customHeight="1" x14ac:dyDescent="0.15">
      <c r="A52" s="118">
        <v>15.7</v>
      </c>
      <c r="B52" s="119" t="s">
        <v>114</v>
      </c>
      <c r="C52" s="298"/>
      <c r="D52" s="298"/>
      <c r="E52" s="299"/>
    </row>
    <row r="53" spans="1:5" s="117" customFormat="1" ht="9.9499999999999993" customHeight="1" x14ac:dyDescent="0.15">
      <c r="A53" s="118" t="s">
        <v>46</v>
      </c>
      <c r="B53" s="119" t="s">
        <v>57</v>
      </c>
      <c r="C53" s="298"/>
      <c r="D53" s="298"/>
      <c r="E53" s="299"/>
    </row>
    <row r="54" spans="1:5" s="117" customFormat="1" ht="9.9499999999999993" customHeight="1" x14ac:dyDescent="0.15">
      <c r="A54" s="118" t="s">
        <v>47</v>
      </c>
      <c r="B54" s="119" t="s">
        <v>58</v>
      </c>
      <c r="C54" s="298"/>
      <c r="D54" s="298"/>
      <c r="E54" s="299"/>
    </row>
    <row r="55" spans="1:5" s="117" customFormat="1" ht="9.9499999999999993" customHeight="1" x14ac:dyDescent="0.15">
      <c r="A55" s="118">
        <v>23</v>
      </c>
      <c r="B55" s="119" t="s">
        <v>59</v>
      </c>
      <c r="C55" s="298"/>
      <c r="D55" s="298"/>
      <c r="E55" s="299"/>
    </row>
    <row r="56" spans="1:5" s="117" customFormat="1" ht="9.9499999999999993" customHeight="1" x14ac:dyDescent="0.15">
      <c r="A56" s="138">
        <v>28</v>
      </c>
      <c r="B56" s="139" t="s">
        <v>60</v>
      </c>
      <c r="C56" s="298"/>
      <c r="D56" s="298"/>
      <c r="E56" s="299"/>
    </row>
    <row r="57" spans="1:5" s="117" customFormat="1" ht="9.9499999999999993" customHeight="1" x14ac:dyDescent="0.15">
      <c r="A57" s="138">
        <v>34</v>
      </c>
      <c r="B57" s="139" t="s">
        <v>115</v>
      </c>
      <c r="C57" s="298"/>
      <c r="D57" s="298"/>
      <c r="E57" s="299"/>
    </row>
    <row r="58" spans="1:5" s="117" customFormat="1" ht="9.9499999999999993" customHeight="1" x14ac:dyDescent="0.15">
      <c r="A58" s="140"/>
      <c r="B58" s="141"/>
      <c r="C58" s="298"/>
      <c r="D58" s="298"/>
      <c r="E58" s="299"/>
    </row>
    <row r="59" spans="1:5" s="117" customFormat="1" ht="9.9499999999999993" customHeight="1" x14ac:dyDescent="0.15">
      <c r="A59" s="120"/>
      <c r="B59" s="121"/>
      <c r="C59" s="300"/>
      <c r="D59" s="300"/>
      <c r="E59" s="301"/>
    </row>
    <row r="60" spans="1:5" s="117" customFormat="1" ht="9.9499999999999993" customHeight="1" thickBot="1" x14ac:dyDescent="0.2">
      <c r="A60" s="122"/>
      <c r="B60" s="123" t="s">
        <v>62</v>
      </c>
      <c r="C60" s="302" t="str">
        <f>IF(SUM(C35:C58)=0,"",SUM(C35:C58))</f>
        <v/>
      </c>
      <c r="D60" s="302" t="str">
        <f>IF(SUM(D35:D58)=0,"",SUM(D35:D58))</f>
        <v/>
      </c>
      <c r="E60" s="303" t="str">
        <f>IF(SUM(E35:E58)=0,"",SUM(E35:E58))</f>
        <v/>
      </c>
    </row>
    <row r="61" spans="1:5" s="125" customFormat="1" x14ac:dyDescent="0.15">
      <c r="A61" s="124"/>
    </row>
  </sheetData>
  <mergeCells count="14">
    <mergeCell ref="B24:E24"/>
    <mergeCell ref="B25:E25"/>
    <mergeCell ref="B22:E22"/>
    <mergeCell ref="A1:E1"/>
    <mergeCell ref="C32:E32"/>
    <mergeCell ref="A28:E28"/>
    <mergeCell ref="A7:E7"/>
    <mergeCell ref="A2:E2"/>
    <mergeCell ref="A4:C4"/>
    <mergeCell ref="B13:E13"/>
    <mergeCell ref="B14:E14"/>
    <mergeCell ref="B15:E15"/>
    <mergeCell ref="B16:E16"/>
    <mergeCell ref="B23:E23"/>
  </mergeCells>
  <phoneticPr fontId="40" type="noConversion"/>
  <printOptions horizontalCentered="1"/>
  <pageMargins left="0.25" right="0.25" top="0.5" bottom="0.5" header="0.25" footer="0.25"/>
  <pageSetup orientation="portrait" r:id="rId1"/>
  <headerFooter alignWithMargins="0">
    <oddFooter>&amp;L&amp;"Tahoma,Regular"California Department of Insurance&amp;C&amp;"Tahoma,Regular"Reconciliation&amp;R&amp;"Tahoma,Regular"Credit Unemployment Ins Experience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140" zoomScaleNormal="140" workbookViewId="0">
      <selection sqref="A1:L1"/>
    </sheetView>
  </sheetViews>
  <sheetFormatPr defaultColWidth="10" defaultRowHeight="15" x14ac:dyDescent="0.15"/>
  <cols>
    <col min="1" max="1" width="5.375" style="70" customWidth="1"/>
    <col min="2" max="3" width="3.125" style="70" customWidth="1"/>
    <col min="4" max="6" width="9.875" style="70" customWidth="1"/>
    <col min="7" max="7" width="3.125" style="70" customWidth="1"/>
    <col min="8" max="8" width="13.625" style="70" customWidth="1"/>
    <col min="9" max="9" width="4.625" style="70" customWidth="1"/>
    <col min="10" max="10" width="5.375" style="70" customWidth="1"/>
    <col min="11" max="11" width="9.625" style="70" customWidth="1"/>
    <col min="12" max="12" width="8.625" style="70" customWidth="1"/>
    <col min="13" max="16384" width="10" style="70"/>
  </cols>
  <sheetData>
    <row r="1" spans="1:12" s="142" customFormat="1" ht="23.25" thickTop="1" x14ac:dyDescent="0.15">
      <c r="A1" s="355" t="s">
        <v>76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7"/>
    </row>
    <row r="2" spans="1:12" s="143" customFormat="1" ht="18.75" thickBot="1" x14ac:dyDescent="0.2">
      <c r="A2" s="358" t="str">
        <f>'CU CoverPage'!$A$2</f>
        <v>EXPERIENCE REPORT FOR THE YEARS 2012, 2013, 2014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60"/>
    </row>
    <row r="3" spans="1:12" ht="15.75" thickTop="1" x14ac:dyDescent="0.15"/>
    <row r="4" spans="1:12" s="65" customFormat="1" ht="10.5" x14ac:dyDescent="0.1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1:12" x14ac:dyDescent="0.15">
      <c r="A5" s="310" t="str">
        <f>IF('CU CoverPage'!A5:F5="","",'CU CoverPage'!A5:F5)</f>
        <v/>
      </c>
      <c r="B5" s="312"/>
      <c r="C5" s="312"/>
      <c r="D5" s="312"/>
      <c r="E5" s="312"/>
      <c r="F5" s="312"/>
      <c r="G5" s="69"/>
      <c r="H5" s="313" t="str">
        <f>IF('CU CoverPage'!H5:I5="","",'CU CoverPage'!H5:I5)</f>
        <v/>
      </c>
      <c r="I5" s="313"/>
      <c r="J5" s="69"/>
      <c r="K5" s="313" t="str">
        <f>IF('CU CoverPage'!K5:K5="","",'CU CoverPage'!K5:K5)</f>
        <v/>
      </c>
      <c r="L5" s="364"/>
    </row>
    <row r="6" spans="1:12" s="291" customFormat="1" ht="12.75" x14ac:dyDescent="0.15">
      <c r="A6" s="288" t="s">
        <v>33</v>
      </c>
      <c r="B6" s="289"/>
      <c r="C6" s="289"/>
      <c r="D6" s="289"/>
      <c r="E6" s="289"/>
      <c r="F6" s="289"/>
      <c r="G6" s="290"/>
      <c r="H6" s="362" t="s">
        <v>29</v>
      </c>
      <c r="I6" s="362"/>
      <c r="J6" s="290"/>
      <c r="K6" s="362" t="s">
        <v>30</v>
      </c>
      <c r="L6" s="363"/>
    </row>
    <row r="7" spans="1:12" s="77" customFormat="1" ht="10.5" x14ac:dyDescent="0.1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6"/>
    </row>
    <row r="8" spans="1:12" s="65" customFormat="1" ht="10.5" x14ac:dyDescent="0.15"/>
    <row r="9" spans="1:12" s="144" customFormat="1" ht="19.5" x14ac:dyDescent="0.15">
      <c r="A9" s="361" t="s">
        <v>79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</row>
    <row r="10" spans="1:12" s="65" customFormat="1" ht="10.5" x14ac:dyDescent="0.15"/>
    <row r="11" spans="1:12" x14ac:dyDescent="0.15">
      <c r="A11" s="254" t="s">
        <v>93</v>
      </c>
      <c r="B11" s="250"/>
      <c r="C11" s="250" t="s">
        <v>97</v>
      </c>
      <c r="D11" s="250"/>
      <c r="E11" s="250"/>
      <c r="F11" s="250"/>
      <c r="G11" s="250"/>
      <c r="H11" s="250"/>
      <c r="I11" s="250"/>
      <c r="J11" s="250"/>
      <c r="K11" s="250"/>
      <c r="L11" s="250"/>
    </row>
    <row r="12" spans="1:12" x14ac:dyDescent="0.15">
      <c r="A12" s="254"/>
      <c r="B12" s="250"/>
      <c r="C12" s="250" t="s">
        <v>106</v>
      </c>
      <c r="D12" s="250"/>
      <c r="E12" s="250"/>
      <c r="F12" s="250"/>
      <c r="G12" s="250"/>
      <c r="H12" s="250"/>
      <c r="I12" s="250"/>
      <c r="J12" s="250"/>
      <c r="K12" s="250"/>
      <c r="L12" s="250"/>
    </row>
    <row r="13" spans="1:12" s="261" customFormat="1" ht="8.25" x14ac:dyDescent="0.15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4" spans="1:12" s="145" customFormat="1" x14ac:dyDescent="0.15">
      <c r="A14" s="254"/>
      <c r="B14" s="250"/>
      <c r="C14" s="250"/>
      <c r="D14" s="250" t="s">
        <v>80</v>
      </c>
      <c r="E14" s="251"/>
      <c r="F14" s="250"/>
      <c r="G14" s="250"/>
      <c r="H14" s="250"/>
      <c r="I14" s="250"/>
      <c r="J14" s="250"/>
      <c r="K14" s="250"/>
      <c r="L14" s="250"/>
    </row>
    <row r="15" spans="1:12" s="261" customFormat="1" ht="8.25" x14ac:dyDescent="0.15">
      <c r="A15" s="259"/>
      <c r="B15" s="260"/>
      <c r="C15" s="260"/>
      <c r="D15" s="260"/>
      <c r="E15" s="262"/>
      <c r="F15" s="260"/>
      <c r="G15" s="260"/>
      <c r="H15" s="260"/>
      <c r="I15" s="260"/>
      <c r="J15" s="260"/>
      <c r="K15" s="260"/>
      <c r="L15" s="260"/>
    </row>
    <row r="16" spans="1:12" s="145" customFormat="1" x14ac:dyDescent="0.15">
      <c r="A16" s="254"/>
      <c r="B16" s="250"/>
      <c r="C16" s="250"/>
      <c r="D16" s="250" t="s">
        <v>81</v>
      </c>
      <c r="E16" s="251"/>
      <c r="F16" s="250"/>
      <c r="G16" s="250"/>
      <c r="H16" s="250"/>
      <c r="I16" s="250"/>
      <c r="J16" s="250"/>
      <c r="K16" s="250"/>
      <c r="L16" s="250"/>
    </row>
    <row r="17" spans="1:12" s="261" customFormat="1" ht="8.25" x14ac:dyDescent="0.15">
      <c r="A17" s="262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</row>
    <row r="18" spans="1:12" s="145" customFormat="1" x14ac:dyDescent="0.15">
      <c r="A18" s="254" t="s">
        <v>94</v>
      </c>
      <c r="B18" s="250"/>
      <c r="C18" s="250" t="s">
        <v>121</v>
      </c>
      <c r="D18" s="250"/>
      <c r="E18" s="250"/>
      <c r="F18" s="250"/>
      <c r="G18" s="250"/>
      <c r="H18" s="250"/>
      <c r="I18" s="250"/>
      <c r="J18" s="250"/>
      <c r="K18" s="250"/>
      <c r="L18" s="250"/>
    </row>
    <row r="19" spans="1:12" s="261" customFormat="1" ht="8.25" x14ac:dyDescent="0.15">
      <c r="A19" s="262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</row>
    <row r="20" spans="1:12" s="145" customFormat="1" x14ac:dyDescent="0.15">
      <c r="A20" s="255"/>
      <c r="B20" s="250"/>
      <c r="C20" s="312"/>
      <c r="D20" s="312"/>
      <c r="E20" s="312"/>
      <c r="F20" s="312"/>
      <c r="G20" s="312"/>
      <c r="H20" s="312"/>
      <c r="I20" s="312"/>
      <c r="J20" s="312"/>
      <c r="K20" s="312"/>
      <c r="L20" s="312"/>
    </row>
    <row r="21" spans="1:12" x14ac:dyDescent="0.15">
      <c r="A21" s="255"/>
      <c r="B21" s="250"/>
      <c r="C21" s="365"/>
      <c r="D21" s="365"/>
      <c r="E21" s="365"/>
      <c r="F21" s="365"/>
      <c r="G21" s="365"/>
      <c r="H21" s="365"/>
      <c r="I21" s="365"/>
      <c r="J21" s="365"/>
      <c r="K21" s="365"/>
      <c r="L21" s="365"/>
    </row>
    <row r="22" spans="1:12" x14ac:dyDescent="0.15">
      <c r="A22" s="255"/>
      <c r="B22" s="250"/>
      <c r="C22" s="365"/>
      <c r="D22" s="365"/>
      <c r="E22" s="365"/>
      <c r="F22" s="365"/>
      <c r="G22" s="365"/>
      <c r="H22" s="365"/>
      <c r="I22" s="365"/>
      <c r="J22" s="365"/>
      <c r="K22" s="365"/>
      <c r="L22" s="365"/>
    </row>
    <row r="23" spans="1:12" x14ac:dyDescent="0.15">
      <c r="A23" s="255"/>
      <c r="B23" s="250"/>
      <c r="C23" s="365"/>
      <c r="D23" s="365"/>
      <c r="E23" s="365"/>
      <c r="F23" s="365"/>
      <c r="G23" s="365"/>
      <c r="H23" s="365"/>
      <c r="I23" s="365"/>
      <c r="J23" s="365"/>
      <c r="K23" s="365"/>
      <c r="L23" s="365"/>
    </row>
    <row r="24" spans="1:12" x14ac:dyDescent="0.15">
      <c r="A24" s="255"/>
      <c r="B24" s="250"/>
      <c r="C24" s="367"/>
      <c r="D24" s="367"/>
      <c r="E24" s="367"/>
      <c r="F24" s="367"/>
      <c r="G24" s="367"/>
      <c r="H24" s="367"/>
      <c r="I24" s="367"/>
      <c r="J24" s="367"/>
      <c r="K24" s="367"/>
      <c r="L24" s="367"/>
    </row>
    <row r="25" spans="1:12" x14ac:dyDescent="0.15">
      <c r="A25" s="255"/>
      <c r="B25" s="250"/>
      <c r="C25" s="312"/>
      <c r="D25" s="312"/>
      <c r="E25" s="312"/>
      <c r="F25" s="312"/>
      <c r="G25" s="312"/>
      <c r="H25" s="312"/>
      <c r="I25" s="312"/>
      <c r="J25" s="312"/>
      <c r="K25" s="312"/>
      <c r="L25" s="312"/>
    </row>
    <row r="26" spans="1:12" x14ac:dyDescent="0.15">
      <c r="A26" s="255"/>
      <c r="B26" s="250"/>
      <c r="C26" s="365"/>
      <c r="D26" s="365"/>
      <c r="E26" s="365"/>
      <c r="F26" s="365"/>
      <c r="G26" s="365"/>
      <c r="H26" s="365"/>
      <c r="I26" s="365"/>
      <c r="J26" s="365"/>
      <c r="K26" s="365"/>
      <c r="L26" s="365"/>
    </row>
    <row r="27" spans="1:12" x14ac:dyDescent="0.15">
      <c r="A27" s="255"/>
      <c r="B27" s="250"/>
      <c r="C27" s="365"/>
      <c r="D27" s="365"/>
      <c r="E27" s="365"/>
      <c r="F27" s="365"/>
      <c r="G27" s="365"/>
      <c r="H27" s="365"/>
      <c r="I27" s="365"/>
      <c r="J27" s="365"/>
      <c r="K27" s="365"/>
      <c r="L27" s="365"/>
    </row>
    <row r="28" spans="1:12" s="65" customFormat="1" ht="10.5" x14ac:dyDescent="0.15">
      <c r="A28" s="253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</row>
    <row r="29" spans="1:12" x14ac:dyDescent="0.15">
      <c r="A29" s="256" t="s">
        <v>95</v>
      </c>
      <c r="B29" s="257"/>
      <c r="C29" s="257" t="s">
        <v>122</v>
      </c>
      <c r="D29" s="257"/>
      <c r="E29" s="257"/>
      <c r="F29" s="257"/>
      <c r="G29" s="257"/>
      <c r="H29" s="257"/>
      <c r="I29" s="257"/>
      <c r="J29" s="257"/>
      <c r="K29" s="257"/>
      <c r="L29" s="257"/>
    </row>
    <row r="30" spans="1:12" s="265" customFormat="1" ht="8.25" x14ac:dyDescent="0.15">
      <c r="A30" s="263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</row>
    <row r="31" spans="1:12" x14ac:dyDescent="0.15">
      <c r="A31" s="256"/>
      <c r="B31" s="257"/>
      <c r="C31" s="257"/>
      <c r="D31" s="257" t="s">
        <v>80</v>
      </c>
      <c r="E31" s="258"/>
      <c r="F31" s="257"/>
      <c r="G31" s="257"/>
      <c r="H31" s="257"/>
      <c r="I31" s="257"/>
      <c r="J31" s="257"/>
      <c r="K31" s="257"/>
      <c r="L31" s="257"/>
    </row>
    <row r="32" spans="1:12" s="265" customFormat="1" ht="8.25" x14ac:dyDescent="0.15">
      <c r="A32" s="263"/>
      <c r="B32" s="264"/>
      <c r="C32" s="264"/>
      <c r="D32" s="264"/>
      <c r="E32" s="266"/>
      <c r="F32" s="264"/>
      <c r="G32" s="264"/>
      <c r="H32" s="264"/>
      <c r="I32" s="264"/>
      <c r="J32" s="264"/>
      <c r="K32" s="264"/>
      <c r="L32" s="264"/>
    </row>
    <row r="33" spans="1:12" x14ac:dyDescent="0.15">
      <c r="A33" s="256"/>
      <c r="B33" s="257"/>
      <c r="C33" s="257"/>
      <c r="D33" s="257" t="s">
        <v>81</v>
      </c>
      <c r="E33" s="258"/>
      <c r="F33" s="257"/>
      <c r="G33" s="257"/>
      <c r="H33" s="257"/>
      <c r="I33" s="257"/>
      <c r="J33" s="257"/>
      <c r="K33" s="257"/>
      <c r="L33" s="257"/>
    </row>
    <row r="34" spans="1:12" s="265" customFormat="1" ht="8.25" x14ac:dyDescent="0.15">
      <c r="A34" s="263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</row>
    <row r="35" spans="1:12" x14ac:dyDescent="0.15">
      <c r="A35" s="256" t="s">
        <v>96</v>
      </c>
      <c r="B35" s="257"/>
      <c r="C35" s="257" t="s">
        <v>124</v>
      </c>
      <c r="D35" s="257"/>
      <c r="E35" s="257"/>
      <c r="F35" s="257"/>
      <c r="G35" s="257"/>
      <c r="H35" s="257"/>
      <c r="I35" s="257"/>
      <c r="J35" s="257"/>
      <c r="K35" s="257"/>
      <c r="L35" s="257"/>
    </row>
    <row r="36" spans="1:12" x14ac:dyDescent="0.15">
      <c r="A36" s="257"/>
      <c r="B36" s="257"/>
      <c r="C36" s="257" t="s">
        <v>123</v>
      </c>
      <c r="D36" s="257"/>
      <c r="E36" s="257"/>
      <c r="F36" s="257"/>
      <c r="G36" s="257"/>
      <c r="H36" s="257"/>
      <c r="I36" s="257"/>
      <c r="J36" s="257"/>
      <c r="K36" s="257"/>
      <c r="L36" s="257"/>
    </row>
    <row r="37" spans="1:12" s="265" customFormat="1" ht="8.25" x14ac:dyDescent="0.15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1:12" x14ac:dyDescent="0.15">
      <c r="A38" s="257"/>
      <c r="B38" s="257"/>
      <c r="C38" s="368"/>
      <c r="D38" s="368"/>
      <c r="E38" s="368"/>
      <c r="F38" s="368"/>
      <c r="G38" s="368"/>
      <c r="H38" s="368"/>
      <c r="I38" s="368"/>
      <c r="J38" s="368"/>
      <c r="K38" s="368"/>
      <c r="L38" s="368"/>
    </row>
    <row r="39" spans="1:12" x14ac:dyDescent="0.15">
      <c r="A39" s="257"/>
      <c r="B39" s="257"/>
      <c r="C39" s="369"/>
      <c r="D39" s="369"/>
      <c r="E39" s="369"/>
      <c r="F39" s="369"/>
      <c r="G39" s="369"/>
      <c r="H39" s="369"/>
      <c r="I39" s="369"/>
      <c r="J39" s="369"/>
      <c r="K39" s="369"/>
      <c r="L39" s="369"/>
    </row>
    <row r="40" spans="1:12" x14ac:dyDescent="0.15">
      <c r="A40" s="257"/>
      <c r="B40" s="257"/>
      <c r="C40" s="369"/>
      <c r="D40" s="369"/>
      <c r="E40" s="369"/>
      <c r="F40" s="369"/>
      <c r="G40" s="369"/>
      <c r="H40" s="369"/>
      <c r="I40" s="369"/>
      <c r="J40" s="369"/>
      <c r="K40" s="369"/>
      <c r="L40" s="369"/>
    </row>
    <row r="41" spans="1:12" x14ac:dyDescent="0.15">
      <c r="A41" s="257"/>
      <c r="B41" s="257"/>
      <c r="C41" s="366"/>
      <c r="D41" s="366"/>
      <c r="E41" s="366"/>
      <c r="F41" s="366"/>
      <c r="G41" s="366"/>
      <c r="H41" s="366"/>
      <c r="I41" s="366"/>
      <c r="J41" s="366"/>
      <c r="K41" s="366"/>
      <c r="L41" s="366"/>
    </row>
    <row r="42" spans="1:12" x14ac:dyDescent="0.15">
      <c r="A42" s="257"/>
      <c r="B42" s="257"/>
      <c r="C42" s="369"/>
      <c r="D42" s="369"/>
      <c r="E42" s="369"/>
      <c r="F42" s="369"/>
      <c r="G42" s="369"/>
      <c r="H42" s="369"/>
      <c r="I42" s="369"/>
      <c r="J42" s="369"/>
      <c r="K42" s="369"/>
      <c r="L42" s="369"/>
    </row>
    <row r="43" spans="1:12" x14ac:dyDescent="0.15">
      <c r="A43" s="257"/>
      <c r="B43" s="257"/>
      <c r="C43" s="368"/>
      <c r="D43" s="368"/>
      <c r="E43" s="368"/>
      <c r="F43" s="368"/>
      <c r="G43" s="368"/>
      <c r="H43" s="368"/>
      <c r="I43" s="368"/>
      <c r="J43" s="368"/>
      <c r="K43" s="368"/>
      <c r="L43" s="368"/>
    </row>
    <row r="44" spans="1:12" x14ac:dyDescent="0.15">
      <c r="A44" s="257"/>
      <c r="B44" s="257"/>
      <c r="C44" s="369"/>
      <c r="D44" s="369"/>
      <c r="E44" s="369"/>
      <c r="F44" s="369"/>
      <c r="G44" s="369"/>
      <c r="H44" s="369"/>
      <c r="I44" s="369"/>
      <c r="J44" s="369"/>
      <c r="K44" s="369"/>
      <c r="L44" s="369"/>
    </row>
    <row r="45" spans="1:12" x14ac:dyDescent="0.15">
      <c r="A45" s="257"/>
      <c r="B45" s="257"/>
      <c r="C45" s="369"/>
      <c r="D45" s="369"/>
      <c r="E45" s="369"/>
      <c r="F45" s="369"/>
      <c r="G45" s="369"/>
      <c r="H45" s="369"/>
      <c r="I45" s="369"/>
      <c r="J45" s="369"/>
      <c r="K45" s="369"/>
      <c r="L45" s="369"/>
    </row>
  </sheetData>
  <mergeCells count="24">
    <mergeCell ref="C43:L43"/>
    <mergeCell ref="C44:L44"/>
    <mergeCell ref="C45:L45"/>
    <mergeCell ref="C25:L25"/>
    <mergeCell ref="C39:L39"/>
    <mergeCell ref="C40:L40"/>
    <mergeCell ref="C42:L42"/>
    <mergeCell ref="C38:L38"/>
    <mergeCell ref="C26:L26"/>
    <mergeCell ref="C27:L27"/>
    <mergeCell ref="C20:L20"/>
    <mergeCell ref="C21:L21"/>
    <mergeCell ref="C22:L22"/>
    <mergeCell ref="C23:L23"/>
    <mergeCell ref="C41:L41"/>
    <mergeCell ref="C24:L24"/>
    <mergeCell ref="A1:L1"/>
    <mergeCell ref="A2:L2"/>
    <mergeCell ref="A9:L9"/>
    <mergeCell ref="A5:F5"/>
    <mergeCell ref="H5:I5"/>
    <mergeCell ref="H6:I6"/>
    <mergeCell ref="K6:L6"/>
    <mergeCell ref="K5:L5"/>
  </mergeCells>
  <phoneticPr fontId="40" type="noConversion"/>
  <printOptions horizontalCentered="1"/>
  <pageMargins left="0.5" right="0.5" top="0.75" bottom="0.75" header="0.5" footer="0.5"/>
  <pageSetup orientation="portrait" r:id="rId1"/>
  <headerFooter alignWithMargins="0">
    <oddFooter>&amp;L&amp;"Tahoma,Regular"California Department of Insurance&amp;C&amp;"Tahoma,Regular"Interrogatory&amp;R&amp;"Tahoma,Regular"Credit Unemployment Ins Experience Report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DA111"/>
  <sheetViews>
    <sheetView showGridLines="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228" customWidth="1"/>
    <col min="2" max="2" width="27.625" style="228" customWidth="1"/>
    <col min="3" max="6" width="9.625" style="3" customWidth="1"/>
    <col min="7" max="9" width="9.625" style="4" customWidth="1"/>
    <col min="10" max="16" width="11.625" style="5" customWidth="1"/>
    <col min="17" max="17" width="11.625" style="6" customWidth="1"/>
    <col min="18" max="22" width="11.625" style="7" customWidth="1"/>
    <col min="23" max="23" width="12.625" style="7" customWidth="1"/>
    <col min="24" max="24" width="11.625" style="2" customWidth="1"/>
    <col min="25" max="28" width="11.625" style="8" customWidth="1"/>
    <col min="29" max="30" width="11.625" style="9" customWidth="1"/>
    <col min="31" max="104" width="9.625" style="11"/>
    <col min="105" max="16384" width="9.625" style="2"/>
  </cols>
  <sheetData>
    <row r="1" spans="1:105" x14ac:dyDescent="0.15">
      <c r="A1" s="1" t="s">
        <v>6</v>
      </c>
      <c r="B1" s="2"/>
      <c r="AE1" s="10"/>
      <c r="AF1" s="10"/>
      <c r="AG1" s="10"/>
      <c r="AH1" s="10"/>
      <c r="AI1" s="10"/>
      <c r="AJ1" s="10"/>
    </row>
    <row r="2" spans="1:105" s="20" customFormat="1" ht="14.25" x14ac:dyDescent="0.15">
      <c r="A2" s="12" t="s">
        <v>75</v>
      </c>
      <c r="B2" s="13"/>
      <c r="C2" s="14"/>
      <c r="D2" s="14"/>
      <c r="E2" s="14"/>
      <c r="F2" s="15"/>
      <c r="G2" s="16"/>
      <c r="H2" s="16"/>
      <c r="I2" s="16"/>
      <c r="J2" s="17"/>
      <c r="K2" s="17"/>
      <c r="L2" s="17"/>
      <c r="M2" s="17"/>
      <c r="N2" s="17"/>
      <c r="O2" s="17"/>
      <c r="P2" s="17"/>
      <c r="Q2" s="18"/>
      <c r="R2" s="19"/>
      <c r="S2" s="19"/>
      <c r="T2" s="19"/>
      <c r="U2" s="19"/>
      <c r="V2" s="19"/>
      <c r="W2" s="19"/>
      <c r="Y2" s="21"/>
      <c r="Z2" s="21"/>
      <c r="AA2" s="21"/>
      <c r="AB2" s="21"/>
      <c r="AC2" s="22"/>
      <c r="AD2" s="22"/>
      <c r="AE2" s="23"/>
      <c r="AF2" s="23"/>
      <c r="AG2" s="23"/>
      <c r="AH2" s="23"/>
      <c r="AI2" s="23"/>
      <c r="AJ2" s="23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</row>
    <row r="3" spans="1:105" s="20" customFormat="1" ht="14.25" x14ac:dyDescent="0.15">
      <c r="A3" s="12" t="s">
        <v>130</v>
      </c>
      <c r="B3" s="25"/>
      <c r="C3" s="26"/>
      <c r="D3" s="14"/>
      <c r="E3" s="14"/>
      <c r="F3" s="27"/>
      <c r="G3" s="28"/>
      <c r="H3" s="28"/>
      <c r="I3" s="28"/>
      <c r="J3" s="17"/>
      <c r="K3" s="17"/>
      <c r="L3" s="17"/>
      <c r="M3" s="17"/>
      <c r="N3" s="17"/>
      <c r="O3" s="17"/>
      <c r="P3" s="17"/>
      <c r="Q3" s="18"/>
      <c r="R3" s="19"/>
      <c r="S3" s="19"/>
      <c r="T3" s="19"/>
      <c r="U3" s="19"/>
      <c r="V3" s="19"/>
      <c r="W3" s="19"/>
      <c r="Y3" s="21"/>
      <c r="Z3" s="21"/>
      <c r="AA3" s="21"/>
      <c r="AB3" s="21"/>
      <c r="AC3" s="22"/>
      <c r="AD3" s="22"/>
      <c r="AE3" s="23"/>
      <c r="AF3" s="23"/>
      <c r="AG3" s="23"/>
      <c r="AH3" s="23"/>
      <c r="AI3" s="23"/>
      <c r="AJ3" s="23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</row>
    <row r="4" spans="1:105" s="47" customFormat="1" ht="11.25" x14ac:dyDescent="0.15">
      <c r="A4" s="40" t="s">
        <v>88</v>
      </c>
      <c r="B4" s="60" t="str">
        <f>IF('CU CoverPage'!$A$5="","",'CU CoverPage'!$A$5)</f>
        <v/>
      </c>
      <c r="C4" s="41"/>
      <c r="D4" s="41"/>
      <c r="E4" s="41"/>
      <c r="F4" s="42"/>
      <c r="G4" s="43"/>
      <c r="H4" s="43"/>
      <c r="I4" s="43"/>
      <c r="J4" s="44"/>
      <c r="K4" s="44"/>
      <c r="L4" s="44"/>
      <c r="M4" s="44"/>
      <c r="N4" s="44"/>
      <c r="O4" s="44"/>
      <c r="P4" s="44"/>
      <c r="Q4" s="45"/>
      <c r="R4" s="46"/>
      <c r="S4" s="46"/>
      <c r="T4" s="46"/>
      <c r="U4" s="46"/>
      <c r="V4" s="46"/>
      <c r="W4" s="46"/>
      <c r="Y4" s="48"/>
      <c r="Z4" s="48"/>
      <c r="AA4" s="48"/>
      <c r="AB4" s="48"/>
      <c r="AC4" s="49"/>
      <c r="AD4" s="49"/>
      <c r="AE4" s="50"/>
      <c r="AF4" s="50"/>
      <c r="AG4" s="50"/>
      <c r="AH4" s="50"/>
      <c r="AI4" s="50"/>
      <c r="AJ4" s="50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</row>
    <row r="5" spans="1:105" s="51" customFormat="1" ht="11.25" x14ac:dyDescent="0.15">
      <c r="A5" s="40" t="s">
        <v>89</v>
      </c>
      <c r="B5" s="61" t="str">
        <f>IF('CU CoverPage'!H5="","",'CU CoverPage'!H5)</f>
        <v/>
      </c>
      <c r="C5" s="52"/>
      <c r="D5" s="52"/>
      <c r="E5" s="52"/>
      <c r="F5" s="53"/>
      <c r="G5" s="54"/>
      <c r="H5" s="54"/>
      <c r="I5" s="54"/>
      <c r="J5" s="55"/>
      <c r="K5" s="55"/>
      <c r="L5" s="55"/>
      <c r="M5" s="55"/>
      <c r="N5" s="55"/>
      <c r="O5" s="55"/>
      <c r="P5" s="55"/>
      <c r="Q5" s="56"/>
      <c r="R5" s="57"/>
      <c r="S5" s="57"/>
      <c r="T5" s="57"/>
      <c r="U5" s="57"/>
      <c r="V5" s="57"/>
      <c r="W5" s="57"/>
      <c r="Y5" s="58"/>
      <c r="Z5" s="58"/>
      <c r="AA5" s="58"/>
      <c r="AB5" s="58"/>
      <c r="AC5" s="59"/>
      <c r="AD5" s="59"/>
      <c r="AE5" s="50"/>
      <c r="AF5" s="50"/>
      <c r="AG5" s="50"/>
      <c r="AH5" s="50"/>
      <c r="AI5" s="50"/>
      <c r="AJ5" s="50"/>
    </row>
    <row r="6" spans="1:105" s="51" customFormat="1" ht="11.25" x14ac:dyDescent="0.15">
      <c r="A6" s="40" t="s">
        <v>90</v>
      </c>
      <c r="B6" s="62" t="str">
        <f>IF('CU CoverPage'!K5="","",'CU CoverPage'!K5)</f>
        <v/>
      </c>
      <c r="C6" s="52"/>
      <c r="D6" s="52"/>
      <c r="E6" s="52"/>
      <c r="F6" s="53"/>
      <c r="G6" s="54"/>
      <c r="H6" s="54"/>
      <c r="I6" s="54"/>
      <c r="J6" s="55"/>
      <c r="K6" s="55"/>
      <c r="L6" s="55"/>
      <c r="M6" s="55"/>
      <c r="N6" s="55"/>
      <c r="O6" s="55"/>
      <c r="P6" s="55"/>
      <c r="Q6" s="56"/>
      <c r="R6" s="57"/>
      <c r="S6" s="57"/>
      <c r="T6" s="57"/>
      <c r="U6" s="57"/>
      <c r="V6" s="57"/>
      <c r="W6" s="57"/>
      <c r="Y6" s="58"/>
      <c r="Z6" s="58"/>
      <c r="AA6" s="58"/>
      <c r="AB6" s="58"/>
      <c r="AC6" s="59"/>
      <c r="AD6" s="59"/>
      <c r="AE6" s="50"/>
      <c r="AF6" s="50"/>
      <c r="AG6" s="50"/>
      <c r="AH6" s="50"/>
      <c r="AI6" s="50"/>
      <c r="AJ6" s="50"/>
    </row>
    <row r="7" spans="1:105" s="35" customFormat="1" ht="7.5" thickBot="1" x14ac:dyDescent="0.2">
      <c r="A7" s="29"/>
      <c r="B7" s="29"/>
      <c r="C7" s="30"/>
      <c r="D7" s="30"/>
      <c r="E7" s="30"/>
      <c r="F7" s="30"/>
      <c r="G7" s="31"/>
      <c r="H7" s="31"/>
      <c r="I7" s="31"/>
      <c r="J7" s="32"/>
      <c r="K7" s="32"/>
      <c r="L7" s="32"/>
      <c r="M7" s="32"/>
      <c r="N7" s="32"/>
      <c r="O7" s="32"/>
      <c r="P7" s="32"/>
      <c r="Q7" s="33"/>
      <c r="R7" s="34"/>
      <c r="S7" s="34"/>
      <c r="T7" s="34"/>
      <c r="U7" s="34"/>
      <c r="V7" s="34"/>
      <c r="W7" s="34"/>
      <c r="Y7" s="36"/>
      <c r="Z7" s="36"/>
      <c r="AA7" s="36"/>
      <c r="AB7" s="36"/>
      <c r="AC7" s="37"/>
      <c r="AD7" s="37"/>
      <c r="AE7" s="38"/>
      <c r="AF7" s="38"/>
      <c r="AG7" s="38"/>
      <c r="AH7" s="38"/>
      <c r="AI7" s="38"/>
      <c r="AJ7" s="38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</row>
    <row r="8" spans="1:105" s="152" customFormat="1" ht="9" x14ac:dyDescent="0.15">
      <c r="A8" s="146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7">
        <v>23</v>
      </c>
      <c r="X8" s="147">
        <v>24</v>
      </c>
      <c r="Y8" s="147">
        <v>25</v>
      </c>
      <c r="Z8" s="147">
        <v>26</v>
      </c>
      <c r="AA8" s="147">
        <v>27</v>
      </c>
      <c r="AB8" s="147">
        <v>28</v>
      </c>
      <c r="AC8" s="147">
        <v>29</v>
      </c>
      <c r="AD8" s="148">
        <v>30</v>
      </c>
      <c r="AE8" s="149"/>
      <c r="AF8" s="149"/>
      <c r="AG8" s="149"/>
      <c r="AH8" s="149"/>
      <c r="AI8" s="149"/>
      <c r="AJ8" s="149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1"/>
    </row>
    <row r="9" spans="1:105" s="159" customFormat="1" ht="9" x14ac:dyDescent="0.15">
      <c r="A9" s="153"/>
      <c r="B9" s="154"/>
      <c r="C9" s="154"/>
      <c r="D9" s="154"/>
      <c r="E9" s="154"/>
      <c r="F9" s="154"/>
      <c r="G9" s="154">
        <v>2013</v>
      </c>
      <c r="H9" s="154">
        <v>2013</v>
      </c>
      <c r="I9" s="154">
        <v>2013</v>
      </c>
      <c r="J9" s="154">
        <v>2013</v>
      </c>
      <c r="K9" s="154">
        <v>2013</v>
      </c>
      <c r="L9" s="154">
        <v>2013</v>
      </c>
      <c r="M9" s="154">
        <v>2013</v>
      </c>
      <c r="N9" s="154">
        <v>2013</v>
      </c>
      <c r="O9" s="154">
        <v>2013</v>
      </c>
      <c r="P9" s="154">
        <v>2013</v>
      </c>
      <c r="Q9" s="154">
        <v>2013</v>
      </c>
      <c r="R9" s="154">
        <v>2013</v>
      </c>
      <c r="S9" s="154">
        <v>2013</v>
      </c>
      <c r="T9" s="154">
        <v>2013</v>
      </c>
      <c r="U9" s="154">
        <v>2013</v>
      </c>
      <c r="V9" s="154">
        <v>2013</v>
      </c>
      <c r="W9" s="154">
        <v>2013</v>
      </c>
      <c r="X9" s="154">
        <v>2013</v>
      </c>
      <c r="Y9" s="155">
        <v>2013</v>
      </c>
      <c r="Z9" s="155">
        <v>2013</v>
      </c>
      <c r="AA9" s="155">
        <v>2013</v>
      </c>
      <c r="AB9" s="155">
        <v>2013</v>
      </c>
      <c r="AC9" s="155">
        <v>2013</v>
      </c>
      <c r="AD9" s="156">
        <v>2013</v>
      </c>
      <c r="AE9" s="157"/>
      <c r="AF9" s="157"/>
      <c r="AG9" s="157"/>
      <c r="AH9" s="157"/>
      <c r="AI9" s="157"/>
      <c r="AJ9" s="157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</row>
    <row r="10" spans="1:105" s="169" customFormat="1" ht="9" x14ac:dyDescent="0.15">
      <c r="A10" s="160"/>
      <c r="B10" s="161"/>
      <c r="C10" s="162"/>
      <c r="D10" s="162"/>
      <c r="E10" s="162"/>
      <c r="F10" s="162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3"/>
      <c r="R10" s="164"/>
      <c r="S10" s="164"/>
      <c r="T10" s="164"/>
      <c r="U10" s="164"/>
      <c r="V10" s="165"/>
      <c r="W10" s="165"/>
      <c r="X10" s="166"/>
      <c r="Y10" s="372" t="s">
        <v>25</v>
      </c>
      <c r="Z10" s="373"/>
      <c r="AA10" s="373"/>
      <c r="AB10" s="374"/>
      <c r="AC10" s="370" t="s">
        <v>24</v>
      </c>
      <c r="AD10" s="371"/>
      <c r="AE10" s="167"/>
      <c r="AF10" s="167"/>
      <c r="AG10" s="167"/>
      <c r="AH10" s="167"/>
      <c r="AI10" s="167"/>
      <c r="AJ10" s="167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</row>
    <row r="11" spans="1:105" s="182" customFormat="1" ht="63" x14ac:dyDescent="0.15">
      <c r="A11" s="170" t="s">
        <v>16</v>
      </c>
      <c r="B11" s="171" t="s">
        <v>15</v>
      </c>
      <c r="C11" s="172" t="s">
        <v>82</v>
      </c>
      <c r="D11" s="172" t="s">
        <v>0</v>
      </c>
      <c r="E11" s="172" t="s">
        <v>77</v>
      </c>
      <c r="F11" s="172" t="s">
        <v>83</v>
      </c>
      <c r="G11" s="172" t="s">
        <v>40</v>
      </c>
      <c r="H11" s="172" t="s">
        <v>68</v>
      </c>
      <c r="I11" s="172" t="s">
        <v>84</v>
      </c>
      <c r="J11" s="173" t="s">
        <v>7</v>
      </c>
      <c r="K11" s="173" t="s">
        <v>1</v>
      </c>
      <c r="L11" s="173" t="s">
        <v>66</v>
      </c>
      <c r="M11" s="173" t="s">
        <v>12</v>
      </c>
      <c r="N11" s="173" t="s">
        <v>9</v>
      </c>
      <c r="O11" s="173" t="s">
        <v>70</v>
      </c>
      <c r="P11" s="173" t="s">
        <v>8</v>
      </c>
      <c r="Q11" s="174" t="s">
        <v>69</v>
      </c>
      <c r="R11" s="175" t="s">
        <v>5</v>
      </c>
      <c r="S11" s="175" t="s">
        <v>20</v>
      </c>
      <c r="T11" s="175" t="s">
        <v>21</v>
      </c>
      <c r="U11" s="175" t="s">
        <v>10</v>
      </c>
      <c r="V11" s="175" t="s">
        <v>11</v>
      </c>
      <c r="W11" s="175" t="s">
        <v>67</v>
      </c>
      <c r="X11" s="176" t="s">
        <v>26</v>
      </c>
      <c r="Y11" s="177" t="s">
        <v>27</v>
      </c>
      <c r="Z11" s="177" t="s">
        <v>13</v>
      </c>
      <c r="AA11" s="177" t="s">
        <v>14</v>
      </c>
      <c r="AB11" s="177" t="s">
        <v>22</v>
      </c>
      <c r="AC11" s="178" t="s">
        <v>17</v>
      </c>
      <c r="AD11" s="179" t="s">
        <v>23</v>
      </c>
      <c r="AE11" s="180"/>
      <c r="AF11" s="180"/>
      <c r="AG11" s="180"/>
      <c r="AH11" s="180"/>
      <c r="AI11" s="180"/>
      <c r="AJ11" s="180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</row>
    <row r="12" spans="1:105" s="169" customFormat="1" ht="18.75" thickBot="1" x14ac:dyDescent="0.2">
      <c r="A12" s="183"/>
      <c r="B12" s="184"/>
      <c r="C12" s="185"/>
      <c r="D12" s="186"/>
      <c r="E12" s="186"/>
      <c r="F12" s="186"/>
      <c r="G12" s="186"/>
      <c r="H12" s="186"/>
      <c r="I12" s="186"/>
      <c r="J12" s="187"/>
      <c r="K12" s="187"/>
      <c r="L12" s="188" t="s">
        <v>85</v>
      </c>
      <c r="M12" s="187"/>
      <c r="N12" s="187"/>
      <c r="O12" s="188" t="s">
        <v>86</v>
      </c>
      <c r="P12" s="188"/>
      <c r="Q12" s="189"/>
      <c r="R12" s="190"/>
      <c r="S12" s="190"/>
      <c r="T12" s="190"/>
      <c r="U12" s="190"/>
      <c r="V12" s="190"/>
      <c r="W12" s="191" t="s">
        <v>87</v>
      </c>
      <c r="X12" s="187"/>
      <c r="Y12" s="192"/>
      <c r="Z12" s="192"/>
      <c r="AA12" s="192"/>
      <c r="AB12" s="192"/>
      <c r="AC12" s="193"/>
      <c r="AD12" s="194"/>
      <c r="AE12" s="167"/>
      <c r="AF12" s="167"/>
      <c r="AG12" s="167"/>
      <c r="AH12" s="167"/>
      <c r="AI12" s="167"/>
      <c r="AJ12" s="167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</row>
    <row r="13" spans="1:105" s="206" customFormat="1" ht="7.5" thickBot="1" x14ac:dyDescent="0.2">
      <c r="A13" s="195"/>
      <c r="B13" s="196"/>
      <c r="C13" s="197"/>
      <c r="D13" s="197"/>
      <c r="E13" s="197"/>
      <c r="F13" s="197"/>
      <c r="G13" s="197"/>
      <c r="H13" s="197"/>
      <c r="I13" s="197"/>
      <c r="J13" s="198"/>
      <c r="K13" s="198"/>
      <c r="L13" s="198"/>
      <c r="M13" s="198"/>
      <c r="N13" s="198"/>
      <c r="O13" s="198"/>
      <c r="P13" s="198"/>
      <c r="Q13" s="199"/>
      <c r="R13" s="200"/>
      <c r="S13" s="200"/>
      <c r="T13" s="200"/>
      <c r="U13" s="200"/>
      <c r="V13" s="200"/>
      <c r="W13" s="201"/>
      <c r="X13" s="202"/>
      <c r="Y13" s="203"/>
      <c r="Z13" s="204"/>
      <c r="AA13" s="204"/>
      <c r="AB13" s="204"/>
      <c r="AC13" s="205"/>
      <c r="AD13" s="205"/>
      <c r="AE13" s="38"/>
      <c r="AF13" s="38"/>
      <c r="AG13" s="38"/>
      <c r="AH13" s="38"/>
      <c r="AI13" s="38"/>
      <c r="AJ13" s="38"/>
    </row>
    <row r="14" spans="1:105" s="215" customFormat="1" ht="11.25" x14ac:dyDescent="0.15">
      <c r="A14" s="207">
        <v>1</v>
      </c>
      <c r="B14" s="208"/>
      <c r="C14" s="209"/>
      <c r="D14" s="209"/>
      <c r="E14" s="209"/>
      <c r="F14" s="210"/>
      <c r="G14" s="211"/>
      <c r="H14" s="212"/>
      <c r="I14" s="212"/>
      <c r="J14" s="229"/>
      <c r="K14" s="229"/>
      <c r="L14" s="229" t="str">
        <f t="shared" ref="L14:L45" si="0">IF(AND(J14="",K14=""),"",J14-K14)</f>
        <v/>
      </c>
      <c r="M14" s="229"/>
      <c r="N14" s="229"/>
      <c r="O14" s="229" t="str">
        <f t="shared" ref="O14:O45" si="1">IF(AND(L14="",M14="",N14=""),"",L14+M14-N14)</f>
        <v/>
      </c>
      <c r="P14" s="229"/>
      <c r="Q14" s="230"/>
      <c r="R14" s="231"/>
      <c r="S14" s="231"/>
      <c r="T14" s="231"/>
      <c r="U14" s="231"/>
      <c r="V14" s="231"/>
      <c r="W14" s="231" t="str">
        <f t="shared" ref="W14:W45" si="2">IF(B14=" "," ",R14+T14-S14+V14-U14)</f>
        <v xml:space="preserve"> </v>
      </c>
      <c r="X14" s="232"/>
      <c r="Y14" s="233"/>
      <c r="Z14" s="233"/>
      <c r="AA14" s="233"/>
      <c r="AB14" s="233"/>
      <c r="AC14" s="234"/>
      <c r="AD14" s="235"/>
      <c r="AE14" s="213"/>
      <c r="AF14" s="213"/>
      <c r="AG14" s="213"/>
      <c r="AH14" s="213"/>
      <c r="AI14" s="213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</row>
    <row r="15" spans="1:105" s="215" customFormat="1" ht="11.25" x14ac:dyDescent="0.15">
      <c r="A15" s="216"/>
      <c r="B15" s="217"/>
      <c r="C15" s="218"/>
      <c r="D15" s="218"/>
      <c r="E15" s="218"/>
      <c r="F15" s="219"/>
      <c r="G15" s="220"/>
      <c r="H15" s="221"/>
      <c r="I15" s="221"/>
      <c r="J15" s="236"/>
      <c r="K15" s="236"/>
      <c r="L15" s="236" t="str">
        <f t="shared" si="0"/>
        <v/>
      </c>
      <c r="M15" s="236"/>
      <c r="N15" s="236"/>
      <c r="O15" s="236" t="str">
        <f t="shared" si="1"/>
        <v/>
      </c>
      <c r="P15" s="236"/>
      <c r="Q15" s="237"/>
      <c r="R15" s="238"/>
      <c r="S15" s="238"/>
      <c r="T15" s="238"/>
      <c r="U15" s="238"/>
      <c r="V15" s="238"/>
      <c r="W15" s="238" t="str">
        <f t="shared" si="2"/>
        <v xml:space="preserve"> </v>
      </c>
      <c r="X15" s="239"/>
      <c r="Y15" s="240"/>
      <c r="Z15" s="240"/>
      <c r="AA15" s="240"/>
      <c r="AB15" s="240"/>
      <c r="AC15" s="241"/>
      <c r="AD15" s="242"/>
      <c r="AE15" s="213"/>
      <c r="AF15" s="213"/>
      <c r="AG15" s="213"/>
      <c r="AH15" s="213"/>
      <c r="AI15" s="213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</row>
    <row r="16" spans="1:105" s="215" customFormat="1" ht="11.25" x14ac:dyDescent="0.15">
      <c r="A16" s="216"/>
      <c r="B16" s="217"/>
      <c r="C16" s="218"/>
      <c r="D16" s="218"/>
      <c r="E16" s="218"/>
      <c r="F16" s="219"/>
      <c r="G16" s="220"/>
      <c r="H16" s="221"/>
      <c r="I16" s="221"/>
      <c r="J16" s="236"/>
      <c r="K16" s="236"/>
      <c r="L16" s="236" t="str">
        <f t="shared" si="0"/>
        <v/>
      </c>
      <c r="M16" s="236"/>
      <c r="N16" s="236"/>
      <c r="O16" s="236" t="str">
        <f t="shared" si="1"/>
        <v/>
      </c>
      <c r="P16" s="236"/>
      <c r="Q16" s="237"/>
      <c r="R16" s="238"/>
      <c r="S16" s="238"/>
      <c r="T16" s="238"/>
      <c r="U16" s="238"/>
      <c r="V16" s="238"/>
      <c r="W16" s="238" t="str">
        <f t="shared" si="2"/>
        <v xml:space="preserve"> </v>
      </c>
      <c r="X16" s="239"/>
      <c r="Y16" s="240"/>
      <c r="Z16" s="240"/>
      <c r="AA16" s="240"/>
      <c r="AB16" s="240"/>
      <c r="AC16" s="241"/>
      <c r="AD16" s="242"/>
      <c r="AE16" s="213"/>
      <c r="AF16" s="213"/>
      <c r="AG16" s="213"/>
      <c r="AH16" s="213"/>
      <c r="AI16" s="213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</row>
    <row r="17" spans="1:104" s="215" customFormat="1" ht="11.25" x14ac:dyDescent="0.15">
      <c r="A17" s="216"/>
      <c r="B17" s="217"/>
      <c r="C17" s="218"/>
      <c r="D17" s="218"/>
      <c r="E17" s="218"/>
      <c r="F17" s="219"/>
      <c r="G17" s="220"/>
      <c r="H17" s="221"/>
      <c r="I17" s="221"/>
      <c r="J17" s="236"/>
      <c r="K17" s="236"/>
      <c r="L17" s="236" t="str">
        <f t="shared" si="0"/>
        <v/>
      </c>
      <c r="M17" s="236"/>
      <c r="N17" s="236"/>
      <c r="O17" s="236" t="str">
        <f t="shared" si="1"/>
        <v/>
      </c>
      <c r="P17" s="236"/>
      <c r="Q17" s="237"/>
      <c r="R17" s="238"/>
      <c r="S17" s="238"/>
      <c r="T17" s="238"/>
      <c r="U17" s="238"/>
      <c r="V17" s="238"/>
      <c r="W17" s="238" t="str">
        <f t="shared" si="2"/>
        <v xml:space="preserve"> </v>
      </c>
      <c r="X17" s="239"/>
      <c r="Y17" s="240"/>
      <c r="Z17" s="240"/>
      <c r="AA17" s="240"/>
      <c r="AB17" s="240"/>
      <c r="AC17" s="241"/>
      <c r="AD17" s="242"/>
      <c r="AE17" s="213"/>
      <c r="AF17" s="213"/>
      <c r="AG17" s="213"/>
      <c r="AH17" s="213"/>
      <c r="AI17" s="213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</row>
    <row r="18" spans="1:104" s="215" customFormat="1" ht="11.25" x14ac:dyDescent="0.15">
      <c r="A18" s="216"/>
      <c r="B18" s="217"/>
      <c r="C18" s="218"/>
      <c r="D18" s="218"/>
      <c r="E18" s="218"/>
      <c r="F18" s="219"/>
      <c r="G18" s="220"/>
      <c r="H18" s="221"/>
      <c r="I18" s="221"/>
      <c r="J18" s="236"/>
      <c r="K18" s="236"/>
      <c r="L18" s="236" t="str">
        <f t="shared" si="0"/>
        <v/>
      </c>
      <c r="M18" s="236"/>
      <c r="N18" s="236"/>
      <c r="O18" s="236" t="str">
        <f t="shared" si="1"/>
        <v/>
      </c>
      <c r="P18" s="236"/>
      <c r="Q18" s="237"/>
      <c r="R18" s="238"/>
      <c r="S18" s="238"/>
      <c r="T18" s="238"/>
      <c r="U18" s="238"/>
      <c r="V18" s="238"/>
      <c r="W18" s="238" t="str">
        <f t="shared" si="2"/>
        <v xml:space="preserve"> </v>
      </c>
      <c r="X18" s="239"/>
      <c r="Y18" s="240"/>
      <c r="Z18" s="240"/>
      <c r="AA18" s="240"/>
      <c r="AB18" s="240"/>
      <c r="AC18" s="241"/>
      <c r="AD18" s="242"/>
      <c r="AE18" s="213"/>
      <c r="AF18" s="213"/>
      <c r="AG18" s="213"/>
      <c r="AH18" s="213"/>
      <c r="AI18" s="213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</row>
    <row r="19" spans="1:104" s="215" customFormat="1" ht="11.25" x14ac:dyDescent="0.15">
      <c r="A19" s="216"/>
      <c r="B19" s="217"/>
      <c r="C19" s="218"/>
      <c r="D19" s="218"/>
      <c r="E19" s="218"/>
      <c r="F19" s="219"/>
      <c r="G19" s="220"/>
      <c r="H19" s="221"/>
      <c r="I19" s="221"/>
      <c r="J19" s="236"/>
      <c r="K19" s="236"/>
      <c r="L19" s="236" t="str">
        <f t="shared" si="0"/>
        <v/>
      </c>
      <c r="M19" s="236"/>
      <c r="N19" s="236"/>
      <c r="O19" s="236" t="str">
        <f t="shared" si="1"/>
        <v/>
      </c>
      <c r="P19" s="236"/>
      <c r="Q19" s="237"/>
      <c r="R19" s="238"/>
      <c r="S19" s="238"/>
      <c r="T19" s="238"/>
      <c r="U19" s="238"/>
      <c r="V19" s="238"/>
      <c r="W19" s="238" t="str">
        <f t="shared" si="2"/>
        <v xml:space="preserve"> </v>
      </c>
      <c r="X19" s="239"/>
      <c r="Y19" s="240"/>
      <c r="Z19" s="240"/>
      <c r="AA19" s="240"/>
      <c r="AB19" s="240"/>
      <c r="AC19" s="241"/>
      <c r="AD19" s="242"/>
      <c r="AE19" s="213"/>
      <c r="AF19" s="213"/>
      <c r="AG19" s="213"/>
      <c r="AH19" s="213"/>
      <c r="AI19" s="213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</row>
    <row r="20" spans="1:104" s="215" customFormat="1" ht="11.25" x14ac:dyDescent="0.15">
      <c r="A20" s="216"/>
      <c r="B20" s="217"/>
      <c r="C20" s="218"/>
      <c r="D20" s="218"/>
      <c r="E20" s="218"/>
      <c r="F20" s="219"/>
      <c r="G20" s="220"/>
      <c r="H20" s="221"/>
      <c r="I20" s="221"/>
      <c r="J20" s="236"/>
      <c r="K20" s="236"/>
      <c r="L20" s="236" t="str">
        <f t="shared" si="0"/>
        <v/>
      </c>
      <c r="M20" s="236"/>
      <c r="N20" s="236"/>
      <c r="O20" s="236" t="str">
        <f t="shared" si="1"/>
        <v/>
      </c>
      <c r="P20" s="236"/>
      <c r="Q20" s="237"/>
      <c r="R20" s="238"/>
      <c r="S20" s="238"/>
      <c r="T20" s="238"/>
      <c r="U20" s="238"/>
      <c r="V20" s="238"/>
      <c r="W20" s="238" t="str">
        <f t="shared" si="2"/>
        <v xml:space="preserve"> </v>
      </c>
      <c r="X20" s="239"/>
      <c r="Y20" s="240"/>
      <c r="Z20" s="240"/>
      <c r="AA20" s="240"/>
      <c r="AB20" s="240"/>
      <c r="AC20" s="241"/>
      <c r="AD20" s="242"/>
      <c r="AE20" s="213"/>
      <c r="AF20" s="213"/>
      <c r="AG20" s="213"/>
      <c r="AH20" s="213"/>
      <c r="AI20" s="213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</row>
    <row r="21" spans="1:104" s="215" customFormat="1" ht="11.25" x14ac:dyDescent="0.15">
      <c r="A21" s="216"/>
      <c r="B21" s="217"/>
      <c r="C21" s="218"/>
      <c r="D21" s="218"/>
      <c r="E21" s="218"/>
      <c r="F21" s="219"/>
      <c r="G21" s="220"/>
      <c r="H21" s="221"/>
      <c r="I21" s="221"/>
      <c r="J21" s="236"/>
      <c r="K21" s="236"/>
      <c r="L21" s="236" t="str">
        <f t="shared" si="0"/>
        <v/>
      </c>
      <c r="M21" s="236"/>
      <c r="N21" s="236"/>
      <c r="O21" s="236" t="str">
        <f t="shared" si="1"/>
        <v/>
      </c>
      <c r="P21" s="236"/>
      <c r="Q21" s="237"/>
      <c r="R21" s="238"/>
      <c r="S21" s="238"/>
      <c r="T21" s="238"/>
      <c r="U21" s="238"/>
      <c r="V21" s="238"/>
      <c r="W21" s="238" t="str">
        <f t="shared" si="2"/>
        <v xml:space="preserve"> </v>
      </c>
      <c r="X21" s="239"/>
      <c r="Y21" s="240"/>
      <c r="Z21" s="240"/>
      <c r="AA21" s="240"/>
      <c r="AB21" s="240"/>
      <c r="AC21" s="241"/>
      <c r="AD21" s="242"/>
      <c r="AE21" s="213"/>
      <c r="AF21" s="213"/>
      <c r="AG21" s="213"/>
      <c r="AH21" s="213"/>
      <c r="AI21" s="213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</row>
    <row r="22" spans="1:104" s="215" customFormat="1" ht="11.25" x14ac:dyDescent="0.15">
      <c r="A22" s="216"/>
      <c r="B22" s="217"/>
      <c r="C22" s="218"/>
      <c r="D22" s="218"/>
      <c r="E22" s="218"/>
      <c r="F22" s="219"/>
      <c r="G22" s="220"/>
      <c r="H22" s="221"/>
      <c r="I22" s="221"/>
      <c r="J22" s="236"/>
      <c r="K22" s="236"/>
      <c r="L22" s="236" t="str">
        <f t="shared" si="0"/>
        <v/>
      </c>
      <c r="M22" s="236"/>
      <c r="N22" s="236"/>
      <c r="O22" s="236" t="str">
        <f t="shared" si="1"/>
        <v/>
      </c>
      <c r="P22" s="236"/>
      <c r="Q22" s="237"/>
      <c r="R22" s="238"/>
      <c r="S22" s="238"/>
      <c r="T22" s="238"/>
      <c r="U22" s="238"/>
      <c r="V22" s="238"/>
      <c r="W22" s="238" t="str">
        <f t="shared" si="2"/>
        <v xml:space="preserve"> </v>
      </c>
      <c r="X22" s="239"/>
      <c r="Y22" s="240"/>
      <c r="Z22" s="240"/>
      <c r="AA22" s="240"/>
      <c r="AB22" s="240"/>
      <c r="AC22" s="241"/>
      <c r="AD22" s="242"/>
      <c r="AE22" s="213"/>
      <c r="AF22" s="213"/>
      <c r="AG22" s="213"/>
      <c r="AH22" s="213"/>
      <c r="AI22" s="213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</row>
    <row r="23" spans="1:104" s="215" customFormat="1" ht="11.25" x14ac:dyDescent="0.15">
      <c r="A23" s="216"/>
      <c r="B23" s="217"/>
      <c r="C23" s="218"/>
      <c r="D23" s="218"/>
      <c r="E23" s="218"/>
      <c r="F23" s="219"/>
      <c r="G23" s="220"/>
      <c r="H23" s="221"/>
      <c r="I23" s="221"/>
      <c r="J23" s="236"/>
      <c r="K23" s="236"/>
      <c r="L23" s="236" t="str">
        <f t="shared" si="0"/>
        <v/>
      </c>
      <c r="M23" s="236"/>
      <c r="N23" s="236"/>
      <c r="O23" s="236" t="str">
        <f t="shared" si="1"/>
        <v/>
      </c>
      <c r="P23" s="236"/>
      <c r="Q23" s="237"/>
      <c r="R23" s="238"/>
      <c r="S23" s="238"/>
      <c r="T23" s="238"/>
      <c r="U23" s="238"/>
      <c r="V23" s="238"/>
      <c r="W23" s="238" t="str">
        <f t="shared" si="2"/>
        <v xml:space="preserve"> </v>
      </c>
      <c r="X23" s="239"/>
      <c r="Y23" s="240"/>
      <c r="Z23" s="240"/>
      <c r="AA23" s="240"/>
      <c r="AB23" s="240"/>
      <c r="AC23" s="241"/>
      <c r="AD23" s="242"/>
      <c r="AE23" s="213"/>
      <c r="AF23" s="213"/>
      <c r="AG23" s="213"/>
      <c r="AH23" s="213"/>
      <c r="AI23" s="213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</row>
    <row r="24" spans="1:104" s="215" customFormat="1" ht="11.25" x14ac:dyDescent="0.15">
      <c r="A24" s="216"/>
      <c r="B24" s="217"/>
      <c r="C24" s="218"/>
      <c r="D24" s="218"/>
      <c r="E24" s="218"/>
      <c r="F24" s="219"/>
      <c r="G24" s="220"/>
      <c r="H24" s="221"/>
      <c r="I24" s="221"/>
      <c r="J24" s="236"/>
      <c r="K24" s="236"/>
      <c r="L24" s="236" t="str">
        <f t="shared" si="0"/>
        <v/>
      </c>
      <c r="M24" s="236"/>
      <c r="N24" s="236"/>
      <c r="O24" s="236" t="str">
        <f t="shared" si="1"/>
        <v/>
      </c>
      <c r="P24" s="236"/>
      <c r="Q24" s="237"/>
      <c r="R24" s="238"/>
      <c r="S24" s="238"/>
      <c r="T24" s="238"/>
      <c r="U24" s="238"/>
      <c r="V24" s="238"/>
      <c r="W24" s="238" t="str">
        <f t="shared" si="2"/>
        <v xml:space="preserve"> </v>
      </c>
      <c r="X24" s="239"/>
      <c r="Y24" s="240"/>
      <c r="Z24" s="240"/>
      <c r="AA24" s="240"/>
      <c r="AB24" s="240"/>
      <c r="AC24" s="241"/>
      <c r="AD24" s="242"/>
      <c r="AE24" s="213"/>
      <c r="AF24" s="213"/>
      <c r="AG24" s="213"/>
      <c r="AH24" s="213"/>
      <c r="AI24" s="213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</row>
    <row r="25" spans="1:104" s="215" customFormat="1" ht="11.25" x14ac:dyDescent="0.15">
      <c r="A25" s="216"/>
      <c r="B25" s="217"/>
      <c r="C25" s="218"/>
      <c r="D25" s="218"/>
      <c r="E25" s="218"/>
      <c r="F25" s="219"/>
      <c r="G25" s="220"/>
      <c r="H25" s="221"/>
      <c r="I25" s="221"/>
      <c r="J25" s="236"/>
      <c r="K25" s="236"/>
      <c r="L25" s="236" t="str">
        <f t="shared" si="0"/>
        <v/>
      </c>
      <c r="M25" s="236"/>
      <c r="N25" s="236"/>
      <c r="O25" s="236" t="str">
        <f t="shared" si="1"/>
        <v/>
      </c>
      <c r="P25" s="236"/>
      <c r="Q25" s="237"/>
      <c r="R25" s="238"/>
      <c r="S25" s="238"/>
      <c r="T25" s="238"/>
      <c r="U25" s="238"/>
      <c r="V25" s="238"/>
      <c r="W25" s="238" t="str">
        <f t="shared" si="2"/>
        <v xml:space="preserve"> </v>
      </c>
      <c r="X25" s="239"/>
      <c r="Y25" s="240"/>
      <c r="Z25" s="240"/>
      <c r="AA25" s="240"/>
      <c r="AB25" s="240"/>
      <c r="AC25" s="241"/>
      <c r="AD25" s="242"/>
      <c r="AE25" s="213"/>
      <c r="AF25" s="213"/>
      <c r="AG25" s="213"/>
      <c r="AH25" s="213"/>
      <c r="AI25" s="213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</row>
    <row r="26" spans="1:104" s="215" customFormat="1" ht="11.25" x14ac:dyDescent="0.15">
      <c r="A26" s="216"/>
      <c r="B26" s="217"/>
      <c r="C26" s="218"/>
      <c r="D26" s="218"/>
      <c r="E26" s="218"/>
      <c r="F26" s="219"/>
      <c r="G26" s="220"/>
      <c r="H26" s="221"/>
      <c r="I26" s="221"/>
      <c r="J26" s="236"/>
      <c r="K26" s="236"/>
      <c r="L26" s="236" t="str">
        <f t="shared" si="0"/>
        <v/>
      </c>
      <c r="M26" s="236"/>
      <c r="N26" s="236"/>
      <c r="O26" s="236" t="str">
        <f t="shared" si="1"/>
        <v/>
      </c>
      <c r="P26" s="236"/>
      <c r="Q26" s="237"/>
      <c r="R26" s="238"/>
      <c r="S26" s="238"/>
      <c r="T26" s="238"/>
      <c r="U26" s="238"/>
      <c r="V26" s="238"/>
      <c r="W26" s="238" t="str">
        <f t="shared" si="2"/>
        <v xml:space="preserve"> </v>
      </c>
      <c r="X26" s="239"/>
      <c r="Y26" s="240"/>
      <c r="Z26" s="240"/>
      <c r="AA26" s="240"/>
      <c r="AB26" s="240"/>
      <c r="AC26" s="241"/>
      <c r="AD26" s="242"/>
      <c r="AE26" s="213"/>
      <c r="AF26" s="213"/>
      <c r="AG26" s="213"/>
      <c r="AH26" s="213"/>
      <c r="AI26" s="213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</row>
    <row r="27" spans="1:104" s="215" customFormat="1" ht="11.25" x14ac:dyDescent="0.15">
      <c r="A27" s="216"/>
      <c r="B27" s="217"/>
      <c r="C27" s="218"/>
      <c r="D27" s="218"/>
      <c r="E27" s="218"/>
      <c r="F27" s="219"/>
      <c r="G27" s="220"/>
      <c r="H27" s="221"/>
      <c r="I27" s="221"/>
      <c r="J27" s="236"/>
      <c r="K27" s="236"/>
      <c r="L27" s="236" t="str">
        <f t="shared" si="0"/>
        <v/>
      </c>
      <c r="M27" s="236"/>
      <c r="N27" s="236"/>
      <c r="O27" s="236" t="str">
        <f t="shared" si="1"/>
        <v/>
      </c>
      <c r="P27" s="236"/>
      <c r="Q27" s="237"/>
      <c r="R27" s="238"/>
      <c r="S27" s="238"/>
      <c r="T27" s="238"/>
      <c r="U27" s="238"/>
      <c r="V27" s="238"/>
      <c r="W27" s="238" t="str">
        <f t="shared" si="2"/>
        <v xml:space="preserve"> </v>
      </c>
      <c r="X27" s="239"/>
      <c r="Y27" s="240"/>
      <c r="Z27" s="240"/>
      <c r="AA27" s="240"/>
      <c r="AB27" s="240"/>
      <c r="AC27" s="241"/>
      <c r="AD27" s="242"/>
      <c r="AE27" s="213"/>
      <c r="AF27" s="213"/>
      <c r="AG27" s="213"/>
      <c r="AH27" s="213"/>
      <c r="AI27" s="213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</row>
    <row r="28" spans="1:104" s="215" customFormat="1" ht="11.25" x14ac:dyDescent="0.15">
      <c r="A28" s="216"/>
      <c r="B28" s="217"/>
      <c r="C28" s="218"/>
      <c r="D28" s="218"/>
      <c r="E28" s="218"/>
      <c r="F28" s="219"/>
      <c r="G28" s="220"/>
      <c r="H28" s="221"/>
      <c r="I28" s="221"/>
      <c r="J28" s="236"/>
      <c r="K28" s="236"/>
      <c r="L28" s="236" t="str">
        <f t="shared" si="0"/>
        <v/>
      </c>
      <c r="M28" s="236"/>
      <c r="N28" s="236"/>
      <c r="O28" s="236" t="str">
        <f t="shared" si="1"/>
        <v/>
      </c>
      <c r="P28" s="236"/>
      <c r="Q28" s="237"/>
      <c r="R28" s="238"/>
      <c r="S28" s="238"/>
      <c r="T28" s="238"/>
      <c r="U28" s="238"/>
      <c r="V28" s="238"/>
      <c r="W28" s="238" t="str">
        <f t="shared" si="2"/>
        <v xml:space="preserve"> </v>
      </c>
      <c r="X28" s="239"/>
      <c r="Y28" s="240"/>
      <c r="Z28" s="240"/>
      <c r="AA28" s="240"/>
      <c r="AB28" s="240"/>
      <c r="AC28" s="241"/>
      <c r="AD28" s="242"/>
      <c r="AE28" s="213"/>
      <c r="AF28" s="213"/>
      <c r="AG28" s="213"/>
      <c r="AH28" s="213"/>
      <c r="AI28" s="213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</row>
    <row r="29" spans="1:104" s="215" customFormat="1" ht="11.25" x14ac:dyDescent="0.15">
      <c r="A29" s="216"/>
      <c r="B29" s="217"/>
      <c r="C29" s="218"/>
      <c r="D29" s="218"/>
      <c r="E29" s="218"/>
      <c r="F29" s="219"/>
      <c r="G29" s="220"/>
      <c r="H29" s="221"/>
      <c r="I29" s="221"/>
      <c r="J29" s="236"/>
      <c r="K29" s="236"/>
      <c r="L29" s="236" t="str">
        <f t="shared" si="0"/>
        <v/>
      </c>
      <c r="M29" s="236"/>
      <c r="N29" s="236"/>
      <c r="O29" s="236" t="str">
        <f t="shared" si="1"/>
        <v/>
      </c>
      <c r="P29" s="236"/>
      <c r="Q29" s="237"/>
      <c r="R29" s="238"/>
      <c r="S29" s="238"/>
      <c r="T29" s="238"/>
      <c r="U29" s="238"/>
      <c r="V29" s="238"/>
      <c r="W29" s="238" t="str">
        <f t="shared" si="2"/>
        <v xml:space="preserve"> </v>
      </c>
      <c r="X29" s="239"/>
      <c r="Y29" s="240"/>
      <c r="Z29" s="240"/>
      <c r="AA29" s="240"/>
      <c r="AB29" s="240"/>
      <c r="AC29" s="241"/>
      <c r="AD29" s="242"/>
      <c r="AE29" s="213"/>
      <c r="AF29" s="213"/>
      <c r="AG29" s="213"/>
      <c r="AH29" s="213"/>
      <c r="AI29" s="213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</row>
    <row r="30" spans="1:104" s="215" customFormat="1" ht="11.25" x14ac:dyDescent="0.15">
      <c r="A30" s="216"/>
      <c r="B30" s="217"/>
      <c r="C30" s="218"/>
      <c r="D30" s="218"/>
      <c r="E30" s="218"/>
      <c r="F30" s="219"/>
      <c r="G30" s="220"/>
      <c r="H30" s="221"/>
      <c r="I30" s="221"/>
      <c r="J30" s="236"/>
      <c r="K30" s="236"/>
      <c r="L30" s="236" t="str">
        <f t="shared" si="0"/>
        <v/>
      </c>
      <c r="M30" s="236"/>
      <c r="N30" s="236"/>
      <c r="O30" s="236" t="str">
        <f t="shared" si="1"/>
        <v/>
      </c>
      <c r="P30" s="236"/>
      <c r="Q30" s="237"/>
      <c r="R30" s="238"/>
      <c r="S30" s="238"/>
      <c r="T30" s="238"/>
      <c r="U30" s="238"/>
      <c r="V30" s="238"/>
      <c r="W30" s="238" t="str">
        <f t="shared" si="2"/>
        <v xml:space="preserve"> </v>
      </c>
      <c r="X30" s="239"/>
      <c r="Y30" s="240"/>
      <c r="Z30" s="240"/>
      <c r="AA30" s="240"/>
      <c r="AB30" s="240"/>
      <c r="AC30" s="241"/>
      <c r="AD30" s="242"/>
      <c r="AE30" s="213"/>
      <c r="AF30" s="213"/>
      <c r="AG30" s="213"/>
      <c r="AH30" s="213"/>
      <c r="AI30" s="213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</row>
    <row r="31" spans="1:104" s="215" customFormat="1" ht="11.25" x14ac:dyDescent="0.15">
      <c r="A31" s="216"/>
      <c r="B31" s="217"/>
      <c r="C31" s="218"/>
      <c r="D31" s="218"/>
      <c r="E31" s="218"/>
      <c r="F31" s="219"/>
      <c r="G31" s="220"/>
      <c r="H31" s="221"/>
      <c r="I31" s="221"/>
      <c r="J31" s="236"/>
      <c r="K31" s="236"/>
      <c r="L31" s="236" t="str">
        <f t="shared" si="0"/>
        <v/>
      </c>
      <c r="M31" s="236"/>
      <c r="N31" s="236"/>
      <c r="O31" s="236" t="str">
        <f t="shared" si="1"/>
        <v/>
      </c>
      <c r="P31" s="236"/>
      <c r="Q31" s="237"/>
      <c r="R31" s="238"/>
      <c r="S31" s="238"/>
      <c r="T31" s="238"/>
      <c r="U31" s="238"/>
      <c r="V31" s="238"/>
      <c r="W31" s="238" t="str">
        <f t="shared" si="2"/>
        <v xml:space="preserve"> </v>
      </c>
      <c r="X31" s="239"/>
      <c r="Y31" s="240"/>
      <c r="Z31" s="240"/>
      <c r="AA31" s="240"/>
      <c r="AB31" s="240"/>
      <c r="AC31" s="241"/>
      <c r="AD31" s="242"/>
      <c r="AE31" s="213"/>
      <c r="AF31" s="213"/>
      <c r="AG31" s="213"/>
      <c r="AH31" s="213"/>
      <c r="AI31" s="213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</row>
    <row r="32" spans="1:104" s="215" customFormat="1" ht="11.25" x14ac:dyDescent="0.15">
      <c r="A32" s="216"/>
      <c r="B32" s="217"/>
      <c r="C32" s="218"/>
      <c r="D32" s="218"/>
      <c r="E32" s="218"/>
      <c r="F32" s="219"/>
      <c r="G32" s="220"/>
      <c r="H32" s="221"/>
      <c r="I32" s="221"/>
      <c r="J32" s="236"/>
      <c r="K32" s="236"/>
      <c r="L32" s="236" t="str">
        <f t="shared" si="0"/>
        <v/>
      </c>
      <c r="M32" s="236"/>
      <c r="N32" s="236"/>
      <c r="O32" s="236" t="str">
        <f t="shared" si="1"/>
        <v/>
      </c>
      <c r="P32" s="236"/>
      <c r="Q32" s="237"/>
      <c r="R32" s="238"/>
      <c r="S32" s="238"/>
      <c r="T32" s="238"/>
      <c r="U32" s="238"/>
      <c r="V32" s="238"/>
      <c r="W32" s="238" t="str">
        <f t="shared" si="2"/>
        <v xml:space="preserve"> </v>
      </c>
      <c r="X32" s="239"/>
      <c r="Y32" s="240"/>
      <c r="Z32" s="240"/>
      <c r="AA32" s="240"/>
      <c r="AB32" s="240"/>
      <c r="AC32" s="241"/>
      <c r="AD32" s="242"/>
      <c r="AE32" s="213"/>
      <c r="AF32" s="213"/>
      <c r="AG32" s="213"/>
      <c r="AH32" s="213"/>
      <c r="AI32" s="213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</row>
    <row r="33" spans="1:104" s="215" customFormat="1" ht="11.25" x14ac:dyDescent="0.15">
      <c r="A33" s="216"/>
      <c r="B33" s="217"/>
      <c r="C33" s="218"/>
      <c r="D33" s="218"/>
      <c r="E33" s="218"/>
      <c r="F33" s="219"/>
      <c r="G33" s="220"/>
      <c r="H33" s="221"/>
      <c r="I33" s="221"/>
      <c r="J33" s="236"/>
      <c r="K33" s="236"/>
      <c r="L33" s="236" t="str">
        <f t="shared" si="0"/>
        <v/>
      </c>
      <c r="M33" s="236"/>
      <c r="N33" s="236"/>
      <c r="O33" s="236" t="str">
        <f t="shared" si="1"/>
        <v/>
      </c>
      <c r="P33" s="236"/>
      <c r="Q33" s="237"/>
      <c r="R33" s="238"/>
      <c r="S33" s="238"/>
      <c r="T33" s="238"/>
      <c r="U33" s="238"/>
      <c r="V33" s="238"/>
      <c r="W33" s="238" t="str">
        <f t="shared" si="2"/>
        <v xml:space="preserve"> </v>
      </c>
      <c r="X33" s="239"/>
      <c r="Y33" s="240"/>
      <c r="Z33" s="240"/>
      <c r="AA33" s="240"/>
      <c r="AB33" s="240"/>
      <c r="AC33" s="241"/>
      <c r="AD33" s="242"/>
      <c r="AE33" s="213"/>
      <c r="AF33" s="213"/>
      <c r="AG33" s="213"/>
      <c r="AH33" s="213"/>
      <c r="AI33" s="213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</row>
    <row r="34" spans="1:104" s="215" customFormat="1" ht="11.25" x14ac:dyDescent="0.15">
      <c r="A34" s="216"/>
      <c r="B34" s="217"/>
      <c r="C34" s="218"/>
      <c r="D34" s="218"/>
      <c r="E34" s="218"/>
      <c r="F34" s="219"/>
      <c r="G34" s="220"/>
      <c r="H34" s="221"/>
      <c r="I34" s="221"/>
      <c r="J34" s="236"/>
      <c r="K34" s="236"/>
      <c r="L34" s="236" t="str">
        <f t="shared" si="0"/>
        <v/>
      </c>
      <c r="M34" s="236"/>
      <c r="N34" s="236"/>
      <c r="O34" s="236" t="str">
        <f t="shared" si="1"/>
        <v/>
      </c>
      <c r="P34" s="236"/>
      <c r="Q34" s="237"/>
      <c r="R34" s="238"/>
      <c r="S34" s="238"/>
      <c r="T34" s="238"/>
      <c r="U34" s="238"/>
      <c r="V34" s="238"/>
      <c r="W34" s="238" t="str">
        <f t="shared" si="2"/>
        <v xml:space="preserve"> </v>
      </c>
      <c r="X34" s="239"/>
      <c r="Y34" s="240"/>
      <c r="Z34" s="240"/>
      <c r="AA34" s="240"/>
      <c r="AB34" s="240"/>
      <c r="AC34" s="241"/>
      <c r="AD34" s="242"/>
      <c r="AE34" s="213"/>
      <c r="AF34" s="213"/>
      <c r="AG34" s="213"/>
      <c r="AH34" s="213"/>
      <c r="AI34" s="213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</row>
    <row r="35" spans="1:104" s="215" customFormat="1" ht="11.25" x14ac:dyDescent="0.15">
      <c r="A35" s="216"/>
      <c r="B35" s="217"/>
      <c r="C35" s="218"/>
      <c r="D35" s="218"/>
      <c r="E35" s="218"/>
      <c r="F35" s="219"/>
      <c r="G35" s="220"/>
      <c r="H35" s="221"/>
      <c r="I35" s="221"/>
      <c r="J35" s="236"/>
      <c r="K35" s="236"/>
      <c r="L35" s="236" t="str">
        <f t="shared" si="0"/>
        <v/>
      </c>
      <c r="M35" s="236"/>
      <c r="N35" s="236"/>
      <c r="O35" s="236" t="str">
        <f t="shared" si="1"/>
        <v/>
      </c>
      <c r="P35" s="236"/>
      <c r="Q35" s="237"/>
      <c r="R35" s="238"/>
      <c r="S35" s="238"/>
      <c r="T35" s="238"/>
      <c r="U35" s="238"/>
      <c r="V35" s="238"/>
      <c r="W35" s="238" t="str">
        <f t="shared" si="2"/>
        <v xml:space="preserve"> </v>
      </c>
      <c r="X35" s="239"/>
      <c r="Y35" s="240"/>
      <c r="Z35" s="240"/>
      <c r="AA35" s="240"/>
      <c r="AB35" s="240"/>
      <c r="AC35" s="241"/>
      <c r="AD35" s="242"/>
      <c r="AE35" s="213"/>
      <c r="AF35" s="213"/>
      <c r="AG35" s="213"/>
      <c r="AH35" s="213"/>
      <c r="AI35" s="213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</row>
    <row r="36" spans="1:104" s="215" customFormat="1" ht="11.25" x14ac:dyDescent="0.15">
      <c r="A36" s="216"/>
      <c r="B36" s="217"/>
      <c r="C36" s="218"/>
      <c r="D36" s="218"/>
      <c r="E36" s="218"/>
      <c r="F36" s="219"/>
      <c r="G36" s="220"/>
      <c r="H36" s="221"/>
      <c r="I36" s="221"/>
      <c r="J36" s="236"/>
      <c r="K36" s="236"/>
      <c r="L36" s="236" t="str">
        <f t="shared" si="0"/>
        <v/>
      </c>
      <c r="M36" s="236"/>
      <c r="N36" s="236"/>
      <c r="O36" s="236" t="str">
        <f t="shared" si="1"/>
        <v/>
      </c>
      <c r="P36" s="236"/>
      <c r="Q36" s="237"/>
      <c r="R36" s="238"/>
      <c r="S36" s="238"/>
      <c r="T36" s="238"/>
      <c r="U36" s="238"/>
      <c r="V36" s="238"/>
      <c r="W36" s="238" t="str">
        <f t="shared" si="2"/>
        <v xml:space="preserve"> </v>
      </c>
      <c r="X36" s="239"/>
      <c r="Y36" s="240"/>
      <c r="Z36" s="240"/>
      <c r="AA36" s="240"/>
      <c r="AB36" s="240"/>
      <c r="AC36" s="241"/>
      <c r="AD36" s="242"/>
      <c r="AE36" s="213"/>
      <c r="AF36" s="213"/>
      <c r="AG36" s="213"/>
      <c r="AH36" s="213"/>
      <c r="AI36" s="213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</row>
    <row r="37" spans="1:104" s="215" customFormat="1" ht="11.25" x14ac:dyDescent="0.15">
      <c r="A37" s="216"/>
      <c r="B37" s="217"/>
      <c r="C37" s="218"/>
      <c r="D37" s="218"/>
      <c r="E37" s="218"/>
      <c r="F37" s="219"/>
      <c r="G37" s="220"/>
      <c r="H37" s="221"/>
      <c r="I37" s="221"/>
      <c r="J37" s="236"/>
      <c r="K37" s="236"/>
      <c r="L37" s="236" t="str">
        <f t="shared" si="0"/>
        <v/>
      </c>
      <c r="M37" s="236"/>
      <c r="N37" s="236"/>
      <c r="O37" s="236" t="str">
        <f t="shared" si="1"/>
        <v/>
      </c>
      <c r="P37" s="236"/>
      <c r="Q37" s="237"/>
      <c r="R37" s="238"/>
      <c r="S37" s="238"/>
      <c r="T37" s="238"/>
      <c r="U37" s="238"/>
      <c r="V37" s="238"/>
      <c r="W37" s="238" t="str">
        <f t="shared" si="2"/>
        <v xml:space="preserve"> </v>
      </c>
      <c r="X37" s="239"/>
      <c r="Y37" s="240"/>
      <c r="Z37" s="240"/>
      <c r="AA37" s="240"/>
      <c r="AB37" s="240"/>
      <c r="AC37" s="241"/>
      <c r="AD37" s="242"/>
      <c r="AE37" s="213"/>
      <c r="AF37" s="213"/>
      <c r="AG37" s="213"/>
      <c r="AH37" s="213"/>
      <c r="AI37" s="213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</row>
    <row r="38" spans="1:104" s="215" customFormat="1" ht="11.25" x14ac:dyDescent="0.15">
      <c r="A38" s="216"/>
      <c r="B38" s="217"/>
      <c r="C38" s="218"/>
      <c r="D38" s="218"/>
      <c r="E38" s="218"/>
      <c r="F38" s="219"/>
      <c r="G38" s="220"/>
      <c r="H38" s="221"/>
      <c r="I38" s="221"/>
      <c r="J38" s="236"/>
      <c r="K38" s="236"/>
      <c r="L38" s="236" t="str">
        <f t="shared" si="0"/>
        <v/>
      </c>
      <c r="M38" s="236"/>
      <c r="N38" s="236"/>
      <c r="O38" s="236" t="str">
        <f t="shared" si="1"/>
        <v/>
      </c>
      <c r="P38" s="236"/>
      <c r="Q38" s="237"/>
      <c r="R38" s="238"/>
      <c r="S38" s="238"/>
      <c r="T38" s="238"/>
      <c r="U38" s="238"/>
      <c r="V38" s="238"/>
      <c r="W38" s="238" t="str">
        <f t="shared" si="2"/>
        <v xml:space="preserve"> </v>
      </c>
      <c r="X38" s="239"/>
      <c r="Y38" s="240"/>
      <c r="Z38" s="240"/>
      <c r="AA38" s="240"/>
      <c r="AB38" s="240"/>
      <c r="AC38" s="241"/>
      <c r="AD38" s="242"/>
      <c r="AE38" s="213"/>
      <c r="AF38" s="213"/>
      <c r="AG38" s="213"/>
      <c r="AH38" s="213"/>
      <c r="AI38" s="213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</row>
    <row r="39" spans="1:104" s="215" customFormat="1" ht="11.25" x14ac:dyDescent="0.15">
      <c r="A39" s="216"/>
      <c r="B39" s="217"/>
      <c r="C39" s="218"/>
      <c r="D39" s="218"/>
      <c r="E39" s="218"/>
      <c r="F39" s="219"/>
      <c r="G39" s="220"/>
      <c r="H39" s="221"/>
      <c r="I39" s="221"/>
      <c r="J39" s="236"/>
      <c r="K39" s="236"/>
      <c r="L39" s="236" t="str">
        <f t="shared" si="0"/>
        <v/>
      </c>
      <c r="M39" s="236"/>
      <c r="N39" s="236"/>
      <c r="O39" s="236" t="str">
        <f t="shared" si="1"/>
        <v/>
      </c>
      <c r="P39" s="236"/>
      <c r="Q39" s="237"/>
      <c r="R39" s="238"/>
      <c r="S39" s="238"/>
      <c r="T39" s="238"/>
      <c r="U39" s="238"/>
      <c r="V39" s="238"/>
      <c r="W39" s="238" t="str">
        <f t="shared" si="2"/>
        <v xml:space="preserve"> </v>
      </c>
      <c r="X39" s="239"/>
      <c r="Y39" s="240"/>
      <c r="Z39" s="240"/>
      <c r="AA39" s="240"/>
      <c r="AB39" s="240"/>
      <c r="AC39" s="241"/>
      <c r="AD39" s="242"/>
      <c r="AE39" s="213"/>
      <c r="AF39" s="213"/>
      <c r="AG39" s="213"/>
      <c r="AH39" s="213"/>
      <c r="AI39" s="213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</row>
    <row r="40" spans="1:104" s="215" customFormat="1" ht="11.25" x14ac:dyDescent="0.15">
      <c r="A40" s="216"/>
      <c r="B40" s="217"/>
      <c r="C40" s="218"/>
      <c r="D40" s="218"/>
      <c r="E40" s="218"/>
      <c r="F40" s="219"/>
      <c r="G40" s="220"/>
      <c r="H40" s="221"/>
      <c r="I40" s="221"/>
      <c r="J40" s="236"/>
      <c r="K40" s="236"/>
      <c r="L40" s="236" t="str">
        <f t="shared" si="0"/>
        <v/>
      </c>
      <c r="M40" s="236"/>
      <c r="N40" s="236"/>
      <c r="O40" s="236" t="str">
        <f t="shared" si="1"/>
        <v/>
      </c>
      <c r="P40" s="236"/>
      <c r="Q40" s="237"/>
      <c r="R40" s="238"/>
      <c r="S40" s="238"/>
      <c r="T40" s="238"/>
      <c r="U40" s="238"/>
      <c r="V40" s="238"/>
      <c r="W40" s="238" t="str">
        <f t="shared" si="2"/>
        <v xml:space="preserve"> </v>
      </c>
      <c r="X40" s="239"/>
      <c r="Y40" s="240"/>
      <c r="Z40" s="240"/>
      <c r="AA40" s="240"/>
      <c r="AB40" s="240"/>
      <c r="AC40" s="241"/>
      <c r="AD40" s="242"/>
      <c r="AE40" s="213"/>
      <c r="AF40" s="213"/>
      <c r="AG40" s="213"/>
      <c r="AH40" s="213"/>
      <c r="AI40" s="213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</row>
    <row r="41" spans="1:104" s="215" customFormat="1" ht="11.25" x14ac:dyDescent="0.15">
      <c r="A41" s="216"/>
      <c r="B41" s="217"/>
      <c r="C41" s="218"/>
      <c r="D41" s="218"/>
      <c r="E41" s="218"/>
      <c r="F41" s="219"/>
      <c r="G41" s="220"/>
      <c r="H41" s="221"/>
      <c r="I41" s="221"/>
      <c r="J41" s="236"/>
      <c r="K41" s="236"/>
      <c r="L41" s="236" t="str">
        <f t="shared" si="0"/>
        <v/>
      </c>
      <c r="M41" s="236"/>
      <c r="N41" s="236"/>
      <c r="O41" s="236" t="str">
        <f t="shared" si="1"/>
        <v/>
      </c>
      <c r="P41" s="236"/>
      <c r="Q41" s="237"/>
      <c r="R41" s="238"/>
      <c r="S41" s="238"/>
      <c r="T41" s="238"/>
      <c r="U41" s="238"/>
      <c r="V41" s="238"/>
      <c r="W41" s="238" t="str">
        <f t="shared" si="2"/>
        <v xml:space="preserve"> </v>
      </c>
      <c r="X41" s="239"/>
      <c r="Y41" s="240"/>
      <c r="Z41" s="240"/>
      <c r="AA41" s="240"/>
      <c r="AB41" s="240"/>
      <c r="AC41" s="241"/>
      <c r="AD41" s="242"/>
      <c r="AE41" s="213"/>
      <c r="AF41" s="213"/>
      <c r="AG41" s="213"/>
      <c r="AH41" s="213"/>
      <c r="AI41" s="213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</row>
    <row r="42" spans="1:104" s="215" customFormat="1" ht="11.25" x14ac:dyDescent="0.15">
      <c r="A42" s="216"/>
      <c r="B42" s="217"/>
      <c r="C42" s="218"/>
      <c r="D42" s="218"/>
      <c r="E42" s="218"/>
      <c r="F42" s="219"/>
      <c r="G42" s="220"/>
      <c r="H42" s="221"/>
      <c r="I42" s="221"/>
      <c r="J42" s="236"/>
      <c r="K42" s="236"/>
      <c r="L42" s="236" t="str">
        <f t="shared" si="0"/>
        <v/>
      </c>
      <c r="M42" s="236"/>
      <c r="N42" s="236"/>
      <c r="O42" s="236" t="str">
        <f t="shared" si="1"/>
        <v/>
      </c>
      <c r="P42" s="236"/>
      <c r="Q42" s="237"/>
      <c r="R42" s="238"/>
      <c r="S42" s="238"/>
      <c r="T42" s="238"/>
      <c r="U42" s="238"/>
      <c r="V42" s="238"/>
      <c r="W42" s="238" t="str">
        <f t="shared" si="2"/>
        <v xml:space="preserve"> </v>
      </c>
      <c r="X42" s="239"/>
      <c r="Y42" s="240"/>
      <c r="Z42" s="240"/>
      <c r="AA42" s="240"/>
      <c r="AB42" s="240"/>
      <c r="AC42" s="241"/>
      <c r="AD42" s="242"/>
      <c r="AE42" s="213"/>
      <c r="AF42" s="213"/>
      <c r="AG42" s="213"/>
      <c r="AH42" s="213"/>
      <c r="AI42" s="213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</row>
    <row r="43" spans="1:104" s="215" customFormat="1" ht="11.25" x14ac:dyDescent="0.15">
      <c r="A43" s="216"/>
      <c r="B43" s="217"/>
      <c r="C43" s="218"/>
      <c r="D43" s="218"/>
      <c r="E43" s="218"/>
      <c r="F43" s="219"/>
      <c r="G43" s="220"/>
      <c r="H43" s="221"/>
      <c r="I43" s="221"/>
      <c r="J43" s="236"/>
      <c r="K43" s="236"/>
      <c r="L43" s="236" t="str">
        <f t="shared" si="0"/>
        <v/>
      </c>
      <c r="M43" s="236"/>
      <c r="N43" s="236"/>
      <c r="O43" s="236" t="str">
        <f t="shared" si="1"/>
        <v/>
      </c>
      <c r="P43" s="236"/>
      <c r="Q43" s="237"/>
      <c r="R43" s="238"/>
      <c r="S43" s="238"/>
      <c r="T43" s="238"/>
      <c r="U43" s="238"/>
      <c r="V43" s="238"/>
      <c r="W43" s="238" t="str">
        <f t="shared" si="2"/>
        <v xml:space="preserve"> </v>
      </c>
      <c r="X43" s="239"/>
      <c r="Y43" s="240"/>
      <c r="Z43" s="240"/>
      <c r="AA43" s="240"/>
      <c r="AB43" s="240"/>
      <c r="AC43" s="241"/>
      <c r="AD43" s="242"/>
      <c r="AE43" s="213"/>
      <c r="AF43" s="213"/>
      <c r="AG43" s="213"/>
      <c r="AH43" s="213"/>
      <c r="AI43" s="213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</row>
    <row r="44" spans="1:104" s="215" customFormat="1" ht="11.25" x14ac:dyDescent="0.15">
      <c r="A44" s="216"/>
      <c r="B44" s="217"/>
      <c r="C44" s="218"/>
      <c r="D44" s="218"/>
      <c r="E44" s="218"/>
      <c r="F44" s="219"/>
      <c r="G44" s="220"/>
      <c r="H44" s="221"/>
      <c r="I44" s="221"/>
      <c r="J44" s="236"/>
      <c r="K44" s="236"/>
      <c r="L44" s="236" t="str">
        <f t="shared" si="0"/>
        <v/>
      </c>
      <c r="M44" s="236"/>
      <c r="N44" s="236"/>
      <c r="O44" s="236" t="str">
        <f t="shared" si="1"/>
        <v/>
      </c>
      <c r="P44" s="236"/>
      <c r="Q44" s="237"/>
      <c r="R44" s="238"/>
      <c r="S44" s="238"/>
      <c r="T44" s="238"/>
      <c r="U44" s="238"/>
      <c r="V44" s="238"/>
      <c r="W44" s="238" t="str">
        <f t="shared" si="2"/>
        <v xml:space="preserve"> </v>
      </c>
      <c r="X44" s="239"/>
      <c r="Y44" s="240"/>
      <c r="Z44" s="240"/>
      <c r="AA44" s="240"/>
      <c r="AB44" s="240"/>
      <c r="AC44" s="241"/>
      <c r="AD44" s="242"/>
      <c r="AE44" s="213"/>
      <c r="AF44" s="213"/>
      <c r="AG44" s="213"/>
      <c r="AH44" s="213"/>
      <c r="AI44" s="213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</row>
    <row r="45" spans="1:104" s="215" customFormat="1" ht="11.25" x14ac:dyDescent="0.15">
      <c r="A45" s="216"/>
      <c r="B45" s="217"/>
      <c r="C45" s="218"/>
      <c r="D45" s="218"/>
      <c r="E45" s="218"/>
      <c r="F45" s="219"/>
      <c r="G45" s="220"/>
      <c r="H45" s="221"/>
      <c r="I45" s="221"/>
      <c r="J45" s="236"/>
      <c r="K45" s="236"/>
      <c r="L45" s="236" t="str">
        <f t="shared" si="0"/>
        <v/>
      </c>
      <c r="M45" s="236"/>
      <c r="N45" s="236"/>
      <c r="O45" s="236" t="str">
        <f t="shared" si="1"/>
        <v/>
      </c>
      <c r="P45" s="236"/>
      <c r="Q45" s="237"/>
      <c r="R45" s="238"/>
      <c r="S45" s="238"/>
      <c r="T45" s="238"/>
      <c r="U45" s="238"/>
      <c r="V45" s="238"/>
      <c r="W45" s="238" t="str">
        <f t="shared" si="2"/>
        <v xml:space="preserve"> </v>
      </c>
      <c r="X45" s="239"/>
      <c r="Y45" s="240"/>
      <c r="Z45" s="240"/>
      <c r="AA45" s="240"/>
      <c r="AB45" s="240"/>
      <c r="AC45" s="241"/>
      <c r="AD45" s="242"/>
      <c r="AE45" s="213"/>
      <c r="AF45" s="213"/>
      <c r="AG45" s="213"/>
      <c r="AH45" s="213"/>
      <c r="AI45" s="213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</row>
    <row r="46" spans="1:104" s="215" customFormat="1" ht="11.25" x14ac:dyDescent="0.15">
      <c r="A46" s="216"/>
      <c r="B46" s="217"/>
      <c r="C46" s="218"/>
      <c r="D46" s="218"/>
      <c r="E46" s="218"/>
      <c r="F46" s="219"/>
      <c r="G46" s="220"/>
      <c r="H46" s="221"/>
      <c r="I46" s="221"/>
      <c r="J46" s="236"/>
      <c r="K46" s="236"/>
      <c r="L46" s="236" t="str">
        <f t="shared" ref="L46:L77" si="3">IF(AND(J46="",K46=""),"",J46-K46)</f>
        <v/>
      </c>
      <c r="M46" s="236"/>
      <c r="N46" s="236"/>
      <c r="O46" s="236" t="str">
        <f t="shared" ref="O46:O77" si="4">IF(AND(L46="",M46="",N46=""),"",L46+M46-N46)</f>
        <v/>
      </c>
      <c r="P46" s="236"/>
      <c r="Q46" s="237"/>
      <c r="R46" s="238"/>
      <c r="S46" s="238"/>
      <c r="T46" s="238"/>
      <c r="U46" s="238"/>
      <c r="V46" s="238"/>
      <c r="W46" s="238" t="str">
        <f t="shared" ref="W46:W77" si="5">IF(B46=" "," ",R46+T46-S46+V46-U46)</f>
        <v xml:space="preserve"> </v>
      </c>
      <c r="X46" s="239"/>
      <c r="Y46" s="240"/>
      <c r="Z46" s="240"/>
      <c r="AA46" s="240"/>
      <c r="AB46" s="240"/>
      <c r="AC46" s="241"/>
      <c r="AD46" s="242"/>
      <c r="AE46" s="213"/>
      <c r="AF46" s="213"/>
      <c r="AG46" s="213"/>
      <c r="AH46" s="213"/>
      <c r="AI46" s="213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</row>
    <row r="47" spans="1:104" s="215" customFormat="1" ht="11.25" x14ac:dyDescent="0.15">
      <c r="A47" s="216"/>
      <c r="B47" s="217"/>
      <c r="C47" s="218"/>
      <c r="D47" s="218"/>
      <c r="E47" s="218"/>
      <c r="F47" s="219"/>
      <c r="G47" s="220"/>
      <c r="H47" s="221"/>
      <c r="I47" s="221"/>
      <c r="J47" s="236"/>
      <c r="K47" s="236"/>
      <c r="L47" s="236" t="str">
        <f t="shared" si="3"/>
        <v/>
      </c>
      <c r="M47" s="236"/>
      <c r="N47" s="236"/>
      <c r="O47" s="236" t="str">
        <f t="shared" si="4"/>
        <v/>
      </c>
      <c r="P47" s="236"/>
      <c r="Q47" s="237"/>
      <c r="R47" s="238"/>
      <c r="S47" s="238"/>
      <c r="T47" s="238"/>
      <c r="U47" s="238"/>
      <c r="V47" s="238"/>
      <c r="W47" s="238" t="str">
        <f t="shared" si="5"/>
        <v xml:space="preserve"> </v>
      </c>
      <c r="X47" s="239"/>
      <c r="Y47" s="240"/>
      <c r="Z47" s="240"/>
      <c r="AA47" s="240"/>
      <c r="AB47" s="240"/>
      <c r="AC47" s="241"/>
      <c r="AD47" s="242"/>
      <c r="AE47" s="213"/>
      <c r="AF47" s="213"/>
      <c r="AG47" s="213"/>
      <c r="AH47" s="213"/>
      <c r="AI47" s="213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</row>
    <row r="48" spans="1:104" s="215" customFormat="1" ht="11.25" x14ac:dyDescent="0.15">
      <c r="A48" s="216"/>
      <c r="B48" s="217"/>
      <c r="C48" s="218"/>
      <c r="D48" s="218"/>
      <c r="E48" s="218"/>
      <c r="F48" s="219"/>
      <c r="G48" s="220"/>
      <c r="H48" s="221"/>
      <c r="I48" s="221"/>
      <c r="J48" s="236"/>
      <c r="K48" s="236"/>
      <c r="L48" s="236" t="str">
        <f t="shared" si="3"/>
        <v/>
      </c>
      <c r="M48" s="236"/>
      <c r="N48" s="236"/>
      <c r="O48" s="236" t="str">
        <f t="shared" si="4"/>
        <v/>
      </c>
      <c r="P48" s="236"/>
      <c r="Q48" s="237"/>
      <c r="R48" s="238"/>
      <c r="S48" s="238"/>
      <c r="T48" s="238"/>
      <c r="U48" s="238"/>
      <c r="V48" s="238"/>
      <c r="W48" s="238" t="str">
        <f t="shared" si="5"/>
        <v xml:space="preserve"> </v>
      </c>
      <c r="X48" s="239"/>
      <c r="Y48" s="240"/>
      <c r="Z48" s="240"/>
      <c r="AA48" s="240"/>
      <c r="AB48" s="240"/>
      <c r="AC48" s="241"/>
      <c r="AD48" s="242"/>
      <c r="AE48" s="213"/>
      <c r="AF48" s="213"/>
      <c r="AG48" s="213"/>
      <c r="AH48" s="213"/>
      <c r="AI48" s="213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</row>
    <row r="49" spans="1:104" s="215" customFormat="1" ht="11.25" x14ac:dyDescent="0.15">
      <c r="A49" s="216"/>
      <c r="B49" s="217"/>
      <c r="C49" s="218"/>
      <c r="D49" s="218"/>
      <c r="E49" s="218"/>
      <c r="F49" s="219"/>
      <c r="G49" s="220"/>
      <c r="H49" s="221"/>
      <c r="I49" s="221"/>
      <c r="J49" s="236"/>
      <c r="K49" s="236"/>
      <c r="L49" s="236" t="str">
        <f t="shared" si="3"/>
        <v/>
      </c>
      <c r="M49" s="236"/>
      <c r="N49" s="236"/>
      <c r="O49" s="236" t="str">
        <f t="shared" si="4"/>
        <v/>
      </c>
      <c r="P49" s="236"/>
      <c r="Q49" s="237"/>
      <c r="R49" s="238"/>
      <c r="S49" s="238"/>
      <c r="T49" s="238"/>
      <c r="U49" s="238"/>
      <c r="V49" s="238"/>
      <c r="W49" s="238" t="str">
        <f t="shared" si="5"/>
        <v xml:space="preserve"> </v>
      </c>
      <c r="X49" s="239"/>
      <c r="Y49" s="240"/>
      <c r="Z49" s="240"/>
      <c r="AA49" s="240"/>
      <c r="AB49" s="240"/>
      <c r="AC49" s="241"/>
      <c r="AD49" s="242"/>
      <c r="AE49" s="213"/>
      <c r="AF49" s="213"/>
      <c r="AG49" s="213"/>
      <c r="AH49" s="213"/>
      <c r="AI49" s="213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</row>
    <row r="50" spans="1:104" s="215" customFormat="1" ht="11.25" x14ac:dyDescent="0.15">
      <c r="A50" s="216"/>
      <c r="B50" s="217"/>
      <c r="C50" s="218"/>
      <c r="D50" s="218"/>
      <c r="E50" s="218"/>
      <c r="F50" s="219"/>
      <c r="G50" s="220"/>
      <c r="H50" s="221"/>
      <c r="I50" s="221"/>
      <c r="J50" s="236"/>
      <c r="K50" s="236"/>
      <c r="L50" s="236" t="str">
        <f t="shared" si="3"/>
        <v/>
      </c>
      <c r="M50" s="236"/>
      <c r="N50" s="236"/>
      <c r="O50" s="236" t="str">
        <f t="shared" si="4"/>
        <v/>
      </c>
      <c r="P50" s="236"/>
      <c r="Q50" s="237"/>
      <c r="R50" s="238"/>
      <c r="S50" s="238"/>
      <c r="T50" s="238"/>
      <c r="U50" s="238"/>
      <c r="V50" s="238"/>
      <c r="W50" s="238" t="str">
        <f t="shared" si="5"/>
        <v xml:space="preserve"> </v>
      </c>
      <c r="X50" s="239"/>
      <c r="Y50" s="240"/>
      <c r="Z50" s="240"/>
      <c r="AA50" s="240"/>
      <c r="AB50" s="240"/>
      <c r="AC50" s="241"/>
      <c r="AD50" s="242"/>
      <c r="AE50" s="213"/>
      <c r="AF50" s="213"/>
      <c r="AG50" s="213"/>
      <c r="AH50" s="213"/>
      <c r="AI50" s="213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</row>
    <row r="51" spans="1:104" s="215" customFormat="1" ht="11.25" x14ac:dyDescent="0.15">
      <c r="A51" s="216"/>
      <c r="B51" s="217"/>
      <c r="C51" s="218"/>
      <c r="D51" s="218"/>
      <c r="E51" s="218"/>
      <c r="F51" s="219"/>
      <c r="G51" s="220"/>
      <c r="H51" s="221"/>
      <c r="I51" s="221"/>
      <c r="J51" s="236"/>
      <c r="K51" s="236"/>
      <c r="L51" s="236" t="str">
        <f t="shared" si="3"/>
        <v/>
      </c>
      <c r="M51" s="236"/>
      <c r="N51" s="236"/>
      <c r="O51" s="236" t="str">
        <f t="shared" si="4"/>
        <v/>
      </c>
      <c r="P51" s="236"/>
      <c r="Q51" s="237"/>
      <c r="R51" s="238"/>
      <c r="S51" s="238"/>
      <c r="T51" s="238"/>
      <c r="U51" s="238"/>
      <c r="V51" s="238"/>
      <c r="W51" s="238" t="str">
        <f t="shared" si="5"/>
        <v xml:space="preserve"> </v>
      </c>
      <c r="X51" s="239"/>
      <c r="Y51" s="240"/>
      <c r="Z51" s="240"/>
      <c r="AA51" s="240"/>
      <c r="AB51" s="240"/>
      <c r="AC51" s="241"/>
      <c r="AD51" s="242"/>
      <c r="AE51" s="213"/>
      <c r="AF51" s="213"/>
      <c r="AG51" s="213"/>
      <c r="AH51" s="213"/>
      <c r="AI51" s="213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</row>
    <row r="52" spans="1:104" s="215" customFormat="1" ht="11.25" x14ac:dyDescent="0.15">
      <c r="A52" s="216"/>
      <c r="B52" s="217"/>
      <c r="C52" s="218"/>
      <c r="D52" s="218"/>
      <c r="E52" s="218"/>
      <c r="F52" s="219"/>
      <c r="G52" s="220"/>
      <c r="H52" s="221"/>
      <c r="I52" s="221"/>
      <c r="J52" s="236"/>
      <c r="K52" s="236"/>
      <c r="L52" s="236" t="str">
        <f t="shared" si="3"/>
        <v/>
      </c>
      <c r="M52" s="236"/>
      <c r="N52" s="236"/>
      <c r="O52" s="236" t="str">
        <f t="shared" si="4"/>
        <v/>
      </c>
      <c r="P52" s="236"/>
      <c r="Q52" s="237"/>
      <c r="R52" s="238"/>
      <c r="S52" s="238"/>
      <c r="T52" s="238"/>
      <c r="U52" s="238"/>
      <c r="V52" s="238"/>
      <c r="W52" s="238" t="str">
        <f t="shared" si="5"/>
        <v xml:space="preserve"> </v>
      </c>
      <c r="X52" s="239"/>
      <c r="Y52" s="240"/>
      <c r="Z52" s="240"/>
      <c r="AA52" s="240"/>
      <c r="AB52" s="240"/>
      <c r="AC52" s="241"/>
      <c r="AD52" s="242"/>
      <c r="AE52" s="213"/>
      <c r="AF52" s="213"/>
      <c r="AG52" s="213"/>
      <c r="AH52" s="213"/>
      <c r="AI52" s="213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</row>
    <row r="53" spans="1:104" s="215" customFormat="1" ht="11.25" x14ac:dyDescent="0.15">
      <c r="A53" s="216"/>
      <c r="B53" s="217"/>
      <c r="C53" s="218"/>
      <c r="D53" s="218"/>
      <c r="E53" s="218"/>
      <c r="F53" s="219"/>
      <c r="G53" s="220"/>
      <c r="H53" s="221"/>
      <c r="I53" s="221"/>
      <c r="J53" s="236"/>
      <c r="K53" s="236"/>
      <c r="L53" s="236" t="str">
        <f t="shared" si="3"/>
        <v/>
      </c>
      <c r="M53" s="236"/>
      <c r="N53" s="236"/>
      <c r="O53" s="236" t="str">
        <f t="shared" si="4"/>
        <v/>
      </c>
      <c r="P53" s="236"/>
      <c r="Q53" s="237"/>
      <c r="R53" s="238"/>
      <c r="S53" s="238"/>
      <c r="T53" s="238"/>
      <c r="U53" s="238"/>
      <c r="V53" s="238"/>
      <c r="W53" s="238" t="str">
        <f t="shared" si="5"/>
        <v xml:space="preserve"> </v>
      </c>
      <c r="X53" s="239"/>
      <c r="Y53" s="240"/>
      <c r="Z53" s="240"/>
      <c r="AA53" s="240"/>
      <c r="AB53" s="240"/>
      <c r="AC53" s="241"/>
      <c r="AD53" s="242"/>
      <c r="AE53" s="213"/>
      <c r="AF53" s="213"/>
      <c r="AG53" s="213"/>
      <c r="AH53" s="213"/>
      <c r="AI53" s="213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</row>
    <row r="54" spans="1:104" s="215" customFormat="1" ht="11.25" x14ac:dyDescent="0.15">
      <c r="A54" s="216"/>
      <c r="B54" s="217"/>
      <c r="C54" s="218"/>
      <c r="D54" s="218"/>
      <c r="E54" s="218"/>
      <c r="F54" s="219"/>
      <c r="G54" s="220"/>
      <c r="H54" s="221"/>
      <c r="I54" s="221"/>
      <c r="J54" s="236"/>
      <c r="K54" s="236"/>
      <c r="L54" s="236" t="str">
        <f t="shared" si="3"/>
        <v/>
      </c>
      <c r="M54" s="236"/>
      <c r="N54" s="236"/>
      <c r="O54" s="236" t="str">
        <f t="shared" si="4"/>
        <v/>
      </c>
      <c r="P54" s="236"/>
      <c r="Q54" s="237"/>
      <c r="R54" s="238"/>
      <c r="S54" s="238"/>
      <c r="T54" s="238"/>
      <c r="U54" s="238"/>
      <c r="V54" s="238"/>
      <c r="W54" s="238" t="str">
        <f t="shared" si="5"/>
        <v xml:space="preserve"> </v>
      </c>
      <c r="X54" s="239"/>
      <c r="Y54" s="240"/>
      <c r="Z54" s="240"/>
      <c r="AA54" s="240"/>
      <c r="AB54" s="240"/>
      <c r="AC54" s="241"/>
      <c r="AD54" s="242"/>
      <c r="AE54" s="213"/>
      <c r="AF54" s="213"/>
      <c r="AG54" s="213"/>
      <c r="AH54" s="213"/>
      <c r="AI54" s="213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</row>
    <row r="55" spans="1:104" s="215" customFormat="1" ht="11.25" x14ac:dyDescent="0.15">
      <c r="A55" s="216"/>
      <c r="B55" s="217"/>
      <c r="C55" s="218"/>
      <c r="D55" s="218"/>
      <c r="E55" s="218"/>
      <c r="F55" s="219"/>
      <c r="G55" s="220"/>
      <c r="H55" s="221"/>
      <c r="I55" s="221"/>
      <c r="J55" s="236"/>
      <c r="K55" s="236"/>
      <c r="L55" s="236" t="str">
        <f t="shared" si="3"/>
        <v/>
      </c>
      <c r="M55" s="236"/>
      <c r="N55" s="236"/>
      <c r="O55" s="236" t="str">
        <f t="shared" si="4"/>
        <v/>
      </c>
      <c r="P55" s="236"/>
      <c r="Q55" s="237"/>
      <c r="R55" s="238"/>
      <c r="S55" s="238"/>
      <c r="T55" s="238"/>
      <c r="U55" s="238"/>
      <c r="V55" s="238"/>
      <c r="W55" s="238" t="str">
        <f t="shared" si="5"/>
        <v xml:space="preserve"> </v>
      </c>
      <c r="X55" s="239"/>
      <c r="Y55" s="240"/>
      <c r="Z55" s="240"/>
      <c r="AA55" s="240"/>
      <c r="AB55" s="240"/>
      <c r="AC55" s="241"/>
      <c r="AD55" s="242"/>
      <c r="AE55" s="213"/>
      <c r="AF55" s="213"/>
      <c r="AG55" s="213"/>
      <c r="AH55" s="213"/>
      <c r="AI55" s="213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</row>
    <row r="56" spans="1:104" s="215" customFormat="1" ht="11.25" x14ac:dyDescent="0.15">
      <c r="A56" s="216"/>
      <c r="B56" s="217"/>
      <c r="C56" s="218"/>
      <c r="D56" s="218"/>
      <c r="E56" s="218"/>
      <c r="F56" s="219"/>
      <c r="G56" s="220"/>
      <c r="H56" s="221"/>
      <c r="I56" s="221"/>
      <c r="J56" s="236"/>
      <c r="K56" s="236"/>
      <c r="L56" s="236" t="str">
        <f t="shared" si="3"/>
        <v/>
      </c>
      <c r="M56" s="236"/>
      <c r="N56" s="236"/>
      <c r="O56" s="236" t="str">
        <f t="shared" si="4"/>
        <v/>
      </c>
      <c r="P56" s="236"/>
      <c r="Q56" s="237"/>
      <c r="R56" s="238"/>
      <c r="S56" s="238"/>
      <c r="T56" s="238"/>
      <c r="U56" s="238"/>
      <c r="V56" s="238"/>
      <c r="W56" s="238" t="str">
        <f t="shared" si="5"/>
        <v xml:space="preserve"> </v>
      </c>
      <c r="X56" s="239"/>
      <c r="Y56" s="240"/>
      <c r="Z56" s="240"/>
      <c r="AA56" s="240"/>
      <c r="AB56" s="240"/>
      <c r="AC56" s="241"/>
      <c r="AD56" s="242"/>
      <c r="AE56" s="213"/>
      <c r="AF56" s="213"/>
      <c r="AG56" s="213"/>
      <c r="AH56" s="213"/>
      <c r="AI56" s="213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</row>
    <row r="57" spans="1:104" s="215" customFormat="1" ht="11.25" x14ac:dyDescent="0.15">
      <c r="A57" s="216"/>
      <c r="B57" s="217"/>
      <c r="C57" s="218"/>
      <c r="D57" s="218"/>
      <c r="E57" s="218"/>
      <c r="F57" s="219"/>
      <c r="G57" s="220"/>
      <c r="H57" s="221"/>
      <c r="I57" s="221"/>
      <c r="J57" s="236"/>
      <c r="K57" s="236"/>
      <c r="L57" s="236" t="str">
        <f t="shared" si="3"/>
        <v/>
      </c>
      <c r="M57" s="236"/>
      <c r="N57" s="236"/>
      <c r="O57" s="236" t="str">
        <f t="shared" si="4"/>
        <v/>
      </c>
      <c r="P57" s="236"/>
      <c r="Q57" s="237"/>
      <c r="R57" s="238"/>
      <c r="S57" s="238"/>
      <c r="T57" s="238"/>
      <c r="U57" s="238"/>
      <c r="V57" s="238"/>
      <c r="W57" s="238" t="str">
        <f t="shared" si="5"/>
        <v xml:space="preserve"> </v>
      </c>
      <c r="X57" s="239"/>
      <c r="Y57" s="240"/>
      <c r="Z57" s="240"/>
      <c r="AA57" s="240"/>
      <c r="AB57" s="240"/>
      <c r="AC57" s="241"/>
      <c r="AD57" s="242"/>
      <c r="AE57" s="213"/>
      <c r="AF57" s="213"/>
      <c r="AG57" s="213"/>
      <c r="AH57" s="213"/>
      <c r="AI57" s="213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</row>
    <row r="58" spans="1:104" s="215" customFormat="1" ht="11.25" x14ac:dyDescent="0.15">
      <c r="A58" s="216"/>
      <c r="B58" s="217"/>
      <c r="C58" s="218"/>
      <c r="D58" s="218"/>
      <c r="E58" s="218"/>
      <c r="F58" s="219"/>
      <c r="G58" s="220"/>
      <c r="H58" s="221"/>
      <c r="I58" s="221"/>
      <c r="J58" s="236"/>
      <c r="K58" s="236"/>
      <c r="L58" s="236" t="str">
        <f t="shared" si="3"/>
        <v/>
      </c>
      <c r="M58" s="236"/>
      <c r="N58" s="236"/>
      <c r="O58" s="236" t="str">
        <f t="shared" si="4"/>
        <v/>
      </c>
      <c r="P58" s="236"/>
      <c r="Q58" s="237"/>
      <c r="R58" s="238"/>
      <c r="S58" s="238"/>
      <c r="T58" s="238"/>
      <c r="U58" s="238"/>
      <c r="V58" s="238"/>
      <c r="W58" s="238" t="str">
        <f t="shared" si="5"/>
        <v xml:space="preserve"> </v>
      </c>
      <c r="X58" s="239"/>
      <c r="Y58" s="240"/>
      <c r="Z58" s="240"/>
      <c r="AA58" s="240"/>
      <c r="AB58" s="240"/>
      <c r="AC58" s="241"/>
      <c r="AD58" s="242"/>
      <c r="AE58" s="213"/>
      <c r="AF58" s="213"/>
      <c r="AG58" s="213"/>
      <c r="AH58" s="213"/>
      <c r="AI58" s="213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</row>
    <row r="59" spans="1:104" s="215" customFormat="1" ht="11.25" x14ac:dyDescent="0.15">
      <c r="A59" s="216"/>
      <c r="B59" s="217"/>
      <c r="C59" s="218"/>
      <c r="D59" s="218"/>
      <c r="E59" s="218"/>
      <c r="F59" s="219"/>
      <c r="G59" s="220"/>
      <c r="H59" s="221"/>
      <c r="I59" s="221"/>
      <c r="J59" s="236"/>
      <c r="K59" s="236"/>
      <c r="L59" s="236" t="str">
        <f t="shared" si="3"/>
        <v/>
      </c>
      <c r="M59" s="236"/>
      <c r="N59" s="236"/>
      <c r="O59" s="236" t="str">
        <f t="shared" si="4"/>
        <v/>
      </c>
      <c r="P59" s="236"/>
      <c r="Q59" s="237"/>
      <c r="R59" s="238"/>
      <c r="S59" s="238"/>
      <c r="T59" s="238"/>
      <c r="U59" s="238"/>
      <c r="V59" s="238"/>
      <c r="W59" s="238" t="str">
        <f t="shared" si="5"/>
        <v xml:space="preserve"> </v>
      </c>
      <c r="X59" s="239"/>
      <c r="Y59" s="240"/>
      <c r="Z59" s="240"/>
      <c r="AA59" s="240"/>
      <c r="AB59" s="240"/>
      <c r="AC59" s="241"/>
      <c r="AD59" s="242"/>
      <c r="AE59" s="213"/>
      <c r="AF59" s="213"/>
      <c r="AG59" s="213"/>
      <c r="AH59" s="213"/>
      <c r="AI59" s="213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</row>
    <row r="60" spans="1:104" s="215" customFormat="1" ht="11.25" x14ac:dyDescent="0.15">
      <c r="A60" s="216"/>
      <c r="B60" s="217"/>
      <c r="C60" s="218"/>
      <c r="D60" s="218"/>
      <c r="E60" s="218"/>
      <c r="F60" s="219"/>
      <c r="G60" s="220"/>
      <c r="H60" s="221"/>
      <c r="I60" s="221"/>
      <c r="J60" s="236"/>
      <c r="K60" s="236"/>
      <c r="L60" s="236" t="str">
        <f t="shared" si="3"/>
        <v/>
      </c>
      <c r="M60" s="236"/>
      <c r="N60" s="236"/>
      <c r="O60" s="236" t="str">
        <f t="shared" si="4"/>
        <v/>
      </c>
      <c r="P60" s="236"/>
      <c r="Q60" s="237"/>
      <c r="R60" s="238"/>
      <c r="S60" s="238"/>
      <c r="T60" s="238"/>
      <c r="U60" s="238"/>
      <c r="V60" s="238"/>
      <c r="W60" s="238" t="str">
        <f t="shared" si="5"/>
        <v xml:space="preserve"> </v>
      </c>
      <c r="X60" s="239"/>
      <c r="Y60" s="240"/>
      <c r="Z60" s="240"/>
      <c r="AA60" s="240"/>
      <c r="AB60" s="240"/>
      <c r="AC60" s="241"/>
      <c r="AD60" s="242"/>
      <c r="AE60" s="213"/>
      <c r="AF60" s="213"/>
      <c r="AG60" s="213"/>
      <c r="AH60" s="213"/>
      <c r="AI60" s="213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</row>
    <row r="61" spans="1:104" s="215" customFormat="1" ht="11.25" x14ac:dyDescent="0.15">
      <c r="A61" s="216"/>
      <c r="B61" s="217"/>
      <c r="C61" s="218"/>
      <c r="D61" s="218"/>
      <c r="E61" s="218"/>
      <c r="F61" s="219"/>
      <c r="G61" s="220"/>
      <c r="H61" s="221"/>
      <c r="I61" s="221"/>
      <c r="J61" s="236"/>
      <c r="K61" s="236"/>
      <c r="L61" s="236" t="str">
        <f t="shared" si="3"/>
        <v/>
      </c>
      <c r="M61" s="236"/>
      <c r="N61" s="236"/>
      <c r="O61" s="236" t="str">
        <f t="shared" si="4"/>
        <v/>
      </c>
      <c r="P61" s="236"/>
      <c r="Q61" s="237"/>
      <c r="R61" s="238"/>
      <c r="S61" s="238"/>
      <c r="T61" s="238"/>
      <c r="U61" s="238"/>
      <c r="V61" s="238"/>
      <c r="W61" s="238" t="str">
        <f t="shared" si="5"/>
        <v xml:space="preserve"> </v>
      </c>
      <c r="X61" s="239"/>
      <c r="Y61" s="240"/>
      <c r="Z61" s="240"/>
      <c r="AA61" s="240"/>
      <c r="AB61" s="240"/>
      <c r="AC61" s="241"/>
      <c r="AD61" s="242"/>
      <c r="AE61" s="213"/>
      <c r="AF61" s="213"/>
      <c r="AG61" s="213"/>
      <c r="AH61" s="213"/>
      <c r="AI61" s="213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</row>
    <row r="62" spans="1:104" s="215" customFormat="1" ht="11.25" x14ac:dyDescent="0.15">
      <c r="A62" s="216"/>
      <c r="B62" s="217"/>
      <c r="C62" s="218"/>
      <c r="D62" s="218"/>
      <c r="E62" s="218"/>
      <c r="F62" s="219"/>
      <c r="G62" s="220"/>
      <c r="H62" s="221"/>
      <c r="I62" s="221"/>
      <c r="J62" s="236"/>
      <c r="K62" s="236"/>
      <c r="L62" s="236" t="str">
        <f t="shared" si="3"/>
        <v/>
      </c>
      <c r="M62" s="236"/>
      <c r="N62" s="236"/>
      <c r="O62" s="236" t="str">
        <f t="shared" si="4"/>
        <v/>
      </c>
      <c r="P62" s="236"/>
      <c r="Q62" s="237"/>
      <c r="R62" s="238"/>
      <c r="S62" s="238"/>
      <c r="T62" s="238"/>
      <c r="U62" s="238"/>
      <c r="V62" s="238"/>
      <c r="W62" s="238" t="str">
        <f t="shared" si="5"/>
        <v xml:space="preserve"> </v>
      </c>
      <c r="X62" s="239"/>
      <c r="Y62" s="240"/>
      <c r="Z62" s="240"/>
      <c r="AA62" s="240"/>
      <c r="AB62" s="240"/>
      <c r="AC62" s="241"/>
      <c r="AD62" s="242"/>
      <c r="AE62" s="213"/>
      <c r="AF62" s="213"/>
      <c r="AG62" s="213"/>
      <c r="AH62" s="213"/>
      <c r="AI62" s="213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</row>
    <row r="63" spans="1:104" s="215" customFormat="1" ht="11.25" x14ac:dyDescent="0.15">
      <c r="A63" s="216"/>
      <c r="B63" s="217"/>
      <c r="C63" s="218"/>
      <c r="D63" s="218"/>
      <c r="E63" s="218"/>
      <c r="F63" s="219"/>
      <c r="G63" s="220"/>
      <c r="H63" s="221"/>
      <c r="I63" s="221"/>
      <c r="J63" s="236"/>
      <c r="K63" s="236"/>
      <c r="L63" s="236" t="str">
        <f t="shared" si="3"/>
        <v/>
      </c>
      <c r="M63" s="236"/>
      <c r="N63" s="236"/>
      <c r="O63" s="236" t="str">
        <f t="shared" si="4"/>
        <v/>
      </c>
      <c r="P63" s="236"/>
      <c r="Q63" s="237"/>
      <c r="R63" s="238"/>
      <c r="S63" s="238"/>
      <c r="T63" s="238"/>
      <c r="U63" s="238"/>
      <c r="V63" s="238"/>
      <c r="W63" s="238" t="str">
        <f t="shared" si="5"/>
        <v xml:space="preserve"> </v>
      </c>
      <c r="X63" s="239"/>
      <c r="Y63" s="240"/>
      <c r="Z63" s="240"/>
      <c r="AA63" s="240"/>
      <c r="AB63" s="240"/>
      <c r="AC63" s="241"/>
      <c r="AD63" s="242"/>
      <c r="AE63" s="213"/>
      <c r="AF63" s="213"/>
      <c r="AG63" s="213"/>
      <c r="AH63" s="213"/>
      <c r="AI63" s="213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</row>
    <row r="64" spans="1:104" s="215" customFormat="1" ht="11.25" x14ac:dyDescent="0.15">
      <c r="A64" s="216"/>
      <c r="B64" s="217"/>
      <c r="C64" s="218"/>
      <c r="D64" s="218"/>
      <c r="E64" s="218"/>
      <c r="F64" s="219"/>
      <c r="G64" s="220"/>
      <c r="H64" s="221"/>
      <c r="I64" s="221"/>
      <c r="J64" s="236"/>
      <c r="K64" s="236"/>
      <c r="L64" s="236" t="str">
        <f t="shared" si="3"/>
        <v/>
      </c>
      <c r="M64" s="236"/>
      <c r="N64" s="236"/>
      <c r="O64" s="236" t="str">
        <f t="shared" si="4"/>
        <v/>
      </c>
      <c r="P64" s="236"/>
      <c r="Q64" s="237"/>
      <c r="R64" s="238"/>
      <c r="S64" s="238"/>
      <c r="T64" s="238"/>
      <c r="U64" s="238"/>
      <c r="V64" s="238"/>
      <c r="W64" s="238" t="str">
        <f t="shared" si="5"/>
        <v xml:space="preserve"> </v>
      </c>
      <c r="X64" s="239"/>
      <c r="Y64" s="240"/>
      <c r="Z64" s="240"/>
      <c r="AA64" s="240"/>
      <c r="AB64" s="240"/>
      <c r="AC64" s="241"/>
      <c r="AD64" s="242"/>
      <c r="AE64" s="213"/>
      <c r="AF64" s="213"/>
      <c r="AG64" s="213"/>
      <c r="AH64" s="213"/>
      <c r="AI64" s="213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</row>
    <row r="65" spans="1:104" s="215" customFormat="1" ht="11.25" x14ac:dyDescent="0.15">
      <c r="A65" s="216"/>
      <c r="B65" s="217"/>
      <c r="C65" s="218"/>
      <c r="D65" s="218"/>
      <c r="E65" s="218"/>
      <c r="F65" s="219"/>
      <c r="G65" s="220"/>
      <c r="H65" s="221"/>
      <c r="I65" s="221"/>
      <c r="J65" s="236"/>
      <c r="K65" s="236"/>
      <c r="L65" s="236" t="str">
        <f t="shared" si="3"/>
        <v/>
      </c>
      <c r="M65" s="236"/>
      <c r="N65" s="236"/>
      <c r="O65" s="236" t="str">
        <f t="shared" si="4"/>
        <v/>
      </c>
      <c r="P65" s="236"/>
      <c r="Q65" s="237"/>
      <c r="R65" s="238"/>
      <c r="S65" s="238"/>
      <c r="T65" s="238"/>
      <c r="U65" s="238"/>
      <c r="V65" s="238"/>
      <c r="W65" s="238" t="str">
        <f t="shared" si="5"/>
        <v xml:space="preserve"> </v>
      </c>
      <c r="X65" s="239"/>
      <c r="Y65" s="240"/>
      <c r="Z65" s="240"/>
      <c r="AA65" s="240"/>
      <c r="AB65" s="240"/>
      <c r="AC65" s="241"/>
      <c r="AD65" s="242"/>
      <c r="AE65" s="213"/>
      <c r="AF65" s="213"/>
      <c r="AG65" s="213"/>
      <c r="AH65" s="213"/>
      <c r="AI65" s="213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</row>
    <row r="66" spans="1:104" s="215" customFormat="1" ht="11.25" x14ac:dyDescent="0.15">
      <c r="A66" s="216"/>
      <c r="B66" s="217"/>
      <c r="C66" s="218"/>
      <c r="D66" s="218"/>
      <c r="E66" s="218"/>
      <c r="F66" s="219"/>
      <c r="G66" s="220"/>
      <c r="H66" s="221"/>
      <c r="I66" s="221"/>
      <c r="J66" s="236"/>
      <c r="K66" s="236"/>
      <c r="L66" s="236" t="str">
        <f t="shared" si="3"/>
        <v/>
      </c>
      <c r="M66" s="236"/>
      <c r="N66" s="236"/>
      <c r="O66" s="236" t="str">
        <f t="shared" si="4"/>
        <v/>
      </c>
      <c r="P66" s="236"/>
      <c r="Q66" s="237"/>
      <c r="R66" s="238"/>
      <c r="S66" s="238"/>
      <c r="T66" s="238"/>
      <c r="U66" s="238"/>
      <c r="V66" s="238"/>
      <c r="W66" s="238" t="str">
        <f t="shared" si="5"/>
        <v xml:space="preserve"> </v>
      </c>
      <c r="X66" s="239"/>
      <c r="Y66" s="240"/>
      <c r="Z66" s="240"/>
      <c r="AA66" s="240"/>
      <c r="AB66" s="240"/>
      <c r="AC66" s="241"/>
      <c r="AD66" s="242"/>
      <c r="AE66" s="213"/>
      <c r="AF66" s="213"/>
      <c r="AG66" s="213"/>
      <c r="AH66" s="213"/>
      <c r="AI66" s="213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</row>
    <row r="67" spans="1:104" s="215" customFormat="1" ht="11.25" x14ac:dyDescent="0.15">
      <c r="A67" s="216"/>
      <c r="B67" s="217"/>
      <c r="C67" s="218"/>
      <c r="D67" s="218"/>
      <c r="E67" s="218"/>
      <c r="F67" s="219"/>
      <c r="G67" s="220"/>
      <c r="H67" s="221"/>
      <c r="I67" s="221"/>
      <c r="J67" s="236"/>
      <c r="K67" s="236"/>
      <c r="L67" s="236" t="str">
        <f t="shared" si="3"/>
        <v/>
      </c>
      <c r="M67" s="236"/>
      <c r="N67" s="236"/>
      <c r="O67" s="236" t="str">
        <f t="shared" si="4"/>
        <v/>
      </c>
      <c r="P67" s="236"/>
      <c r="Q67" s="237"/>
      <c r="R67" s="238"/>
      <c r="S67" s="238"/>
      <c r="T67" s="238"/>
      <c r="U67" s="238"/>
      <c r="V67" s="238"/>
      <c r="W67" s="238" t="str">
        <f t="shared" si="5"/>
        <v xml:space="preserve"> </v>
      </c>
      <c r="X67" s="239"/>
      <c r="Y67" s="240"/>
      <c r="Z67" s="240"/>
      <c r="AA67" s="240"/>
      <c r="AB67" s="240"/>
      <c r="AC67" s="241"/>
      <c r="AD67" s="242"/>
      <c r="AE67" s="213"/>
      <c r="AF67" s="213"/>
      <c r="AG67" s="213"/>
      <c r="AH67" s="213"/>
      <c r="AI67" s="213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</row>
    <row r="68" spans="1:104" s="215" customFormat="1" ht="11.25" x14ac:dyDescent="0.15">
      <c r="A68" s="216"/>
      <c r="B68" s="217"/>
      <c r="C68" s="218"/>
      <c r="D68" s="218"/>
      <c r="E68" s="218"/>
      <c r="F68" s="219"/>
      <c r="G68" s="220"/>
      <c r="H68" s="221"/>
      <c r="I68" s="221"/>
      <c r="J68" s="236"/>
      <c r="K68" s="236"/>
      <c r="L68" s="236" t="str">
        <f t="shared" si="3"/>
        <v/>
      </c>
      <c r="M68" s="236"/>
      <c r="N68" s="236"/>
      <c r="O68" s="236" t="str">
        <f t="shared" si="4"/>
        <v/>
      </c>
      <c r="P68" s="236"/>
      <c r="Q68" s="237"/>
      <c r="R68" s="238"/>
      <c r="S68" s="238"/>
      <c r="T68" s="238"/>
      <c r="U68" s="238"/>
      <c r="V68" s="238"/>
      <c r="W68" s="238" t="str">
        <f t="shared" si="5"/>
        <v xml:space="preserve"> </v>
      </c>
      <c r="X68" s="239"/>
      <c r="Y68" s="240"/>
      <c r="Z68" s="240"/>
      <c r="AA68" s="240"/>
      <c r="AB68" s="240"/>
      <c r="AC68" s="241"/>
      <c r="AD68" s="242"/>
      <c r="AE68" s="213"/>
      <c r="AF68" s="213"/>
      <c r="AG68" s="213"/>
      <c r="AH68" s="213"/>
      <c r="AI68" s="213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</row>
    <row r="69" spans="1:104" s="215" customFormat="1" ht="11.25" x14ac:dyDescent="0.15">
      <c r="A69" s="216"/>
      <c r="B69" s="217"/>
      <c r="C69" s="218"/>
      <c r="D69" s="218"/>
      <c r="E69" s="218"/>
      <c r="F69" s="219"/>
      <c r="G69" s="220"/>
      <c r="H69" s="221"/>
      <c r="I69" s="221"/>
      <c r="J69" s="236"/>
      <c r="K69" s="236"/>
      <c r="L69" s="236" t="str">
        <f t="shared" si="3"/>
        <v/>
      </c>
      <c r="M69" s="236"/>
      <c r="N69" s="236"/>
      <c r="O69" s="236" t="str">
        <f t="shared" si="4"/>
        <v/>
      </c>
      <c r="P69" s="236"/>
      <c r="Q69" s="237"/>
      <c r="R69" s="238"/>
      <c r="S69" s="238"/>
      <c r="T69" s="238"/>
      <c r="U69" s="238"/>
      <c r="V69" s="238"/>
      <c r="W69" s="238" t="str">
        <f t="shared" si="5"/>
        <v xml:space="preserve"> </v>
      </c>
      <c r="X69" s="239"/>
      <c r="Y69" s="240"/>
      <c r="Z69" s="240"/>
      <c r="AA69" s="240"/>
      <c r="AB69" s="240"/>
      <c r="AC69" s="241"/>
      <c r="AD69" s="242"/>
      <c r="AE69" s="213"/>
      <c r="AF69" s="213"/>
      <c r="AG69" s="213"/>
      <c r="AH69" s="213"/>
      <c r="AI69" s="213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4"/>
    </row>
    <row r="70" spans="1:104" s="215" customFormat="1" ht="11.25" x14ac:dyDescent="0.15">
      <c r="A70" s="216"/>
      <c r="B70" s="217"/>
      <c r="C70" s="218"/>
      <c r="D70" s="218"/>
      <c r="E70" s="218"/>
      <c r="F70" s="219"/>
      <c r="G70" s="220"/>
      <c r="H70" s="221"/>
      <c r="I70" s="221"/>
      <c r="J70" s="236"/>
      <c r="K70" s="236"/>
      <c r="L70" s="236" t="str">
        <f t="shared" si="3"/>
        <v/>
      </c>
      <c r="M70" s="236"/>
      <c r="N70" s="236"/>
      <c r="O70" s="236" t="str">
        <f t="shared" si="4"/>
        <v/>
      </c>
      <c r="P70" s="236"/>
      <c r="Q70" s="237"/>
      <c r="R70" s="238"/>
      <c r="S70" s="238"/>
      <c r="T70" s="238"/>
      <c r="U70" s="238"/>
      <c r="V70" s="238"/>
      <c r="W70" s="238" t="str">
        <f t="shared" si="5"/>
        <v xml:space="preserve"> </v>
      </c>
      <c r="X70" s="239"/>
      <c r="Y70" s="240"/>
      <c r="Z70" s="240"/>
      <c r="AA70" s="240"/>
      <c r="AB70" s="240"/>
      <c r="AC70" s="241"/>
      <c r="AD70" s="242"/>
      <c r="AE70" s="213"/>
      <c r="AF70" s="213"/>
      <c r="AG70" s="213"/>
      <c r="AH70" s="213"/>
      <c r="AI70" s="213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</row>
    <row r="71" spans="1:104" s="215" customFormat="1" ht="11.25" x14ac:dyDescent="0.15">
      <c r="A71" s="216"/>
      <c r="B71" s="217"/>
      <c r="C71" s="218"/>
      <c r="D71" s="218"/>
      <c r="E71" s="218"/>
      <c r="F71" s="219"/>
      <c r="G71" s="220"/>
      <c r="H71" s="221"/>
      <c r="I71" s="221"/>
      <c r="J71" s="236"/>
      <c r="K71" s="236"/>
      <c r="L71" s="236" t="str">
        <f t="shared" si="3"/>
        <v/>
      </c>
      <c r="M71" s="236"/>
      <c r="N71" s="236"/>
      <c r="O71" s="236" t="str">
        <f t="shared" si="4"/>
        <v/>
      </c>
      <c r="P71" s="236"/>
      <c r="Q71" s="237"/>
      <c r="R71" s="238"/>
      <c r="S71" s="238"/>
      <c r="T71" s="238"/>
      <c r="U71" s="238"/>
      <c r="V71" s="238"/>
      <c r="W71" s="238" t="str">
        <f t="shared" si="5"/>
        <v xml:space="preserve"> </v>
      </c>
      <c r="X71" s="239"/>
      <c r="Y71" s="240"/>
      <c r="Z71" s="240"/>
      <c r="AA71" s="240"/>
      <c r="AB71" s="240"/>
      <c r="AC71" s="241"/>
      <c r="AD71" s="242"/>
      <c r="AE71" s="213"/>
      <c r="AF71" s="213"/>
      <c r="AG71" s="213"/>
      <c r="AH71" s="213"/>
      <c r="AI71" s="213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</row>
    <row r="72" spans="1:104" s="215" customFormat="1" ht="11.25" x14ac:dyDescent="0.15">
      <c r="A72" s="216"/>
      <c r="B72" s="217"/>
      <c r="C72" s="218"/>
      <c r="D72" s="218"/>
      <c r="E72" s="218"/>
      <c r="F72" s="219"/>
      <c r="G72" s="220"/>
      <c r="H72" s="221"/>
      <c r="I72" s="221"/>
      <c r="J72" s="236"/>
      <c r="K72" s="236"/>
      <c r="L72" s="236" t="str">
        <f t="shared" si="3"/>
        <v/>
      </c>
      <c r="M72" s="236"/>
      <c r="N72" s="236"/>
      <c r="O72" s="236" t="str">
        <f t="shared" si="4"/>
        <v/>
      </c>
      <c r="P72" s="236"/>
      <c r="Q72" s="237"/>
      <c r="R72" s="238"/>
      <c r="S72" s="238"/>
      <c r="T72" s="238"/>
      <c r="U72" s="238"/>
      <c r="V72" s="238"/>
      <c r="W72" s="238" t="str">
        <f t="shared" si="5"/>
        <v xml:space="preserve"> </v>
      </c>
      <c r="X72" s="239"/>
      <c r="Y72" s="240"/>
      <c r="Z72" s="240"/>
      <c r="AA72" s="240"/>
      <c r="AB72" s="240"/>
      <c r="AC72" s="241"/>
      <c r="AD72" s="242"/>
      <c r="AE72" s="213"/>
      <c r="AF72" s="213"/>
      <c r="AG72" s="213"/>
      <c r="AH72" s="213"/>
      <c r="AI72" s="213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</row>
    <row r="73" spans="1:104" s="215" customFormat="1" ht="11.25" x14ac:dyDescent="0.15">
      <c r="A73" s="216"/>
      <c r="B73" s="217"/>
      <c r="C73" s="218"/>
      <c r="D73" s="218"/>
      <c r="E73" s="218"/>
      <c r="F73" s="219"/>
      <c r="G73" s="220"/>
      <c r="H73" s="221"/>
      <c r="I73" s="221"/>
      <c r="J73" s="236"/>
      <c r="K73" s="236"/>
      <c r="L73" s="236" t="str">
        <f t="shared" si="3"/>
        <v/>
      </c>
      <c r="M73" s="236"/>
      <c r="N73" s="236"/>
      <c r="O73" s="236" t="str">
        <f t="shared" si="4"/>
        <v/>
      </c>
      <c r="P73" s="236"/>
      <c r="Q73" s="237"/>
      <c r="R73" s="238"/>
      <c r="S73" s="238"/>
      <c r="T73" s="238"/>
      <c r="U73" s="238"/>
      <c r="V73" s="238"/>
      <c r="W73" s="238" t="str">
        <f t="shared" si="5"/>
        <v xml:space="preserve"> </v>
      </c>
      <c r="X73" s="239"/>
      <c r="Y73" s="240"/>
      <c r="Z73" s="240"/>
      <c r="AA73" s="240"/>
      <c r="AB73" s="240"/>
      <c r="AC73" s="241"/>
      <c r="AD73" s="242"/>
      <c r="AE73" s="213"/>
      <c r="AF73" s="213"/>
      <c r="AG73" s="213"/>
      <c r="AH73" s="213"/>
      <c r="AI73" s="213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4"/>
    </row>
    <row r="74" spans="1:104" s="215" customFormat="1" ht="11.25" x14ac:dyDescent="0.15">
      <c r="A74" s="216"/>
      <c r="B74" s="217"/>
      <c r="C74" s="218"/>
      <c r="D74" s="218"/>
      <c r="E74" s="218"/>
      <c r="F74" s="219"/>
      <c r="G74" s="220"/>
      <c r="H74" s="221"/>
      <c r="I74" s="221"/>
      <c r="J74" s="236"/>
      <c r="K74" s="236"/>
      <c r="L74" s="236" t="str">
        <f t="shared" si="3"/>
        <v/>
      </c>
      <c r="M74" s="236"/>
      <c r="N74" s="236"/>
      <c r="O74" s="236" t="str">
        <f t="shared" si="4"/>
        <v/>
      </c>
      <c r="P74" s="236"/>
      <c r="Q74" s="237"/>
      <c r="R74" s="238"/>
      <c r="S74" s="238"/>
      <c r="T74" s="238"/>
      <c r="U74" s="238"/>
      <c r="V74" s="238"/>
      <c r="W74" s="238" t="str">
        <f t="shared" si="5"/>
        <v xml:space="preserve"> </v>
      </c>
      <c r="X74" s="239"/>
      <c r="Y74" s="240"/>
      <c r="Z74" s="240"/>
      <c r="AA74" s="240"/>
      <c r="AB74" s="240"/>
      <c r="AC74" s="241"/>
      <c r="AD74" s="242"/>
      <c r="AE74" s="213"/>
      <c r="AF74" s="213"/>
      <c r="AG74" s="213"/>
      <c r="AH74" s="213"/>
      <c r="AI74" s="213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4"/>
    </row>
    <row r="75" spans="1:104" s="215" customFormat="1" ht="11.25" x14ac:dyDescent="0.15">
      <c r="A75" s="216"/>
      <c r="B75" s="217"/>
      <c r="C75" s="218"/>
      <c r="D75" s="218"/>
      <c r="E75" s="218"/>
      <c r="F75" s="219"/>
      <c r="G75" s="220"/>
      <c r="H75" s="221"/>
      <c r="I75" s="221"/>
      <c r="J75" s="236"/>
      <c r="K75" s="236"/>
      <c r="L75" s="236" t="str">
        <f t="shared" si="3"/>
        <v/>
      </c>
      <c r="M75" s="236"/>
      <c r="N75" s="236"/>
      <c r="O75" s="236" t="str">
        <f t="shared" si="4"/>
        <v/>
      </c>
      <c r="P75" s="236"/>
      <c r="Q75" s="237"/>
      <c r="R75" s="238"/>
      <c r="S75" s="238"/>
      <c r="T75" s="238"/>
      <c r="U75" s="238"/>
      <c r="V75" s="238"/>
      <c r="W75" s="238" t="str">
        <f t="shared" si="5"/>
        <v xml:space="preserve"> </v>
      </c>
      <c r="X75" s="239"/>
      <c r="Y75" s="240"/>
      <c r="Z75" s="240"/>
      <c r="AA75" s="240"/>
      <c r="AB75" s="240"/>
      <c r="AC75" s="241"/>
      <c r="AD75" s="242"/>
      <c r="AE75" s="213"/>
      <c r="AF75" s="213"/>
      <c r="AG75" s="213"/>
      <c r="AH75" s="213"/>
      <c r="AI75" s="213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</row>
    <row r="76" spans="1:104" s="215" customFormat="1" ht="11.25" x14ac:dyDescent="0.15">
      <c r="A76" s="216"/>
      <c r="B76" s="217"/>
      <c r="C76" s="218"/>
      <c r="D76" s="218"/>
      <c r="E76" s="218"/>
      <c r="F76" s="219"/>
      <c r="G76" s="220"/>
      <c r="H76" s="221"/>
      <c r="I76" s="221"/>
      <c r="J76" s="236"/>
      <c r="K76" s="236"/>
      <c r="L76" s="236" t="str">
        <f t="shared" si="3"/>
        <v/>
      </c>
      <c r="M76" s="236"/>
      <c r="N76" s="236"/>
      <c r="O76" s="236" t="str">
        <f t="shared" si="4"/>
        <v/>
      </c>
      <c r="P76" s="236"/>
      <c r="Q76" s="237"/>
      <c r="R76" s="238"/>
      <c r="S76" s="238"/>
      <c r="T76" s="238"/>
      <c r="U76" s="238"/>
      <c r="V76" s="238"/>
      <c r="W76" s="238" t="str">
        <f t="shared" si="5"/>
        <v xml:space="preserve"> </v>
      </c>
      <c r="X76" s="239"/>
      <c r="Y76" s="240"/>
      <c r="Z76" s="240"/>
      <c r="AA76" s="240"/>
      <c r="AB76" s="240"/>
      <c r="AC76" s="241"/>
      <c r="AD76" s="242"/>
      <c r="AE76" s="213"/>
      <c r="AF76" s="213"/>
      <c r="AG76" s="213"/>
      <c r="AH76" s="213"/>
      <c r="AI76" s="213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</row>
    <row r="77" spans="1:104" s="215" customFormat="1" ht="11.25" x14ac:dyDescent="0.15">
      <c r="A77" s="216"/>
      <c r="B77" s="217"/>
      <c r="C77" s="218"/>
      <c r="D77" s="218"/>
      <c r="E77" s="218"/>
      <c r="F77" s="219"/>
      <c r="G77" s="220"/>
      <c r="H77" s="221"/>
      <c r="I77" s="221"/>
      <c r="J77" s="236"/>
      <c r="K77" s="236"/>
      <c r="L77" s="236" t="str">
        <f t="shared" si="3"/>
        <v/>
      </c>
      <c r="M77" s="236"/>
      <c r="N77" s="236"/>
      <c r="O77" s="236" t="str">
        <f t="shared" si="4"/>
        <v/>
      </c>
      <c r="P77" s="236"/>
      <c r="Q77" s="237"/>
      <c r="R77" s="238"/>
      <c r="S77" s="238"/>
      <c r="T77" s="238"/>
      <c r="U77" s="238"/>
      <c r="V77" s="238"/>
      <c r="W77" s="238" t="str">
        <f t="shared" si="5"/>
        <v xml:space="preserve"> </v>
      </c>
      <c r="X77" s="239"/>
      <c r="Y77" s="240"/>
      <c r="Z77" s="240"/>
      <c r="AA77" s="240"/>
      <c r="AB77" s="240"/>
      <c r="AC77" s="241"/>
      <c r="AD77" s="242"/>
      <c r="AE77" s="213"/>
      <c r="AF77" s="213"/>
      <c r="AG77" s="213"/>
      <c r="AH77" s="213"/>
      <c r="AI77" s="213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</row>
    <row r="78" spans="1:104" s="215" customFormat="1" ht="11.25" x14ac:dyDescent="0.15">
      <c r="A78" s="216"/>
      <c r="B78" s="217"/>
      <c r="C78" s="218"/>
      <c r="D78" s="218"/>
      <c r="E78" s="218"/>
      <c r="F78" s="219"/>
      <c r="G78" s="220"/>
      <c r="H78" s="221"/>
      <c r="I78" s="221"/>
      <c r="J78" s="236"/>
      <c r="K78" s="236"/>
      <c r="L78" s="236" t="str">
        <f t="shared" ref="L78:L109" si="6">IF(AND(J78="",K78=""),"",J78-K78)</f>
        <v/>
      </c>
      <c r="M78" s="236"/>
      <c r="N78" s="236"/>
      <c r="O78" s="236" t="str">
        <f t="shared" ref="O78:O109" si="7">IF(AND(L78="",M78="",N78=""),"",L78+M78-N78)</f>
        <v/>
      </c>
      <c r="P78" s="236"/>
      <c r="Q78" s="237"/>
      <c r="R78" s="238"/>
      <c r="S78" s="238"/>
      <c r="T78" s="238"/>
      <c r="U78" s="238"/>
      <c r="V78" s="238"/>
      <c r="W78" s="238" t="str">
        <f t="shared" ref="W78:W103" si="8">IF(B78=" "," ",R78+T78-S78+V78-U78)</f>
        <v xml:space="preserve"> </v>
      </c>
      <c r="X78" s="239"/>
      <c r="Y78" s="240"/>
      <c r="Z78" s="240"/>
      <c r="AA78" s="240"/>
      <c r="AB78" s="240"/>
      <c r="AC78" s="241"/>
      <c r="AD78" s="242"/>
      <c r="AE78" s="213"/>
      <c r="AF78" s="213"/>
      <c r="AG78" s="213"/>
      <c r="AH78" s="213"/>
      <c r="AI78" s="213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</row>
    <row r="79" spans="1:104" s="215" customFormat="1" ht="11.25" x14ac:dyDescent="0.15">
      <c r="A79" s="216"/>
      <c r="B79" s="217"/>
      <c r="C79" s="218"/>
      <c r="D79" s="218"/>
      <c r="E79" s="218"/>
      <c r="F79" s="219"/>
      <c r="G79" s="220"/>
      <c r="H79" s="221"/>
      <c r="I79" s="221"/>
      <c r="J79" s="236"/>
      <c r="K79" s="236"/>
      <c r="L79" s="236" t="str">
        <f t="shared" si="6"/>
        <v/>
      </c>
      <c r="M79" s="236"/>
      <c r="N79" s="236"/>
      <c r="O79" s="236" t="str">
        <f t="shared" si="7"/>
        <v/>
      </c>
      <c r="P79" s="236"/>
      <c r="Q79" s="237"/>
      <c r="R79" s="238"/>
      <c r="S79" s="238"/>
      <c r="T79" s="238"/>
      <c r="U79" s="238"/>
      <c r="V79" s="238"/>
      <c r="W79" s="238" t="str">
        <f t="shared" si="8"/>
        <v xml:space="preserve"> </v>
      </c>
      <c r="X79" s="239"/>
      <c r="Y79" s="240"/>
      <c r="Z79" s="240"/>
      <c r="AA79" s="240"/>
      <c r="AB79" s="240"/>
      <c r="AC79" s="241"/>
      <c r="AD79" s="242"/>
      <c r="AE79" s="213"/>
      <c r="AF79" s="213"/>
      <c r="AG79" s="213"/>
      <c r="AH79" s="213"/>
      <c r="AI79" s="213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</row>
    <row r="80" spans="1:104" s="215" customFormat="1" ht="11.25" x14ac:dyDescent="0.15">
      <c r="A80" s="216"/>
      <c r="B80" s="217"/>
      <c r="C80" s="218"/>
      <c r="D80" s="218"/>
      <c r="E80" s="218"/>
      <c r="F80" s="219"/>
      <c r="G80" s="220"/>
      <c r="H80" s="221"/>
      <c r="I80" s="221"/>
      <c r="J80" s="236"/>
      <c r="K80" s="236"/>
      <c r="L80" s="236" t="str">
        <f t="shared" si="6"/>
        <v/>
      </c>
      <c r="M80" s="236"/>
      <c r="N80" s="236"/>
      <c r="O80" s="236" t="str">
        <f t="shared" si="7"/>
        <v/>
      </c>
      <c r="P80" s="236"/>
      <c r="Q80" s="237"/>
      <c r="R80" s="238"/>
      <c r="S80" s="238"/>
      <c r="T80" s="238"/>
      <c r="U80" s="238"/>
      <c r="V80" s="238"/>
      <c r="W80" s="238" t="str">
        <f t="shared" si="8"/>
        <v xml:space="preserve"> </v>
      </c>
      <c r="X80" s="239"/>
      <c r="Y80" s="240"/>
      <c r="Z80" s="240"/>
      <c r="AA80" s="240"/>
      <c r="AB80" s="240"/>
      <c r="AC80" s="241"/>
      <c r="AD80" s="242"/>
      <c r="AE80" s="213"/>
      <c r="AF80" s="213"/>
      <c r="AG80" s="213"/>
      <c r="AH80" s="213"/>
      <c r="AI80" s="213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</row>
    <row r="81" spans="1:104" s="215" customFormat="1" ht="11.25" x14ac:dyDescent="0.15">
      <c r="A81" s="216"/>
      <c r="B81" s="217"/>
      <c r="C81" s="218"/>
      <c r="D81" s="218"/>
      <c r="E81" s="218"/>
      <c r="F81" s="219"/>
      <c r="G81" s="220"/>
      <c r="H81" s="221"/>
      <c r="I81" s="221"/>
      <c r="J81" s="236"/>
      <c r="K81" s="236"/>
      <c r="L81" s="236" t="str">
        <f t="shared" si="6"/>
        <v/>
      </c>
      <c r="M81" s="236"/>
      <c r="N81" s="236"/>
      <c r="O81" s="236" t="str">
        <f t="shared" si="7"/>
        <v/>
      </c>
      <c r="P81" s="236"/>
      <c r="Q81" s="237"/>
      <c r="R81" s="238"/>
      <c r="S81" s="238"/>
      <c r="T81" s="238"/>
      <c r="U81" s="238"/>
      <c r="V81" s="238"/>
      <c r="W81" s="238" t="str">
        <f t="shared" si="8"/>
        <v xml:space="preserve"> </v>
      </c>
      <c r="X81" s="239"/>
      <c r="Y81" s="240"/>
      <c r="Z81" s="240"/>
      <c r="AA81" s="240"/>
      <c r="AB81" s="240"/>
      <c r="AC81" s="241"/>
      <c r="AD81" s="242"/>
      <c r="AE81" s="213"/>
      <c r="AF81" s="213"/>
      <c r="AG81" s="213"/>
      <c r="AH81" s="213"/>
      <c r="AI81" s="213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4"/>
    </row>
    <row r="82" spans="1:104" s="215" customFormat="1" ht="11.25" x14ac:dyDescent="0.15">
      <c r="A82" s="216"/>
      <c r="B82" s="217"/>
      <c r="C82" s="218"/>
      <c r="D82" s="218"/>
      <c r="E82" s="218"/>
      <c r="F82" s="219"/>
      <c r="G82" s="220"/>
      <c r="H82" s="221"/>
      <c r="I82" s="221"/>
      <c r="J82" s="236"/>
      <c r="K82" s="236"/>
      <c r="L82" s="236" t="str">
        <f t="shared" si="6"/>
        <v/>
      </c>
      <c r="M82" s="236"/>
      <c r="N82" s="236"/>
      <c r="O82" s="236" t="str">
        <f t="shared" si="7"/>
        <v/>
      </c>
      <c r="P82" s="236"/>
      <c r="Q82" s="237"/>
      <c r="R82" s="238"/>
      <c r="S82" s="238"/>
      <c r="T82" s="238"/>
      <c r="U82" s="238"/>
      <c r="V82" s="238"/>
      <c r="W82" s="238" t="str">
        <f t="shared" si="8"/>
        <v xml:space="preserve"> </v>
      </c>
      <c r="X82" s="239"/>
      <c r="Y82" s="240"/>
      <c r="Z82" s="240"/>
      <c r="AA82" s="240"/>
      <c r="AB82" s="240"/>
      <c r="AC82" s="241"/>
      <c r="AD82" s="242"/>
      <c r="AE82" s="213"/>
      <c r="AF82" s="213"/>
      <c r="AG82" s="213"/>
      <c r="AH82" s="213"/>
      <c r="AI82" s="213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14"/>
      <c r="CY82" s="214"/>
      <c r="CZ82" s="214"/>
    </row>
    <row r="83" spans="1:104" s="215" customFormat="1" ht="11.25" x14ac:dyDescent="0.15">
      <c r="A83" s="216"/>
      <c r="B83" s="217"/>
      <c r="C83" s="218"/>
      <c r="D83" s="218"/>
      <c r="E83" s="218"/>
      <c r="F83" s="219"/>
      <c r="G83" s="220"/>
      <c r="H83" s="221"/>
      <c r="I83" s="221"/>
      <c r="J83" s="236"/>
      <c r="K83" s="236"/>
      <c r="L83" s="236" t="str">
        <f t="shared" si="6"/>
        <v/>
      </c>
      <c r="M83" s="236"/>
      <c r="N83" s="236"/>
      <c r="O83" s="236" t="str">
        <f t="shared" si="7"/>
        <v/>
      </c>
      <c r="P83" s="236"/>
      <c r="Q83" s="237"/>
      <c r="R83" s="238"/>
      <c r="S83" s="238"/>
      <c r="T83" s="238"/>
      <c r="U83" s="238"/>
      <c r="V83" s="238"/>
      <c r="W83" s="238" t="str">
        <f t="shared" si="8"/>
        <v xml:space="preserve"> </v>
      </c>
      <c r="X83" s="239"/>
      <c r="Y83" s="240"/>
      <c r="Z83" s="240"/>
      <c r="AA83" s="240"/>
      <c r="AB83" s="240"/>
      <c r="AC83" s="241"/>
      <c r="AD83" s="242"/>
      <c r="AE83" s="213"/>
      <c r="AF83" s="213"/>
      <c r="AG83" s="213"/>
      <c r="AH83" s="213"/>
      <c r="AI83" s="213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14"/>
      <c r="CY83" s="214"/>
      <c r="CZ83" s="214"/>
    </row>
    <row r="84" spans="1:104" s="215" customFormat="1" ht="11.25" x14ac:dyDescent="0.15">
      <c r="A84" s="216"/>
      <c r="B84" s="217"/>
      <c r="C84" s="218"/>
      <c r="D84" s="218"/>
      <c r="E84" s="218"/>
      <c r="F84" s="219"/>
      <c r="G84" s="220"/>
      <c r="H84" s="221"/>
      <c r="I84" s="221"/>
      <c r="J84" s="236"/>
      <c r="K84" s="236"/>
      <c r="L84" s="236" t="str">
        <f t="shared" si="6"/>
        <v/>
      </c>
      <c r="M84" s="236"/>
      <c r="N84" s="236"/>
      <c r="O84" s="236" t="str">
        <f t="shared" si="7"/>
        <v/>
      </c>
      <c r="P84" s="236"/>
      <c r="Q84" s="237"/>
      <c r="R84" s="238"/>
      <c r="S84" s="238"/>
      <c r="T84" s="238"/>
      <c r="U84" s="238"/>
      <c r="V84" s="238"/>
      <c r="W84" s="238" t="str">
        <f t="shared" si="8"/>
        <v xml:space="preserve"> </v>
      </c>
      <c r="X84" s="239"/>
      <c r="Y84" s="240"/>
      <c r="Z84" s="240"/>
      <c r="AA84" s="240"/>
      <c r="AB84" s="240"/>
      <c r="AC84" s="241"/>
      <c r="AD84" s="242"/>
      <c r="AE84" s="213"/>
      <c r="AF84" s="213"/>
      <c r="AG84" s="213"/>
      <c r="AH84" s="213"/>
      <c r="AI84" s="213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14"/>
      <c r="CY84" s="214"/>
      <c r="CZ84" s="214"/>
    </row>
    <row r="85" spans="1:104" s="215" customFormat="1" ht="11.25" x14ac:dyDescent="0.15">
      <c r="A85" s="216"/>
      <c r="B85" s="217"/>
      <c r="C85" s="218"/>
      <c r="D85" s="218"/>
      <c r="E85" s="218"/>
      <c r="F85" s="219"/>
      <c r="G85" s="220"/>
      <c r="H85" s="221"/>
      <c r="I85" s="221"/>
      <c r="J85" s="236"/>
      <c r="K85" s="236"/>
      <c r="L85" s="236" t="str">
        <f t="shared" si="6"/>
        <v/>
      </c>
      <c r="M85" s="236"/>
      <c r="N85" s="236"/>
      <c r="O85" s="236" t="str">
        <f t="shared" si="7"/>
        <v/>
      </c>
      <c r="P85" s="236"/>
      <c r="Q85" s="237"/>
      <c r="R85" s="238"/>
      <c r="S85" s="238"/>
      <c r="T85" s="238"/>
      <c r="U85" s="238"/>
      <c r="V85" s="238"/>
      <c r="W85" s="238" t="str">
        <f t="shared" si="8"/>
        <v xml:space="preserve"> </v>
      </c>
      <c r="X85" s="239"/>
      <c r="Y85" s="240"/>
      <c r="Z85" s="240"/>
      <c r="AA85" s="240"/>
      <c r="AB85" s="240"/>
      <c r="AC85" s="241"/>
      <c r="AD85" s="242"/>
      <c r="AE85" s="213"/>
      <c r="AF85" s="213"/>
      <c r="AG85" s="213"/>
      <c r="AH85" s="213"/>
      <c r="AI85" s="213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</row>
    <row r="86" spans="1:104" s="215" customFormat="1" ht="11.25" x14ac:dyDescent="0.15">
      <c r="A86" s="216"/>
      <c r="B86" s="217"/>
      <c r="C86" s="218"/>
      <c r="D86" s="218"/>
      <c r="E86" s="218"/>
      <c r="F86" s="219"/>
      <c r="G86" s="220"/>
      <c r="H86" s="221"/>
      <c r="I86" s="221"/>
      <c r="J86" s="236"/>
      <c r="K86" s="236"/>
      <c r="L86" s="236" t="str">
        <f t="shared" si="6"/>
        <v/>
      </c>
      <c r="M86" s="236"/>
      <c r="N86" s="236"/>
      <c r="O86" s="236" t="str">
        <f t="shared" si="7"/>
        <v/>
      </c>
      <c r="P86" s="236"/>
      <c r="Q86" s="237"/>
      <c r="R86" s="238"/>
      <c r="S86" s="238"/>
      <c r="T86" s="238"/>
      <c r="U86" s="238"/>
      <c r="V86" s="238"/>
      <c r="W86" s="238" t="str">
        <f t="shared" si="8"/>
        <v xml:space="preserve"> </v>
      </c>
      <c r="X86" s="239"/>
      <c r="Y86" s="240"/>
      <c r="Z86" s="240"/>
      <c r="AA86" s="240"/>
      <c r="AB86" s="240"/>
      <c r="AC86" s="241"/>
      <c r="AD86" s="242"/>
      <c r="AE86" s="213"/>
      <c r="AF86" s="213"/>
      <c r="AG86" s="213"/>
      <c r="AH86" s="213"/>
      <c r="AI86" s="213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</row>
    <row r="87" spans="1:104" s="215" customFormat="1" ht="11.25" x14ac:dyDescent="0.15">
      <c r="A87" s="216"/>
      <c r="B87" s="217"/>
      <c r="C87" s="218"/>
      <c r="D87" s="218"/>
      <c r="E87" s="218"/>
      <c r="F87" s="219"/>
      <c r="G87" s="220"/>
      <c r="H87" s="221"/>
      <c r="I87" s="221"/>
      <c r="J87" s="236"/>
      <c r="K87" s="236"/>
      <c r="L87" s="236" t="str">
        <f t="shared" si="6"/>
        <v/>
      </c>
      <c r="M87" s="236"/>
      <c r="N87" s="236"/>
      <c r="O87" s="236" t="str">
        <f t="shared" si="7"/>
        <v/>
      </c>
      <c r="P87" s="236"/>
      <c r="Q87" s="237"/>
      <c r="R87" s="238"/>
      <c r="S87" s="238"/>
      <c r="T87" s="238"/>
      <c r="U87" s="238"/>
      <c r="V87" s="238"/>
      <c r="W87" s="238" t="str">
        <f t="shared" si="8"/>
        <v xml:space="preserve"> </v>
      </c>
      <c r="X87" s="239"/>
      <c r="Y87" s="240"/>
      <c r="Z87" s="240"/>
      <c r="AA87" s="240"/>
      <c r="AB87" s="240"/>
      <c r="AC87" s="241"/>
      <c r="AD87" s="242"/>
      <c r="AE87" s="213"/>
      <c r="AF87" s="213"/>
      <c r="AG87" s="213"/>
      <c r="AH87" s="213"/>
      <c r="AI87" s="213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</row>
    <row r="88" spans="1:104" s="215" customFormat="1" ht="11.25" x14ac:dyDescent="0.15">
      <c r="A88" s="216"/>
      <c r="B88" s="217"/>
      <c r="C88" s="218"/>
      <c r="D88" s="218"/>
      <c r="E88" s="218"/>
      <c r="F88" s="219"/>
      <c r="G88" s="220"/>
      <c r="H88" s="221"/>
      <c r="I88" s="221"/>
      <c r="J88" s="236"/>
      <c r="K88" s="236"/>
      <c r="L88" s="236" t="str">
        <f t="shared" si="6"/>
        <v/>
      </c>
      <c r="M88" s="236"/>
      <c r="N88" s="236"/>
      <c r="O88" s="236" t="str">
        <f t="shared" si="7"/>
        <v/>
      </c>
      <c r="P88" s="236"/>
      <c r="Q88" s="237"/>
      <c r="R88" s="238"/>
      <c r="S88" s="238"/>
      <c r="T88" s="238"/>
      <c r="U88" s="238"/>
      <c r="V88" s="238"/>
      <c r="W88" s="238" t="str">
        <f t="shared" si="8"/>
        <v xml:space="preserve"> </v>
      </c>
      <c r="X88" s="239"/>
      <c r="Y88" s="240"/>
      <c r="Z88" s="240"/>
      <c r="AA88" s="240"/>
      <c r="AB88" s="240"/>
      <c r="AC88" s="241"/>
      <c r="AD88" s="242"/>
      <c r="AE88" s="213"/>
      <c r="AF88" s="213"/>
      <c r="AG88" s="213"/>
      <c r="AH88" s="213"/>
      <c r="AI88" s="213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</row>
    <row r="89" spans="1:104" s="215" customFormat="1" ht="11.25" x14ac:dyDescent="0.15">
      <c r="A89" s="216"/>
      <c r="B89" s="217"/>
      <c r="C89" s="218"/>
      <c r="D89" s="218"/>
      <c r="E89" s="218"/>
      <c r="F89" s="219"/>
      <c r="G89" s="220"/>
      <c r="H89" s="221"/>
      <c r="I89" s="221"/>
      <c r="J89" s="236"/>
      <c r="K89" s="236"/>
      <c r="L89" s="236" t="str">
        <f t="shared" si="6"/>
        <v/>
      </c>
      <c r="M89" s="236"/>
      <c r="N89" s="236"/>
      <c r="O89" s="236" t="str">
        <f t="shared" si="7"/>
        <v/>
      </c>
      <c r="P89" s="236"/>
      <c r="Q89" s="237"/>
      <c r="R89" s="238"/>
      <c r="S89" s="238"/>
      <c r="T89" s="238"/>
      <c r="U89" s="238"/>
      <c r="V89" s="238"/>
      <c r="W89" s="238" t="str">
        <f t="shared" si="8"/>
        <v xml:space="preserve"> </v>
      </c>
      <c r="X89" s="239"/>
      <c r="Y89" s="240"/>
      <c r="Z89" s="240"/>
      <c r="AA89" s="240"/>
      <c r="AB89" s="240"/>
      <c r="AC89" s="241"/>
      <c r="AD89" s="242"/>
      <c r="AE89" s="213"/>
      <c r="AF89" s="213"/>
      <c r="AG89" s="213"/>
      <c r="AH89" s="213"/>
      <c r="AI89" s="213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</row>
    <row r="90" spans="1:104" s="215" customFormat="1" ht="11.25" x14ac:dyDescent="0.15">
      <c r="A90" s="216"/>
      <c r="B90" s="217"/>
      <c r="C90" s="218"/>
      <c r="D90" s="218"/>
      <c r="E90" s="218"/>
      <c r="F90" s="219"/>
      <c r="G90" s="220"/>
      <c r="H90" s="221"/>
      <c r="I90" s="221"/>
      <c r="J90" s="236"/>
      <c r="K90" s="236"/>
      <c r="L90" s="236" t="str">
        <f t="shared" si="6"/>
        <v/>
      </c>
      <c r="M90" s="236"/>
      <c r="N90" s="236"/>
      <c r="O90" s="236" t="str">
        <f t="shared" si="7"/>
        <v/>
      </c>
      <c r="P90" s="236"/>
      <c r="Q90" s="237"/>
      <c r="R90" s="238"/>
      <c r="S90" s="238"/>
      <c r="T90" s="238"/>
      <c r="U90" s="238"/>
      <c r="V90" s="238"/>
      <c r="W90" s="238" t="str">
        <f t="shared" si="8"/>
        <v xml:space="preserve"> </v>
      </c>
      <c r="X90" s="239"/>
      <c r="Y90" s="240"/>
      <c r="Z90" s="240"/>
      <c r="AA90" s="240"/>
      <c r="AB90" s="240"/>
      <c r="AC90" s="241"/>
      <c r="AD90" s="242"/>
      <c r="AE90" s="213"/>
      <c r="AF90" s="213"/>
      <c r="AG90" s="213"/>
      <c r="AH90" s="213"/>
      <c r="AI90" s="213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</row>
    <row r="91" spans="1:104" s="215" customFormat="1" ht="11.25" x14ac:dyDescent="0.15">
      <c r="A91" s="216"/>
      <c r="B91" s="217"/>
      <c r="C91" s="218"/>
      <c r="D91" s="218"/>
      <c r="E91" s="218"/>
      <c r="F91" s="219"/>
      <c r="G91" s="220"/>
      <c r="H91" s="221"/>
      <c r="I91" s="221"/>
      <c r="J91" s="236"/>
      <c r="K91" s="236"/>
      <c r="L91" s="236" t="str">
        <f t="shared" si="6"/>
        <v/>
      </c>
      <c r="M91" s="236"/>
      <c r="N91" s="236"/>
      <c r="O91" s="236" t="str">
        <f t="shared" si="7"/>
        <v/>
      </c>
      <c r="P91" s="236"/>
      <c r="Q91" s="237"/>
      <c r="R91" s="238"/>
      <c r="S91" s="238"/>
      <c r="T91" s="238"/>
      <c r="U91" s="238"/>
      <c r="V91" s="238"/>
      <c r="W91" s="238" t="str">
        <f t="shared" si="8"/>
        <v xml:space="preserve"> </v>
      </c>
      <c r="X91" s="239"/>
      <c r="Y91" s="240"/>
      <c r="Z91" s="240"/>
      <c r="AA91" s="240"/>
      <c r="AB91" s="240"/>
      <c r="AC91" s="241"/>
      <c r="AD91" s="242"/>
      <c r="AE91" s="213"/>
      <c r="AF91" s="213"/>
      <c r="AG91" s="213"/>
      <c r="AH91" s="213"/>
      <c r="AI91" s="213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</row>
    <row r="92" spans="1:104" s="215" customFormat="1" ht="11.25" x14ac:dyDescent="0.15">
      <c r="A92" s="216"/>
      <c r="B92" s="217"/>
      <c r="C92" s="218"/>
      <c r="D92" s="218"/>
      <c r="E92" s="218"/>
      <c r="F92" s="219"/>
      <c r="G92" s="220"/>
      <c r="H92" s="221"/>
      <c r="I92" s="221"/>
      <c r="J92" s="236"/>
      <c r="K92" s="236"/>
      <c r="L92" s="236" t="str">
        <f t="shared" si="6"/>
        <v/>
      </c>
      <c r="M92" s="236"/>
      <c r="N92" s="236"/>
      <c r="O92" s="236" t="str">
        <f t="shared" si="7"/>
        <v/>
      </c>
      <c r="P92" s="236"/>
      <c r="Q92" s="237"/>
      <c r="R92" s="238"/>
      <c r="S92" s="238"/>
      <c r="T92" s="238"/>
      <c r="U92" s="238"/>
      <c r="V92" s="238"/>
      <c r="W92" s="238" t="str">
        <f t="shared" si="8"/>
        <v xml:space="preserve"> </v>
      </c>
      <c r="X92" s="239"/>
      <c r="Y92" s="240"/>
      <c r="Z92" s="240"/>
      <c r="AA92" s="240"/>
      <c r="AB92" s="240"/>
      <c r="AC92" s="241"/>
      <c r="AD92" s="242"/>
      <c r="AE92" s="213"/>
      <c r="AF92" s="213"/>
      <c r="AG92" s="213"/>
      <c r="AH92" s="213"/>
      <c r="AI92" s="213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</row>
    <row r="93" spans="1:104" s="215" customFormat="1" ht="11.25" x14ac:dyDescent="0.15">
      <c r="A93" s="216"/>
      <c r="B93" s="217"/>
      <c r="C93" s="218"/>
      <c r="D93" s="218"/>
      <c r="E93" s="218"/>
      <c r="F93" s="219"/>
      <c r="G93" s="220"/>
      <c r="H93" s="221"/>
      <c r="I93" s="221"/>
      <c r="J93" s="236"/>
      <c r="K93" s="236"/>
      <c r="L93" s="236" t="str">
        <f t="shared" si="6"/>
        <v/>
      </c>
      <c r="M93" s="236"/>
      <c r="N93" s="236"/>
      <c r="O93" s="236" t="str">
        <f t="shared" si="7"/>
        <v/>
      </c>
      <c r="P93" s="236"/>
      <c r="Q93" s="237"/>
      <c r="R93" s="238"/>
      <c r="S93" s="238"/>
      <c r="T93" s="238"/>
      <c r="U93" s="238"/>
      <c r="V93" s="238"/>
      <c r="W93" s="238" t="str">
        <f t="shared" si="8"/>
        <v xml:space="preserve"> </v>
      </c>
      <c r="X93" s="239"/>
      <c r="Y93" s="240"/>
      <c r="Z93" s="240"/>
      <c r="AA93" s="240"/>
      <c r="AB93" s="240"/>
      <c r="AC93" s="241"/>
      <c r="AD93" s="242"/>
      <c r="AE93" s="213"/>
      <c r="AF93" s="213"/>
      <c r="AG93" s="213"/>
      <c r="AH93" s="213"/>
      <c r="AI93" s="213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</row>
    <row r="94" spans="1:104" s="215" customFormat="1" ht="11.25" x14ac:dyDescent="0.15">
      <c r="A94" s="216"/>
      <c r="B94" s="217"/>
      <c r="C94" s="218"/>
      <c r="D94" s="218"/>
      <c r="E94" s="218"/>
      <c r="F94" s="219"/>
      <c r="G94" s="220"/>
      <c r="H94" s="221"/>
      <c r="I94" s="221"/>
      <c r="J94" s="236"/>
      <c r="K94" s="236"/>
      <c r="L94" s="236" t="str">
        <f t="shared" si="6"/>
        <v/>
      </c>
      <c r="M94" s="236"/>
      <c r="N94" s="236"/>
      <c r="O94" s="236" t="str">
        <f t="shared" si="7"/>
        <v/>
      </c>
      <c r="P94" s="236"/>
      <c r="Q94" s="237"/>
      <c r="R94" s="238"/>
      <c r="S94" s="238"/>
      <c r="T94" s="238"/>
      <c r="U94" s="238"/>
      <c r="V94" s="238"/>
      <c r="W94" s="238" t="str">
        <f t="shared" si="8"/>
        <v xml:space="preserve"> </v>
      </c>
      <c r="X94" s="239"/>
      <c r="Y94" s="240"/>
      <c r="Z94" s="240"/>
      <c r="AA94" s="240"/>
      <c r="AB94" s="240"/>
      <c r="AC94" s="241"/>
      <c r="AD94" s="242"/>
      <c r="AE94" s="213"/>
      <c r="AF94" s="213"/>
      <c r="AG94" s="213"/>
      <c r="AH94" s="213"/>
      <c r="AI94" s="213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</row>
    <row r="95" spans="1:104" s="215" customFormat="1" ht="11.25" x14ac:dyDescent="0.15">
      <c r="A95" s="216"/>
      <c r="B95" s="217"/>
      <c r="C95" s="218"/>
      <c r="D95" s="218"/>
      <c r="E95" s="218"/>
      <c r="F95" s="219"/>
      <c r="G95" s="220"/>
      <c r="H95" s="221"/>
      <c r="I95" s="221"/>
      <c r="J95" s="236"/>
      <c r="K95" s="236"/>
      <c r="L95" s="236" t="str">
        <f t="shared" si="6"/>
        <v/>
      </c>
      <c r="M95" s="236"/>
      <c r="N95" s="236"/>
      <c r="O95" s="236" t="str">
        <f t="shared" si="7"/>
        <v/>
      </c>
      <c r="P95" s="236"/>
      <c r="Q95" s="237"/>
      <c r="R95" s="238"/>
      <c r="S95" s="238"/>
      <c r="T95" s="238"/>
      <c r="U95" s="238"/>
      <c r="V95" s="238"/>
      <c r="W95" s="238" t="str">
        <f t="shared" si="8"/>
        <v xml:space="preserve"> </v>
      </c>
      <c r="X95" s="239"/>
      <c r="Y95" s="240"/>
      <c r="Z95" s="240"/>
      <c r="AA95" s="240"/>
      <c r="AB95" s="240"/>
      <c r="AC95" s="241"/>
      <c r="AD95" s="242"/>
      <c r="AE95" s="213"/>
      <c r="AF95" s="213"/>
      <c r="AG95" s="213"/>
      <c r="AH95" s="213"/>
      <c r="AI95" s="213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4"/>
      <c r="CL95" s="214"/>
      <c r="CM95" s="214"/>
      <c r="CN95" s="214"/>
      <c r="CO95" s="214"/>
      <c r="CP95" s="214"/>
      <c r="CQ95" s="214"/>
      <c r="CR95" s="214"/>
      <c r="CS95" s="214"/>
      <c r="CT95" s="214"/>
      <c r="CU95" s="214"/>
      <c r="CV95" s="214"/>
      <c r="CW95" s="214"/>
      <c r="CX95" s="214"/>
      <c r="CY95" s="214"/>
      <c r="CZ95" s="214"/>
    </row>
    <row r="96" spans="1:104" s="215" customFormat="1" ht="11.25" x14ac:dyDescent="0.15">
      <c r="A96" s="216"/>
      <c r="B96" s="217"/>
      <c r="C96" s="218"/>
      <c r="D96" s="218"/>
      <c r="E96" s="218"/>
      <c r="F96" s="219"/>
      <c r="G96" s="220"/>
      <c r="H96" s="221"/>
      <c r="I96" s="221"/>
      <c r="J96" s="236"/>
      <c r="K96" s="236"/>
      <c r="L96" s="236" t="str">
        <f t="shared" si="6"/>
        <v/>
      </c>
      <c r="M96" s="236"/>
      <c r="N96" s="236"/>
      <c r="O96" s="236" t="str">
        <f t="shared" si="7"/>
        <v/>
      </c>
      <c r="P96" s="236"/>
      <c r="Q96" s="237"/>
      <c r="R96" s="238"/>
      <c r="S96" s="238"/>
      <c r="T96" s="238"/>
      <c r="U96" s="238"/>
      <c r="V96" s="238"/>
      <c r="W96" s="238" t="str">
        <f t="shared" si="8"/>
        <v xml:space="preserve"> </v>
      </c>
      <c r="X96" s="239"/>
      <c r="Y96" s="240"/>
      <c r="Z96" s="240"/>
      <c r="AA96" s="240"/>
      <c r="AB96" s="240"/>
      <c r="AC96" s="241"/>
      <c r="AD96" s="242"/>
      <c r="AE96" s="213"/>
      <c r="AF96" s="213"/>
      <c r="AG96" s="213"/>
      <c r="AH96" s="213"/>
      <c r="AI96" s="213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  <c r="CJ96" s="214"/>
      <c r="CK96" s="214"/>
      <c r="CL96" s="214"/>
      <c r="CM96" s="214"/>
      <c r="CN96" s="214"/>
      <c r="CO96" s="214"/>
      <c r="CP96" s="214"/>
      <c r="CQ96" s="214"/>
      <c r="CR96" s="214"/>
      <c r="CS96" s="214"/>
      <c r="CT96" s="214"/>
      <c r="CU96" s="214"/>
      <c r="CV96" s="214"/>
      <c r="CW96" s="214"/>
      <c r="CX96" s="214"/>
      <c r="CY96" s="214"/>
      <c r="CZ96" s="214"/>
    </row>
    <row r="97" spans="1:104" s="215" customFormat="1" ht="11.25" x14ac:dyDescent="0.15">
      <c r="A97" s="216"/>
      <c r="B97" s="217"/>
      <c r="C97" s="218"/>
      <c r="D97" s="218"/>
      <c r="E97" s="218"/>
      <c r="F97" s="219"/>
      <c r="G97" s="220"/>
      <c r="H97" s="221"/>
      <c r="I97" s="221"/>
      <c r="J97" s="236"/>
      <c r="K97" s="236"/>
      <c r="L97" s="236" t="str">
        <f t="shared" si="6"/>
        <v/>
      </c>
      <c r="M97" s="236"/>
      <c r="N97" s="236"/>
      <c r="O97" s="236" t="str">
        <f t="shared" si="7"/>
        <v/>
      </c>
      <c r="P97" s="236"/>
      <c r="Q97" s="237"/>
      <c r="R97" s="238"/>
      <c r="S97" s="238"/>
      <c r="T97" s="238"/>
      <c r="U97" s="238"/>
      <c r="V97" s="238"/>
      <c r="W97" s="238" t="str">
        <f t="shared" si="8"/>
        <v xml:space="preserve"> </v>
      </c>
      <c r="X97" s="239"/>
      <c r="Y97" s="240"/>
      <c r="Z97" s="240"/>
      <c r="AA97" s="240"/>
      <c r="AB97" s="240"/>
      <c r="AC97" s="241"/>
      <c r="AD97" s="242"/>
      <c r="AE97" s="213"/>
      <c r="AF97" s="213"/>
      <c r="AG97" s="213"/>
      <c r="AH97" s="213"/>
      <c r="AI97" s="213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14"/>
      <c r="CY97" s="214"/>
      <c r="CZ97" s="214"/>
    </row>
    <row r="98" spans="1:104" s="215" customFormat="1" ht="11.25" x14ac:dyDescent="0.15">
      <c r="A98" s="216"/>
      <c r="B98" s="217"/>
      <c r="C98" s="218"/>
      <c r="D98" s="218"/>
      <c r="E98" s="218"/>
      <c r="F98" s="219"/>
      <c r="G98" s="220"/>
      <c r="H98" s="221"/>
      <c r="I98" s="221"/>
      <c r="J98" s="236"/>
      <c r="K98" s="236"/>
      <c r="L98" s="236" t="str">
        <f t="shared" si="6"/>
        <v/>
      </c>
      <c r="M98" s="236"/>
      <c r="N98" s="236"/>
      <c r="O98" s="236" t="str">
        <f t="shared" si="7"/>
        <v/>
      </c>
      <c r="P98" s="236"/>
      <c r="Q98" s="237"/>
      <c r="R98" s="238"/>
      <c r="S98" s="238"/>
      <c r="T98" s="238"/>
      <c r="U98" s="238"/>
      <c r="V98" s="238"/>
      <c r="W98" s="238" t="str">
        <f t="shared" si="8"/>
        <v xml:space="preserve"> </v>
      </c>
      <c r="X98" s="239"/>
      <c r="Y98" s="240"/>
      <c r="Z98" s="240"/>
      <c r="AA98" s="240"/>
      <c r="AB98" s="240"/>
      <c r="AC98" s="241"/>
      <c r="AD98" s="242"/>
      <c r="AE98" s="213"/>
      <c r="AF98" s="213"/>
      <c r="AG98" s="213"/>
      <c r="AH98" s="213"/>
      <c r="AI98" s="213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14"/>
      <c r="CL98" s="214"/>
      <c r="CM98" s="214"/>
      <c r="CN98" s="214"/>
      <c r="CO98" s="214"/>
      <c r="CP98" s="214"/>
      <c r="CQ98" s="214"/>
      <c r="CR98" s="214"/>
      <c r="CS98" s="214"/>
      <c r="CT98" s="214"/>
      <c r="CU98" s="214"/>
      <c r="CV98" s="214"/>
      <c r="CW98" s="214"/>
      <c r="CX98" s="214"/>
      <c r="CY98" s="214"/>
      <c r="CZ98" s="214"/>
    </row>
    <row r="99" spans="1:104" s="215" customFormat="1" ht="11.25" x14ac:dyDescent="0.15">
      <c r="A99" s="216"/>
      <c r="B99" s="217"/>
      <c r="C99" s="218"/>
      <c r="D99" s="218"/>
      <c r="E99" s="218"/>
      <c r="F99" s="219"/>
      <c r="G99" s="220"/>
      <c r="H99" s="221"/>
      <c r="I99" s="221"/>
      <c r="J99" s="236"/>
      <c r="K99" s="236"/>
      <c r="L99" s="236" t="str">
        <f t="shared" si="6"/>
        <v/>
      </c>
      <c r="M99" s="236"/>
      <c r="N99" s="236"/>
      <c r="O99" s="236" t="str">
        <f t="shared" si="7"/>
        <v/>
      </c>
      <c r="P99" s="236"/>
      <c r="Q99" s="237"/>
      <c r="R99" s="238"/>
      <c r="S99" s="238"/>
      <c r="T99" s="238"/>
      <c r="U99" s="238"/>
      <c r="V99" s="238"/>
      <c r="W99" s="238" t="str">
        <f t="shared" si="8"/>
        <v xml:space="preserve"> </v>
      </c>
      <c r="X99" s="239"/>
      <c r="Y99" s="240"/>
      <c r="Z99" s="240"/>
      <c r="AA99" s="240"/>
      <c r="AB99" s="240"/>
      <c r="AC99" s="241"/>
      <c r="AD99" s="242"/>
      <c r="AE99" s="213"/>
      <c r="AF99" s="213"/>
      <c r="AG99" s="213"/>
      <c r="AH99" s="213"/>
      <c r="AI99" s="213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  <c r="CQ99" s="214"/>
      <c r="CR99" s="214"/>
      <c r="CS99" s="214"/>
      <c r="CT99" s="214"/>
      <c r="CU99" s="214"/>
      <c r="CV99" s="214"/>
      <c r="CW99" s="214"/>
      <c r="CX99" s="214"/>
      <c r="CY99" s="214"/>
      <c r="CZ99" s="214"/>
    </row>
    <row r="100" spans="1:104" s="215" customFormat="1" ht="11.25" x14ac:dyDescent="0.15">
      <c r="A100" s="216"/>
      <c r="B100" s="217"/>
      <c r="C100" s="218"/>
      <c r="D100" s="218"/>
      <c r="E100" s="218"/>
      <c r="F100" s="219"/>
      <c r="G100" s="220"/>
      <c r="H100" s="221"/>
      <c r="I100" s="221"/>
      <c r="J100" s="236"/>
      <c r="K100" s="236"/>
      <c r="L100" s="236" t="str">
        <f t="shared" si="6"/>
        <v/>
      </c>
      <c r="M100" s="236"/>
      <c r="N100" s="236"/>
      <c r="O100" s="236" t="str">
        <f t="shared" si="7"/>
        <v/>
      </c>
      <c r="P100" s="236"/>
      <c r="Q100" s="237"/>
      <c r="R100" s="238"/>
      <c r="S100" s="238"/>
      <c r="T100" s="238"/>
      <c r="U100" s="238"/>
      <c r="V100" s="238"/>
      <c r="W100" s="238" t="str">
        <f t="shared" si="8"/>
        <v xml:space="preserve"> </v>
      </c>
      <c r="X100" s="239"/>
      <c r="Y100" s="240"/>
      <c r="Z100" s="240"/>
      <c r="AA100" s="240"/>
      <c r="AB100" s="240"/>
      <c r="AC100" s="241"/>
      <c r="AD100" s="242"/>
      <c r="AE100" s="213"/>
      <c r="AF100" s="213"/>
      <c r="AG100" s="213"/>
      <c r="AH100" s="213"/>
      <c r="AI100" s="213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</row>
    <row r="101" spans="1:104" s="215" customFormat="1" ht="11.25" x14ac:dyDescent="0.15">
      <c r="A101" s="216"/>
      <c r="B101" s="217"/>
      <c r="C101" s="218"/>
      <c r="D101" s="218"/>
      <c r="E101" s="218"/>
      <c r="F101" s="219"/>
      <c r="G101" s="220"/>
      <c r="H101" s="221"/>
      <c r="I101" s="221"/>
      <c r="J101" s="236"/>
      <c r="K101" s="236"/>
      <c r="L101" s="236" t="str">
        <f t="shared" si="6"/>
        <v/>
      </c>
      <c r="M101" s="236"/>
      <c r="N101" s="236"/>
      <c r="O101" s="236" t="str">
        <f t="shared" si="7"/>
        <v/>
      </c>
      <c r="P101" s="236"/>
      <c r="Q101" s="237"/>
      <c r="R101" s="238"/>
      <c r="S101" s="238"/>
      <c r="T101" s="238"/>
      <c r="U101" s="238"/>
      <c r="V101" s="238"/>
      <c r="W101" s="238" t="str">
        <f t="shared" si="8"/>
        <v xml:space="preserve"> </v>
      </c>
      <c r="X101" s="239"/>
      <c r="Y101" s="240"/>
      <c r="Z101" s="240"/>
      <c r="AA101" s="240"/>
      <c r="AB101" s="240"/>
      <c r="AC101" s="241"/>
      <c r="AD101" s="242"/>
      <c r="AE101" s="213"/>
      <c r="AF101" s="213"/>
      <c r="AG101" s="213"/>
      <c r="AH101" s="213"/>
      <c r="AI101" s="213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</row>
    <row r="102" spans="1:104" s="215" customFormat="1" ht="11.25" x14ac:dyDescent="0.15">
      <c r="A102" s="216"/>
      <c r="B102" s="217"/>
      <c r="C102" s="218"/>
      <c r="D102" s="218"/>
      <c r="E102" s="218"/>
      <c r="F102" s="219"/>
      <c r="G102" s="220"/>
      <c r="H102" s="221"/>
      <c r="I102" s="221"/>
      <c r="J102" s="236"/>
      <c r="K102" s="236"/>
      <c r="L102" s="236" t="str">
        <f t="shared" si="6"/>
        <v/>
      </c>
      <c r="M102" s="236"/>
      <c r="N102" s="236"/>
      <c r="O102" s="236" t="str">
        <f t="shared" si="7"/>
        <v/>
      </c>
      <c r="P102" s="236"/>
      <c r="Q102" s="237"/>
      <c r="R102" s="238"/>
      <c r="S102" s="238"/>
      <c r="T102" s="238"/>
      <c r="U102" s="238"/>
      <c r="V102" s="238"/>
      <c r="W102" s="238" t="str">
        <f t="shared" si="8"/>
        <v xml:space="preserve"> </v>
      </c>
      <c r="X102" s="239"/>
      <c r="Y102" s="240"/>
      <c r="Z102" s="240"/>
      <c r="AA102" s="240"/>
      <c r="AB102" s="240"/>
      <c r="AC102" s="241"/>
      <c r="AD102" s="242"/>
      <c r="AE102" s="213"/>
      <c r="AF102" s="213"/>
      <c r="AG102" s="213"/>
      <c r="AH102" s="213"/>
      <c r="AI102" s="213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</row>
    <row r="103" spans="1:104" s="215" customFormat="1" ht="11.25" x14ac:dyDescent="0.15">
      <c r="A103" s="216"/>
      <c r="B103" s="217"/>
      <c r="C103" s="218"/>
      <c r="D103" s="218"/>
      <c r="E103" s="218"/>
      <c r="F103" s="219"/>
      <c r="G103" s="220"/>
      <c r="H103" s="221"/>
      <c r="I103" s="221"/>
      <c r="J103" s="236"/>
      <c r="K103" s="236"/>
      <c r="L103" s="236" t="str">
        <f t="shared" si="6"/>
        <v/>
      </c>
      <c r="M103" s="236"/>
      <c r="N103" s="236"/>
      <c r="O103" s="236" t="str">
        <f t="shared" si="7"/>
        <v/>
      </c>
      <c r="P103" s="236"/>
      <c r="Q103" s="237"/>
      <c r="R103" s="238"/>
      <c r="S103" s="238"/>
      <c r="T103" s="238"/>
      <c r="U103" s="238"/>
      <c r="V103" s="238"/>
      <c r="W103" s="238" t="str">
        <f t="shared" si="8"/>
        <v xml:space="preserve"> </v>
      </c>
      <c r="X103" s="239"/>
      <c r="Y103" s="240"/>
      <c r="Z103" s="240"/>
      <c r="AA103" s="240"/>
      <c r="AB103" s="240"/>
      <c r="AC103" s="241"/>
      <c r="AD103" s="242"/>
      <c r="AE103" s="213"/>
      <c r="AF103" s="213"/>
      <c r="AG103" s="213"/>
      <c r="AH103" s="213"/>
      <c r="AI103" s="213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</row>
    <row r="104" spans="1:104" s="215" customFormat="1" ht="11.25" x14ac:dyDescent="0.15">
      <c r="A104" s="216"/>
      <c r="B104" s="217"/>
      <c r="C104" s="218"/>
      <c r="D104" s="218"/>
      <c r="E104" s="218"/>
      <c r="F104" s="219"/>
      <c r="G104" s="220"/>
      <c r="H104" s="221"/>
      <c r="I104" s="221"/>
      <c r="J104" s="236"/>
      <c r="K104" s="236"/>
      <c r="L104" s="236" t="str">
        <f t="shared" si="6"/>
        <v/>
      </c>
      <c r="M104" s="236"/>
      <c r="N104" s="236"/>
      <c r="O104" s="236" t="str">
        <f t="shared" si="7"/>
        <v/>
      </c>
      <c r="P104" s="236"/>
      <c r="Q104" s="237"/>
      <c r="R104" s="238"/>
      <c r="S104" s="238"/>
      <c r="T104" s="238"/>
      <c r="U104" s="238"/>
      <c r="V104" s="238"/>
      <c r="W104" s="236" t="str">
        <f t="shared" ref="W104:W111" si="9">IF(AND(R104="",S104="",T104="",U104="",V104=""),"",R104+T104-S104+V104-U104)</f>
        <v/>
      </c>
      <c r="X104" s="239"/>
      <c r="Y104" s="240"/>
      <c r="Z104" s="240"/>
      <c r="AA104" s="240"/>
      <c r="AB104" s="240"/>
      <c r="AC104" s="241"/>
      <c r="AD104" s="242"/>
      <c r="AE104" s="213"/>
      <c r="AF104" s="213"/>
      <c r="AG104" s="213"/>
      <c r="AH104" s="213"/>
      <c r="AI104" s="213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</row>
    <row r="105" spans="1:104" s="215" customFormat="1" ht="11.25" x14ac:dyDescent="0.15">
      <c r="A105" s="216"/>
      <c r="B105" s="217"/>
      <c r="C105" s="218"/>
      <c r="D105" s="218"/>
      <c r="E105" s="218"/>
      <c r="F105" s="219"/>
      <c r="G105" s="220"/>
      <c r="H105" s="221"/>
      <c r="I105" s="221"/>
      <c r="J105" s="236"/>
      <c r="K105" s="236"/>
      <c r="L105" s="236" t="str">
        <f t="shared" si="6"/>
        <v/>
      </c>
      <c r="M105" s="236"/>
      <c r="N105" s="236"/>
      <c r="O105" s="236" t="str">
        <f t="shared" si="7"/>
        <v/>
      </c>
      <c r="P105" s="236"/>
      <c r="Q105" s="237"/>
      <c r="R105" s="238"/>
      <c r="S105" s="238"/>
      <c r="T105" s="238"/>
      <c r="U105" s="238"/>
      <c r="V105" s="238"/>
      <c r="W105" s="236" t="str">
        <f t="shared" si="9"/>
        <v/>
      </c>
      <c r="X105" s="239"/>
      <c r="Y105" s="240"/>
      <c r="Z105" s="240"/>
      <c r="AA105" s="240"/>
      <c r="AB105" s="240"/>
      <c r="AC105" s="241"/>
      <c r="AD105" s="242"/>
      <c r="AE105" s="213"/>
      <c r="AF105" s="213"/>
      <c r="AG105" s="213"/>
      <c r="AH105" s="213"/>
      <c r="AI105" s="213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</row>
    <row r="106" spans="1:104" s="215" customFormat="1" ht="11.25" x14ac:dyDescent="0.15">
      <c r="A106" s="216"/>
      <c r="B106" s="217"/>
      <c r="C106" s="218"/>
      <c r="D106" s="218"/>
      <c r="E106" s="218"/>
      <c r="F106" s="219"/>
      <c r="G106" s="220"/>
      <c r="H106" s="221"/>
      <c r="I106" s="221"/>
      <c r="J106" s="236"/>
      <c r="K106" s="236"/>
      <c r="L106" s="236" t="str">
        <f t="shared" si="6"/>
        <v/>
      </c>
      <c r="M106" s="236"/>
      <c r="N106" s="236"/>
      <c r="O106" s="236" t="str">
        <f t="shared" si="7"/>
        <v/>
      </c>
      <c r="P106" s="236"/>
      <c r="Q106" s="237"/>
      <c r="R106" s="238"/>
      <c r="S106" s="238"/>
      <c r="T106" s="238"/>
      <c r="U106" s="238"/>
      <c r="V106" s="238"/>
      <c r="W106" s="236" t="str">
        <f t="shared" si="9"/>
        <v/>
      </c>
      <c r="X106" s="239"/>
      <c r="Y106" s="240"/>
      <c r="Z106" s="240"/>
      <c r="AA106" s="240"/>
      <c r="AB106" s="240"/>
      <c r="AC106" s="241"/>
      <c r="AD106" s="242"/>
      <c r="AE106" s="213"/>
      <c r="AF106" s="213"/>
      <c r="AG106" s="213"/>
      <c r="AH106" s="213"/>
      <c r="AI106" s="213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</row>
    <row r="107" spans="1:104" s="215" customFormat="1" ht="11.25" x14ac:dyDescent="0.15">
      <c r="A107" s="216"/>
      <c r="B107" s="217"/>
      <c r="C107" s="218"/>
      <c r="D107" s="218"/>
      <c r="E107" s="218"/>
      <c r="F107" s="219"/>
      <c r="G107" s="220"/>
      <c r="H107" s="221"/>
      <c r="I107" s="221"/>
      <c r="J107" s="236"/>
      <c r="K107" s="236"/>
      <c r="L107" s="236" t="str">
        <f t="shared" si="6"/>
        <v/>
      </c>
      <c r="M107" s="236"/>
      <c r="N107" s="236"/>
      <c r="O107" s="236" t="str">
        <f t="shared" si="7"/>
        <v/>
      </c>
      <c r="P107" s="236"/>
      <c r="Q107" s="237"/>
      <c r="R107" s="238"/>
      <c r="S107" s="238"/>
      <c r="T107" s="238"/>
      <c r="U107" s="238"/>
      <c r="V107" s="238"/>
      <c r="W107" s="236" t="str">
        <f t="shared" si="9"/>
        <v/>
      </c>
      <c r="X107" s="239"/>
      <c r="Y107" s="240"/>
      <c r="Z107" s="240"/>
      <c r="AA107" s="240"/>
      <c r="AB107" s="240"/>
      <c r="AC107" s="241"/>
      <c r="AD107" s="242"/>
      <c r="AE107" s="213"/>
      <c r="AF107" s="213"/>
      <c r="AG107" s="213"/>
      <c r="AH107" s="213"/>
      <c r="AI107" s="213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</row>
    <row r="108" spans="1:104" s="215" customFormat="1" ht="11.25" x14ac:dyDescent="0.15">
      <c r="A108" s="216"/>
      <c r="B108" s="217"/>
      <c r="C108" s="218"/>
      <c r="D108" s="218"/>
      <c r="E108" s="218"/>
      <c r="F108" s="219"/>
      <c r="G108" s="220"/>
      <c r="H108" s="221"/>
      <c r="I108" s="221"/>
      <c r="J108" s="236"/>
      <c r="K108" s="236"/>
      <c r="L108" s="236" t="str">
        <f t="shared" si="6"/>
        <v/>
      </c>
      <c r="M108" s="236"/>
      <c r="N108" s="236"/>
      <c r="O108" s="236" t="str">
        <f t="shared" si="7"/>
        <v/>
      </c>
      <c r="P108" s="236"/>
      <c r="Q108" s="237"/>
      <c r="R108" s="238"/>
      <c r="S108" s="238"/>
      <c r="T108" s="238"/>
      <c r="U108" s="238"/>
      <c r="V108" s="238"/>
      <c r="W108" s="236" t="str">
        <f t="shared" si="9"/>
        <v/>
      </c>
      <c r="X108" s="239"/>
      <c r="Y108" s="240"/>
      <c r="Z108" s="240"/>
      <c r="AA108" s="240"/>
      <c r="AB108" s="240"/>
      <c r="AC108" s="241"/>
      <c r="AD108" s="242"/>
      <c r="AE108" s="213"/>
      <c r="AF108" s="213"/>
      <c r="AG108" s="213"/>
      <c r="AH108" s="213"/>
      <c r="AI108" s="213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</row>
    <row r="109" spans="1:104" s="215" customFormat="1" ht="11.25" x14ac:dyDescent="0.15">
      <c r="A109" s="216"/>
      <c r="B109" s="217"/>
      <c r="C109" s="218"/>
      <c r="D109" s="218"/>
      <c r="E109" s="218"/>
      <c r="F109" s="219"/>
      <c r="G109" s="220"/>
      <c r="H109" s="221"/>
      <c r="I109" s="221"/>
      <c r="J109" s="236"/>
      <c r="K109" s="236"/>
      <c r="L109" s="236" t="str">
        <f t="shared" si="6"/>
        <v/>
      </c>
      <c r="M109" s="236"/>
      <c r="N109" s="236"/>
      <c r="O109" s="236" t="str">
        <f t="shared" si="7"/>
        <v/>
      </c>
      <c r="P109" s="236"/>
      <c r="Q109" s="237"/>
      <c r="R109" s="238"/>
      <c r="S109" s="238"/>
      <c r="T109" s="238"/>
      <c r="U109" s="238"/>
      <c r="V109" s="238"/>
      <c r="W109" s="236" t="str">
        <f t="shared" si="9"/>
        <v/>
      </c>
      <c r="X109" s="239"/>
      <c r="Y109" s="240"/>
      <c r="Z109" s="240"/>
      <c r="AA109" s="240"/>
      <c r="AB109" s="240"/>
      <c r="AC109" s="241"/>
      <c r="AD109" s="242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</row>
    <row r="110" spans="1:104" s="215" customFormat="1" ht="11.25" x14ac:dyDescent="0.15">
      <c r="A110" s="216"/>
      <c r="B110" s="217"/>
      <c r="C110" s="218"/>
      <c r="D110" s="218"/>
      <c r="E110" s="218"/>
      <c r="F110" s="219"/>
      <c r="G110" s="220"/>
      <c r="H110" s="221"/>
      <c r="I110" s="221"/>
      <c r="J110" s="236"/>
      <c r="K110" s="236"/>
      <c r="L110" s="236" t="str">
        <f>IF(AND(J110="",K110=""),"",J110-K110)</f>
        <v/>
      </c>
      <c r="M110" s="236"/>
      <c r="N110" s="236"/>
      <c r="O110" s="236" t="str">
        <f>IF(AND(L110="",M110="",N110=""),"",L110+M110-N110)</f>
        <v/>
      </c>
      <c r="P110" s="236"/>
      <c r="Q110" s="237"/>
      <c r="R110" s="238"/>
      <c r="S110" s="238"/>
      <c r="T110" s="238"/>
      <c r="U110" s="238"/>
      <c r="V110" s="238"/>
      <c r="W110" s="236" t="str">
        <f t="shared" si="9"/>
        <v/>
      </c>
      <c r="X110" s="239"/>
      <c r="Y110" s="240"/>
      <c r="Z110" s="240"/>
      <c r="AA110" s="240"/>
      <c r="AB110" s="240"/>
      <c r="AC110" s="241"/>
      <c r="AD110" s="242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</row>
    <row r="111" spans="1:104" s="215" customFormat="1" ht="12" thickBot="1" x14ac:dyDescent="0.2">
      <c r="A111" s="222"/>
      <c r="B111" s="223"/>
      <c r="C111" s="224"/>
      <c r="D111" s="224"/>
      <c r="E111" s="224"/>
      <c r="F111" s="225"/>
      <c r="G111" s="226"/>
      <c r="H111" s="227"/>
      <c r="I111" s="227"/>
      <c r="J111" s="243"/>
      <c r="K111" s="243"/>
      <c r="L111" s="243" t="str">
        <f>IF(AND(J111="",K111=""),"",J111-K111)</f>
        <v/>
      </c>
      <c r="M111" s="243"/>
      <c r="N111" s="243"/>
      <c r="O111" s="243" t="str">
        <f>IF(AND(L111="",M111="",N111=""),"",L111+M111-N111)</f>
        <v/>
      </c>
      <c r="P111" s="243"/>
      <c r="Q111" s="244"/>
      <c r="R111" s="245"/>
      <c r="S111" s="245"/>
      <c r="T111" s="245"/>
      <c r="U111" s="245"/>
      <c r="V111" s="245"/>
      <c r="W111" s="243" t="str">
        <f t="shared" si="9"/>
        <v/>
      </c>
      <c r="X111" s="246"/>
      <c r="Y111" s="247"/>
      <c r="Z111" s="247"/>
      <c r="AA111" s="247"/>
      <c r="AB111" s="247"/>
      <c r="AC111" s="248"/>
      <c r="AD111" s="249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</row>
  </sheetData>
  <mergeCells count="2">
    <mergeCell ref="AC10:AD10"/>
    <mergeCell ref="Y10:AB10"/>
  </mergeCells>
  <phoneticPr fontId="40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UNEMPLOYMENT INSURANCE REPORT</oddFooter>
  </headerFooter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DA111"/>
  <sheetViews>
    <sheetView showGridLines="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228" customWidth="1"/>
    <col min="2" max="2" width="27.625" style="228" customWidth="1"/>
    <col min="3" max="6" width="9.625" style="3" customWidth="1"/>
    <col min="7" max="9" width="9.625" style="4" customWidth="1"/>
    <col min="10" max="16" width="11.625" style="5" customWidth="1"/>
    <col min="17" max="17" width="11.625" style="6" customWidth="1"/>
    <col min="18" max="22" width="11.625" style="7" customWidth="1"/>
    <col min="23" max="23" width="12.625" style="7" customWidth="1"/>
    <col min="24" max="24" width="11.625" style="2" customWidth="1"/>
    <col min="25" max="28" width="11.625" style="8" customWidth="1"/>
    <col min="29" max="30" width="11.625" style="9" customWidth="1"/>
    <col min="31" max="104" width="9.625" style="11"/>
    <col min="105" max="16384" width="9.625" style="2"/>
  </cols>
  <sheetData>
    <row r="1" spans="1:105" x14ac:dyDescent="0.15">
      <c r="A1" s="1" t="s">
        <v>6</v>
      </c>
      <c r="B1" s="2"/>
      <c r="AE1" s="10"/>
      <c r="AF1" s="10"/>
      <c r="AG1" s="10"/>
      <c r="AH1" s="10"/>
      <c r="AI1" s="10"/>
      <c r="AJ1" s="10"/>
    </row>
    <row r="2" spans="1:105" s="20" customFormat="1" ht="14.25" x14ac:dyDescent="0.15">
      <c r="A2" s="12" t="s">
        <v>75</v>
      </c>
      <c r="B2" s="13"/>
      <c r="C2" s="14"/>
      <c r="D2" s="14"/>
      <c r="E2" s="14"/>
      <c r="F2" s="15"/>
      <c r="G2" s="16"/>
      <c r="H2" s="16"/>
      <c r="I2" s="16"/>
      <c r="J2" s="17"/>
      <c r="K2" s="17"/>
      <c r="L2" s="17"/>
      <c r="M2" s="17"/>
      <c r="N2" s="17"/>
      <c r="O2" s="17"/>
      <c r="P2" s="17"/>
      <c r="Q2" s="18"/>
      <c r="R2" s="19"/>
      <c r="S2" s="19"/>
      <c r="T2" s="19"/>
      <c r="U2" s="19"/>
      <c r="V2" s="19"/>
      <c r="W2" s="19"/>
      <c r="Y2" s="21"/>
      <c r="Z2" s="21"/>
      <c r="AA2" s="21"/>
      <c r="AB2" s="21"/>
      <c r="AC2" s="22"/>
      <c r="AD2" s="22"/>
      <c r="AE2" s="23"/>
      <c r="AF2" s="23"/>
      <c r="AG2" s="23"/>
      <c r="AH2" s="23"/>
      <c r="AI2" s="23"/>
      <c r="AJ2" s="23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</row>
    <row r="3" spans="1:105" s="20" customFormat="1" ht="14.25" x14ac:dyDescent="0.15">
      <c r="A3" s="12" t="s">
        <v>120</v>
      </c>
      <c r="B3" s="25"/>
      <c r="C3" s="26"/>
      <c r="D3" s="14"/>
      <c r="E3" s="14"/>
      <c r="F3" s="27"/>
      <c r="G3" s="28"/>
      <c r="H3" s="28"/>
      <c r="I3" s="28"/>
      <c r="J3" s="17"/>
      <c r="K3" s="17"/>
      <c r="L3" s="17"/>
      <c r="M3" s="17"/>
      <c r="N3" s="17"/>
      <c r="O3" s="17"/>
      <c r="P3" s="17"/>
      <c r="Q3" s="18"/>
      <c r="R3" s="19"/>
      <c r="S3" s="19"/>
      <c r="T3" s="19"/>
      <c r="U3" s="19"/>
      <c r="V3" s="19"/>
      <c r="W3" s="19"/>
      <c r="Y3" s="21"/>
      <c r="Z3" s="21"/>
      <c r="AA3" s="21"/>
      <c r="AB3" s="21"/>
      <c r="AC3" s="22"/>
      <c r="AD3" s="22"/>
      <c r="AE3" s="23"/>
      <c r="AF3" s="23"/>
      <c r="AG3" s="23"/>
      <c r="AH3" s="23"/>
      <c r="AI3" s="23"/>
      <c r="AJ3" s="23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</row>
    <row r="4" spans="1:105" s="47" customFormat="1" ht="11.25" x14ac:dyDescent="0.15">
      <c r="A4" s="40" t="s">
        <v>88</v>
      </c>
      <c r="B4" s="60" t="str">
        <f>IF('CU CoverPage'!$A$5="","",'CU CoverPage'!$A$5)</f>
        <v/>
      </c>
      <c r="C4" s="41"/>
      <c r="D4" s="41"/>
      <c r="E4" s="41"/>
      <c r="F4" s="42"/>
      <c r="G4" s="43"/>
      <c r="H4" s="43"/>
      <c r="I4" s="43"/>
      <c r="J4" s="44"/>
      <c r="K4" s="44"/>
      <c r="L4" s="44"/>
      <c r="M4" s="44"/>
      <c r="N4" s="44"/>
      <c r="O4" s="44"/>
      <c r="P4" s="44"/>
      <c r="Q4" s="45"/>
      <c r="R4" s="46"/>
      <c r="S4" s="46"/>
      <c r="T4" s="46"/>
      <c r="U4" s="46"/>
      <c r="V4" s="46"/>
      <c r="W4" s="46"/>
      <c r="Y4" s="48"/>
      <c r="Z4" s="48"/>
      <c r="AA4" s="48"/>
      <c r="AB4" s="48"/>
      <c r="AC4" s="49"/>
      <c r="AD4" s="49"/>
      <c r="AE4" s="50"/>
      <c r="AF4" s="50"/>
      <c r="AG4" s="50"/>
      <c r="AH4" s="50"/>
      <c r="AI4" s="50"/>
      <c r="AJ4" s="50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</row>
    <row r="5" spans="1:105" s="51" customFormat="1" ht="11.25" x14ac:dyDescent="0.15">
      <c r="A5" s="40" t="s">
        <v>89</v>
      </c>
      <c r="B5" s="61" t="str">
        <f>IF('CU CoverPage'!H5="","",'CU CoverPage'!H5)</f>
        <v/>
      </c>
      <c r="C5" s="52"/>
      <c r="D5" s="52"/>
      <c r="E5" s="52"/>
      <c r="F5" s="53"/>
      <c r="G5" s="54"/>
      <c r="H5" s="54"/>
      <c r="I5" s="54"/>
      <c r="J5" s="55"/>
      <c r="K5" s="55"/>
      <c r="L5" s="55"/>
      <c r="M5" s="55"/>
      <c r="N5" s="55"/>
      <c r="O5" s="55"/>
      <c r="P5" s="55"/>
      <c r="Q5" s="56"/>
      <c r="R5" s="57"/>
      <c r="S5" s="57"/>
      <c r="T5" s="57"/>
      <c r="U5" s="57"/>
      <c r="V5" s="57"/>
      <c r="W5" s="57"/>
      <c r="Y5" s="58"/>
      <c r="Z5" s="58"/>
      <c r="AA5" s="58"/>
      <c r="AB5" s="58"/>
      <c r="AC5" s="59"/>
      <c r="AD5" s="59"/>
      <c r="AE5" s="50"/>
      <c r="AF5" s="50"/>
      <c r="AG5" s="50"/>
      <c r="AH5" s="50"/>
      <c r="AI5" s="50"/>
      <c r="AJ5" s="50"/>
    </row>
    <row r="6" spans="1:105" s="51" customFormat="1" ht="11.25" x14ac:dyDescent="0.15">
      <c r="A6" s="40" t="s">
        <v>90</v>
      </c>
      <c r="B6" s="62" t="str">
        <f>IF('CU CoverPage'!K5="","",'CU CoverPage'!K5)</f>
        <v/>
      </c>
      <c r="C6" s="52"/>
      <c r="D6" s="52"/>
      <c r="E6" s="52"/>
      <c r="F6" s="53"/>
      <c r="G6" s="54"/>
      <c r="H6" s="54"/>
      <c r="I6" s="54"/>
      <c r="J6" s="55"/>
      <c r="K6" s="55"/>
      <c r="L6" s="55"/>
      <c r="M6" s="55"/>
      <c r="N6" s="55"/>
      <c r="O6" s="55"/>
      <c r="P6" s="55"/>
      <c r="Q6" s="56"/>
      <c r="R6" s="57"/>
      <c r="S6" s="57"/>
      <c r="T6" s="57"/>
      <c r="U6" s="57"/>
      <c r="V6" s="57"/>
      <c r="W6" s="57"/>
      <c r="Y6" s="58"/>
      <c r="Z6" s="58"/>
      <c r="AA6" s="58"/>
      <c r="AB6" s="58"/>
      <c r="AC6" s="59"/>
      <c r="AD6" s="59"/>
      <c r="AE6" s="50"/>
      <c r="AF6" s="50"/>
      <c r="AG6" s="50"/>
      <c r="AH6" s="50"/>
      <c r="AI6" s="50"/>
      <c r="AJ6" s="50"/>
    </row>
    <row r="7" spans="1:105" s="35" customFormat="1" ht="7.5" thickBot="1" x14ac:dyDescent="0.2">
      <c r="A7" s="29"/>
      <c r="B7" s="29"/>
      <c r="C7" s="30"/>
      <c r="D7" s="30"/>
      <c r="E7" s="30"/>
      <c r="F7" s="30"/>
      <c r="G7" s="31"/>
      <c r="H7" s="31"/>
      <c r="I7" s="31"/>
      <c r="J7" s="32"/>
      <c r="K7" s="32"/>
      <c r="L7" s="32"/>
      <c r="M7" s="32"/>
      <c r="N7" s="32"/>
      <c r="O7" s="32"/>
      <c r="P7" s="32"/>
      <c r="Q7" s="33"/>
      <c r="R7" s="34"/>
      <c r="S7" s="34"/>
      <c r="T7" s="34"/>
      <c r="U7" s="34"/>
      <c r="V7" s="34"/>
      <c r="W7" s="34"/>
      <c r="Y7" s="36"/>
      <c r="Z7" s="36"/>
      <c r="AA7" s="36"/>
      <c r="AB7" s="36"/>
      <c r="AC7" s="37"/>
      <c r="AD7" s="37"/>
      <c r="AE7" s="38"/>
      <c r="AF7" s="38"/>
      <c r="AG7" s="38"/>
      <c r="AH7" s="38"/>
      <c r="AI7" s="38"/>
      <c r="AJ7" s="38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</row>
    <row r="8" spans="1:105" s="152" customFormat="1" ht="9" x14ac:dyDescent="0.15">
      <c r="A8" s="146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7">
        <v>23</v>
      </c>
      <c r="X8" s="147">
        <v>24</v>
      </c>
      <c r="Y8" s="147">
        <v>25</v>
      </c>
      <c r="Z8" s="147">
        <v>26</v>
      </c>
      <c r="AA8" s="147">
        <v>27</v>
      </c>
      <c r="AB8" s="147">
        <v>28</v>
      </c>
      <c r="AC8" s="147">
        <v>29</v>
      </c>
      <c r="AD8" s="148">
        <v>30</v>
      </c>
      <c r="AE8" s="149"/>
      <c r="AF8" s="149"/>
      <c r="AG8" s="149"/>
      <c r="AH8" s="149"/>
      <c r="AI8" s="149"/>
      <c r="AJ8" s="149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1"/>
    </row>
    <row r="9" spans="1:105" s="159" customFormat="1" ht="9" x14ac:dyDescent="0.15">
      <c r="A9" s="153"/>
      <c r="B9" s="154"/>
      <c r="C9" s="154"/>
      <c r="D9" s="154"/>
      <c r="E9" s="154"/>
      <c r="F9" s="154"/>
      <c r="G9" s="154">
        <v>2012</v>
      </c>
      <c r="H9" s="154">
        <v>2012</v>
      </c>
      <c r="I9" s="154">
        <v>2012</v>
      </c>
      <c r="J9" s="154">
        <v>2012</v>
      </c>
      <c r="K9" s="154">
        <v>2012</v>
      </c>
      <c r="L9" s="154">
        <v>2012</v>
      </c>
      <c r="M9" s="154">
        <v>2012</v>
      </c>
      <c r="N9" s="154">
        <v>2012</v>
      </c>
      <c r="O9" s="154">
        <v>2012</v>
      </c>
      <c r="P9" s="154">
        <v>2012</v>
      </c>
      <c r="Q9" s="154">
        <v>2012</v>
      </c>
      <c r="R9" s="154">
        <v>2012</v>
      </c>
      <c r="S9" s="154">
        <v>2012</v>
      </c>
      <c r="T9" s="154">
        <v>2012</v>
      </c>
      <c r="U9" s="154">
        <v>2012</v>
      </c>
      <c r="V9" s="154">
        <v>2012</v>
      </c>
      <c r="W9" s="154">
        <v>2012</v>
      </c>
      <c r="X9" s="154">
        <v>2012</v>
      </c>
      <c r="Y9" s="155">
        <v>2012</v>
      </c>
      <c r="Z9" s="155">
        <v>2012</v>
      </c>
      <c r="AA9" s="155">
        <v>2012</v>
      </c>
      <c r="AB9" s="155">
        <v>2012</v>
      </c>
      <c r="AC9" s="155">
        <v>2012</v>
      </c>
      <c r="AD9" s="156">
        <v>2012</v>
      </c>
      <c r="AE9" s="157"/>
      <c r="AF9" s="157"/>
      <c r="AG9" s="157"/>
      <c r="AH9" s="157"/>
      <c r="AI9" s="157"/>
      <c r="AJ9" s="157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</row>
    <row r="10" spans="1:105" s="169" customFormat="1" ht="9" x14ac:dyDescent="0.15">
      <c r="A10" s="160"/>
      <c r="B10" s="161"/>
      <c r="C10" s="162"/>
      <c r="D10" s="162"/>
      <c r="E10" s="162"/>
      <c r="F10" s="162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3"/>
      <c r="R10" s="164"/>
      <c r="S10" s="164"/>
      <c r="T10" s="164"/>
      <c r="U10" s="164"/>
      <c r="V10" s="165"/>
      <c r="W10" s="165"/>
      <c r="X10" s="166"/>
      <c r="Y10" s="372" t="s">
        <v>25</v>
      </c>
      <c r="Z10" s="373"/>
      <c r="AA10" s="373"/>
      <c r="AB10" s="374"/>
      <c r="AC10" s="370" t="s">
        <v>24</v>
      </c>
      <c r="AD10" s="371"/>
      <c r="AE10" s="167"/>
      <c r="AF10" s="167"/>
      <c r="AG10" s="167"/>
      <c r="AH10" s="167"/>
      <c r="AI10" s="167"/>
      <c r="AJ10" s="167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</row>
    <row r="11" spans="1:105" s="182" customFormat="1" ht="63" x14ac:dyDescent="0.15">
      <c r="A11" s="170" t="s">
        <v>16</v>
      </c>
      <c r="B11" s="171" t="s">
        <v>15</v>
      </c>
      <c r="C11" s="172" t="s">
        <v>82</v>
      </c>
      <c r="D11" s="172" t="s">
        <v>0</v>
      </c>
      <c r="E11" s="172" t="s">
        <v>77</v>
      </c>
      <c r="F11" s="172" t="s">
        <v>83</v>
      </c>
      <c r="G11" s="172" t="s">
        <v>40</v>
      </c>
      <c r="H11" s="172" t="s">
        <v>68</v>
      </c>
      <c r="I11" s="172" t="s">
        <v>84</v>
      </c>
      <c r="J11" s="173" t="s">
        <v>7</v>
      </c>
      <c r="K11" s="173" t="s">
        <v>1</v>
      </c>
      <c r="L11" s="173" t="s">
        <v>66</v>
      </c>
      <c r="M11" s="173" t="s">
        <v>12</v>
      </c>
      <c r="N11" s="173" t="s">
        <v>9</v>
      </c>
      <c r="O11" s="173" t="s">
        <v>70</v>
      </c>
      <c r="P11" s="173" t="s">
        <v>8</v>
      </c>
      <c r="Q11" s="174" t="s">
        <v>69</v>
      </c>
      <c r="R11" s="175" t="s">
        <v>5</v>
      </c>
      <c r="S11" s="175" t="s">
        <v>20</v>
      </c>
      <c r="T11" s="175" t="s">
        <v>21</v>
      </c>
      <c r="U11" s="175" t="s">
        <v>10</v>
      </c>
      <c r="V11" s="175" t="s">
        <v>11</v>
      </c>
      <c r="W11" s="175" t="s">
        <v>67</v>
      </c>
      <c r="X11" s="176" t="s">
        <v>26</v>
      </c>
      <c r="Y11" s="177" t="s">
        <v>27</v>
      </c>
      <c r="Z11" s="177" t="s">
        <v>13</v>
      </c>
      <c r="AA11" s="177" t="s">
        <v>14</v>
      </c>
      <c r="AB11" s="177" t="s">
        <v>22</v>
      </c>
      <c r="AC11" s="178" t="s">
        <v>17</v>
      </c>
      <c r="AD11" s="179" t="s">
        <v>23</v>
      </c>
      <c r="AE11" s="180"/>
      <c r="AF11" s="180"/>
      <c r="AG11" s="180"/>
      <c r="AH11" s="180"/>
      <c r="AI11" s="180"/>
      <c r="AJ11" s="180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</row>
    <row r="12" spans="1:105" s="169" customFormat="1" ht="18.75" thickBot="1" x14ac:dyDescent="0.2">
      <c r="A12" s="183"/>
      <c r="B12" s="184"/>
      <c r="C12" s="185"/>
      <c r="D12" s="186"/>
      <c r="E12" s="186"/>
      <c r="F12" s="186"/>
      <c r="G12" s="186"/>
      <c r="H12" s="186"/>
      <c r="I12" s="186"/>
      <c r="J12" s="187"/>
      <c r="K12" s="187"/>
      <c r="L12" s="188" t="s">
        <v>85</v>
      </c>
      <c r="M12" s="187"/>
      <c r="N12" s="187"/>
      <c r="O12" s="188" t="s">
        <v>86</v>
      </c>
      <c r="P12" s="188"/>
      <c r="Q12" s="189"/>
      <c r="R12" s="190"/>
      <c r="S12" s="190"/>
      <c r="T12" s="190"/>
      <c r="U12" s="190"/>
      <c r="V12" s="190"/>
      <c r="W12" s="191" t="s">
        <v>87</v>
      </c>
      <c r="X12" s="187"/>
      <c r="Y12" s="192"/>
      <c r="Z12" s="192"/>
      <c r="AA12" s="192"/>
      <c r="AB12" s="192"/>
      <c r="AC12" s="193"/>
      <c r="AD12" s="194"/>
      <c r="AE12" s="167"/>
      <c r="AF12" s="167"/>
      <c r="AG12" s="167"/>
      <c r="AH12" s="167"/>
      <c r="AI12" s="167"/>
      <c r="AJ12" s="167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</row>
    <row r="13" spans="1:105" s="206" customFormat="1" ht="7.5" thickBot="1" x14ac:dyDescent="0.2">
      <c r="A13" s="195"/>
      <c r="B13" s="196"/>
      <c r="C13" s="197"/>
      <c r="D13" s="197"/>
      <c r="E13" s="197"/>
      <c r="F13" s="197"/>
      <c r="G13" s="197"/>
      <c r="H13" s="197"/>
      <c r="I13" s="197"/>
      <c r="J13" s="198"/>
      <c r="K13" s="198"/>
      <c r="L13" s="198"/>
      <c r="M13" s="198"/>
      <c r="N13" s="198"/>
      <c r="O13" s="198"/>
      <c r="P13" s="198"/>
      <c r="Q13" s="199"/>
      <c r="R13" s="200"/>
      <c r="S13" s="200"/>
      <c r="T13" s="200"/>
      <c r="U13" s="200"/>
      <c r="V13" s="200"/>
      <c r="W13" s="201"/>
      <c r="X13" s="202"/>
      <c r="Y13" s="203"/>
      <c r="Z13" s="204"/>
      <c r="AA13" s="204"/>
      <c r="AB13" s="204"/>
      <c r="AC13" s="205"/>
      <c r="AD13" s="205"/>
      <c r="AE13" s="38"/>
      <c r="AF13" s="38"/>
      <c r="AG13" s="38"/>
      <c r="AH13" s="38"/>
      <c r="AI13" s="38"/>
      <c r="AJ13" s="38"/>
    </row>
    <row r="14" spans="1:105" s="215" customFormat="1" ht="11.25" x14ac:dyDescent="0.15">
      <c r="A14" s="207">
        <v>1</v>
      </c>
      <c r="B14" s="208"/>
      <c r="C14" s="209"/>
      <c r="D14" s="209"/>
      <c r="E14" s="209"/>
      <c r="F14" s="210"/>
      <c r="G14" s="211"/>
      <c r="H14" s="212"/>
      <c r="I14" s="212"/>
      <c r="J14" s="229"/>
      <c r="K14" s="229"/>
      <c r="L14" s="229" t="str">
        <f t="shared" ref="L14:L19" si="0">IF(AND(J14="",K14=""),"",J14-K14)</f>
        <v/>
      </c>
      <c r="M14" s="229"/>
      <c r="N14" s="229"/>
      <c r="O14" s="229" t="str">
        <f>IF(AND(L14="",M14="",N14=""),"",L14+M14-N14)</f>
        <v/>
      </c>
      <c r="P14" s="229"/>
      <c r="Q14" s="230"/>
      <c r="R14" s="231"/>
      <c r="S14" s="231"/>
      <c r="T14" s="231"/>
      <c r="U14" s="231"/>
      <c r="V14" s="231"/>
      <c r="W14" s="231" t="str">
        <f t="shared" ref="W14:W78" si="1">IF(B14=" "," ",R14+T14-S14+V14-U14)</f>
        <v xml:space="preserve"> </v>
      </c>
      <c r="X14" s="232"/>
      <c r="Y14" s="233"/>
      <c r="Z14" s="233"/>
      <c r="AA14" s="233"/>
      <c r="AB14" s="233"/>
      <c r="AC14" s="234"/>
      <c r="AD14" s="235"/>
      <c r="AE14" s="213"/>
      <c r="AF14" s="213"/>
      <c r="AG14" s="213"/>
      <c r="AH14" s="213"/>
      <c r="AI14" s="213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</row>
    <row r="15" spans="1:105" s="215" customFormat="1" ht="11.25" x14ac:dyDescent="0.15">
      <c r="A15" s="216"/>
      <c r="B15" s="217"/>
      <c r="C15" s="218"/>
      <c r="D15" s="218"/>
      <c r="E15" s="218"/>
      <c r="F15" s="219"/>
      <c r="G15" s="220"/>
      <c r="H15" s="221"/>
      <c r="I15" s="221"/>
      <c r="J15" s="236"/>
      <c r="K15" s="236"/>
      <c r="L15" s="236" t="str">
        <f t="shared" si="0"/>
        <v/>
      </c>
      <c r="M15" s="236"/>
      <c r="N15" s="236"/>
      <c r="O15" s="236" t="str">
        <f t="shared" ref="O15:O78" si="2">IF(AND(L15="",M15="",N15=""),"",L15+M15-N15)</f>
        <v/>
      </c>
      <c r="P15" s="236"/>
      <c r="Q15" s="237"/>
      <c r="R15" s="238"/>
      <c r="S15" s="238"/>
      <c r="T15" s="238"/>
      <c r="U15" s="238"/>
      <c r="V15" s="238"/>
      <c r="W15" s="238" t="str">
        <f t="shared" si="1"/>
        <v xml:space="preserve"> </v>
      </c>
      <c r="X15" s="239"/>
      <c r="Y15" s="240"/>
      <c r="Z15" s="240"/>
      <c r="AA15" s="240"/>
      <c r="AB15" s="240"/>
      <c r="AC15" s="241"/>
      <c r="AD15" s="242"/>
      <c r="AE15" s="213"/>
      <c r="AF15" s="213"/>
      <c r="AG15" s="213"/>
      <c r="AH15" s="213"/>
      <c r="AI15" s="213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</row>
    <row r="16" spans="1:105" s="215" customFormat="1" ht="11.25" x14ac:dyDescent="0.15">
      <c r="A16" s="216"/>
      <c r="B16" s="217"/>
      <c r="C16" s="218"/>
      <c r="D16" s="218"/>
      <c r="E16" s="218"/>
      <c r="F16" s="219"/>
      <c r="G16" s="220"/>
      <c r="H16" s="221"/>
      <c r="I16" s="221"/>
      <c r="J16" s="236"/>
      <c r="K16" s="236"/>
      <c r="L16" s="236" t="str">
        <f t="shared" si="0"/>
        <v/>
      </c>
      <c r="M16" s="236"/>
      <c r="N16" s="236"/>
      <c r="O16" s="236" t="str">
        <f t="shared" si="2"/>
        <v/>
      </c>
      <c r="P16" s="236"/>
      <c r="Q16" s="237"/>
      <c r="R16" s="238"/>
      <c r="S16" s="238"/>
      <c r="T16" s="238"/>
      <c r="U16" s="238"/>
      <c r="V16" s="238"/>
      <c r="W16" s="238" t="str">
        <f t="shared" si="1"/>
        <v xml:space="preserve"> </v>
      </c>
      <c r="X16" s="239"/>
      <c r="Y16" s="240"/>
      <c r="Z16" s="240"/>
      <c r="AA16" s="240"/>
      <c r="AB16" s="240"/>
      <c r="AC16" s="241"/>
      <c r="AD16" s="242"/>
      <c r="AE16" s="213"/>
      <c r="AF16" s="213"/>
      <c r="AG16" s="213"/>
      <c r="AH16" s="213"/>
      <c r="AI16" s="213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</row>
    <row r="17" spans="1:104" s="215" customFormat="1" ht="11.25" x14ac:dyDescent="0.15">
      <c r="A17" s="216"/>
      <c r="B17" s="217"/>
      <c r="C17" s="218"/>
      <c r="D17" s="218"/>
      <c r="E17" s="218"/>
      <c r="F17" s="219"/>
      <c r="G17" s="220"/>
      <c r="H17" s="221"/>
      <c r="I17" s="221"/>
      <c r="J17" s="236"/>
      <c r="K17" s="236"/>
      <c r="L17" s="236" t="str">
        <f t="shared" si="0"/>
        <v/>
      </c>
      <c r="M17" s="236"/>
      <c r="N17" s="236"/>
      <c r="O17" s="236" t="str">
        <f t="shared" si="2"/>
        <v/>
      </c>
      <c r="P17" s="236"/>
      <c r="Q17" s="237"/>
      <c r="R17" s="238"/>
      <c r="S17" s="238"/>
      <c r="T17" s="238"/>
      <c r="U17" s="238"/>
      <c r="V17" s="238"/>
      <c r="W17" s="238" t="str">
        <f t="shared" si="1"/>
        <v xml:space="preserve"> </v>
      </c>
      <c r="X17" s="239"/>
      <c r="Y17" s="240"/>
      <c r="Z17" s="240"/>
      <c r="AA17" s="240"/>
      <c r="AB17" s="240"/>
      <c r="AC17" s="241"/>
      <c r="AD17" s="242"/>
      <c r="AE17" s="213"/>
      <c r="AF17" s="213"/>
      <c r="AG17" s="213"/>
      <c r="AH17" s="213"/>
      <c r="AI17" s="213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</row>
    <row r="18" spans="1:104" s="215" customFormat="1" ht="11.25" x14ac:dyDescent="0.15">
      <c r="A18" s="216"/>
      <c r="B18" s="217"/>
      <c r="C18" s="218"/>
      <c r="D18" s="218"/>
      <c r="E18" s="218"/>
      <c r="F18" s="219"/>
      <c r="G18" s="220"/>
      <c r="H18" s="221"/>
      <c r="I18" s="221"/>
      <c r="J18" s="236"/>
      <c r="K18" s="236"/>
      <c r="L18" s="236" t="str">
        <f t="shared" si="0"/>
        <v/>
      </c>
      <c r="M18" s="236"/>
      <c r="N18" s="236"/>
      <c r="O18" s="236" t="str">
        <f t="shared" si="2"/>
        <v/>
      </c>
      <c r="P18" s="236"/>
      <c r="Q18" s="237"/>
      <c r="R18" s="238"/>
      <c r="S18" s="238"/>
      <c r="T18" s="238"/>
      <c r="U18" s="238"/>
      <c r="V18" s="238"/>
      <c r="W18" s="238" t="str">
        <f t="shared" si="1"/>
        <v xml:space="preserve"> </v>
      </c>
      <c r="X18" s="239"/>
      <c r="Y18" s="240"/>
      <c r="Z18" s="240"/>
      <c r="AA18" s="240"/>
      <c r="AB18" s="240"/>
      <c r="AC18" s="241"/>
      <c r="AD18" s="242"/>
      <c r="AE18" s="213"/>
      <c r="AF18" s="213"/>
      <c r="AG18" s="213"/>
      <c r="AH18" s="213"/>
      <c r="AI18" s="213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</row>
    <row r="19" spans="1:104" s="215" customFormat="1" ht="11.25" x14ac:dyDescent="0.15">
      <c r="A19" s="216"/>
      <c r="B19" s="217"/>
      <c r="C19" s="218"/>
      <c r="D19" s="218"/>
      <c r="E19" s="218"/>
      <c r="F19" s="219"/>
      <c r="G19" s="220"/>
      <c r="H19" s="221"/>
      <c r="I19" s="221"/>
      <c r="J19" s="236"/>
      <c r="K19" s="236"/>
      <c r="L19" s="236" t="str">
        <f t="shared" si="0"/>
        <v/>
      </c>
      <c r="M19" s="236"/>
      <c r="N19" s="236"/>
      <c r="O19" s="236" t="str">
        <f t="shared" si="2"/>
        <v/>
      </c>
      <c r="P19" s="236"/>
      <c r="Q19" s="237"/>
      <c r="R19" s="238"/>
      <c r="S19" s="238"/>
      <c r="T19" s="238"/>
      <c r="U19" s="238"/>
      <c r="V19" s="238"/>
      <c r="W19" s="238" t="str">
        <f t="shared" si="1"/>
        <v xml:space="preserve"> </v>
      </c>
      <c r="X19" s="239"/>
      <c r="Y19" s="240"/>
      <c r="Z19" s="240"/>
      <c r="AA19" s="240"/>
      <c r="AB19" s="240"/>
      <c r="AC19" s="241"/>
      <c r="AD19" s="242"/>
      <c r="AE19" s="213"/>
      <c r="AF19" s="213"/>
      <c r="AG19" s="213"/>
      <c r="AH19" s="213"/>
      <c r="AI19" s="213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</row>
    <row r="20" spans="1:104" s="215" customFormat="1" ht="11.25" x14ac:dyDescent="0.15">
      <c r="A20" s="216"/>
      <c r="B20" s="217"/>
      <c r="C20" s="218"/>
      <c r="D20" s="218"/>
      <c r="E20" s="218"/>
      <c r="F20" s="219"/>
      <c r="G20" s="220"/>
      <c r="H20" s="221"/>
      <c r="I20" s="221"/>
      <c r="J20" s="236"/>
      <c r="K20" s="236"/>
      <c r="L20" s="236" t="str">
        <f t="shared" ref="L20:L78" si="3">IF(AND(J20="",K20=""),"",J20-K20)</f>
        <v/>
      </c>
      <c r="M20" s="236"/>
      <c r="N20" s="236"/>
      <c r="O20" s="236" t="str">
        <f t="shared" si="2"/>
        <v/>
      </c>
      <c r="P20" s="236"/>
      <c r="Q20" s="237"/>
      <c r="R20" s="238"/>
      <c r="S20" s="238"/>
      <c r="T20" s="238"/>
      <c r="U20" s="238"/>
      <c r="V20" s="238"/>
      <c r="W20" s="238" t="str">
        <f t="shared" si="1"/>
        <v xml:space="preserve"> </v>
      </c>
      <c r="X20" s="239"/>
      <c r="Y20" s="240"/>
      <c r="Z20" s="240"/>
      <c r="AA20" s="240"/>
      <c r="AB20" s="240"/>
      <c r="AC20" s="241"/>
      <c r="AD20" s="242"/>
      <c r="AE20" s="213"/>
      <c r="AF20" s="213"/>
      <c r="AG20" s="213"/>
      <c r="AH20" s="213"/>
      <c r="AI20" s="213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</row>
    <row r="21" spans="1:104" s="215" customFormat="1" ht="11.25" x14ac:dyDescent="0.15">
      <c r="A21" s="216"/>
      <c r="B21" s="217"/>
      <c r="C21" s="218"/>
      <c r="D21" s="218"/>
      <c r="E21" s="218"/>
      <c r="F21" s="219"/>
      <c r="G21" s="220"/>
      <c r="H21" s="221"/>
      <c r="I21" s="221"/>
      <c r="J21" s="236"/>
      <c r="K21" s="236"/>
      <c r="L21" s="236" t="str">
        <f t="shared" si="3"/>
        <v/>
      </c>
      <c r="M21" s="236"/>
      <c r="N21" s="236"/>
      <c r="O21" s="236" t="str">
        <f t="shared" si="2"/>
        <v/>
      </c>
      <c r="P21" s="236"/>
      <c r="Q21" s="237"/>
      <c r="R21" s="238"/>
      <c r="S21" s="238"/>
      <c r="T21" s="238"/>
      <c r="U21" s="238"/>
      <c r="V21" s="238"/>
      <c r="W21" s="238" t="str">
        <f t="shared" si="1"/>
        <v xml:space="preserve"> </v>
      </c>
      <c r="X21" s="239"/>
      <c r="Y21" s="240"/>
      <c r="Z21" s="240"/>
      <c r="AA21" s="240"/>
      <c r="AB21" s="240"/>
      <c r="AC21" s="241"/>
      <c r="AD21" s="242"/>
      <c r="AE21" s="213"/>
      <c r="AF21" s="213"/>
      <c r="AG21" s="213"/>
      <c r="AH21" s="213"/>
      <c r="AI21" s="213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</row>
    <row r="22" spans="1:104" s="215" customFormat="1" ht="11.25" x14ac:dyDescent="0.15">
      <c r="A22" s="216"/>
      <c r="B22" s="217"/>
      <c r="C22" s="218"/>
      <c r="D22" s="218"/>
      <c r="E22" s="218"/>
      <c r="F22" s="219"/>
      <c r="G22" s="220"/>
      <c r="H22" s="221"/>
      <c r="I22" s="221"/>
      <c r="J22" s="236"/>
      <c r="K22" s="236"/>
      <c r="L22" s="236" t="str">
        <f t="shared" si="3"/>
        <v/>
      </c>
      <c r="M22" s="236"/>
      <c r="N22" s="236"/>
      <c r="O22" s="236" t="str">
        <f t="shared" si="2"/>
        <v/>
      </c>
      <c r="P22" s="236"/>
      <c r="Q22" s="237"/>
      <c r="R22" s="238"/>
      <c r="S22" s="238"/>
      <c r="T22" s="238"/>
      <c r="U22" s="238"/>
      <c r="V22" s="238"/>
      <c r="W22" s="238" t="str">
        <f t="shared" si="1"/>
        <v xml:space="preserve"> </v>
      </c>
      <c r="X22" s="239"/>
      <c r="Y22" s="240"/>
      <c r="Z22" s="240"/>
      <c r="AA22" s="240"/>
      <c r="AB22" s="240"/>
      <c r="AC22" s="241"/>
      <c r="AD22" s="242"/>
      <c r="AE22" s="213"/>
      <c r="AF22" s="213"/>
      <c r="AG22" s="213"/>
      <c r="AH22" s="213"/>
      <c r="AI22" s="213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</row>
    <row r="23" spans="1:104" s="215" customFormat="1" ht="11.25" x14ac:dyDescent="0.15">
      <c r="A23" s="216"/>
      <c r="B23" s="217"/>
      <c r="C23" s="218"/>
      <c r="D23" s="218"/>
      <c r="E23" s="218"/>
      <c r="F23" s="219"/>
      <c r="G23" s="220"/>
      <c r="H23" s="221"/>
      <c r="I23" s="221"/>
      <c r="J23" s="236"/>
      <c r="K23" s="236"/>
      <c r="L23" s="236" t="str">
        <f t="shared" si="3"/>
        <v/>
      </c>
      <c r="M23" s="236"/>
      <c r="N23" s="236"/>
      <c r="O23" s="236" t="str">
        <f t="shared" si="2"/>
        <v/>
      </c>
      <c r="P23" s="236"/>
      <c r="Q23" s="237"/>
      <c r="R23" s="238"/>
      <c r="S23" s="238"/>
      <c r="T23" s="238"/>
      <c r="U23" s="238"/>
      <c r="V23" s="238"/>
      <c r="W23" s="238" t="str">
        <f t="shared" si="1"/>
        <v xml:space="preserve"> </v>
      </c>
      <c r="X23" s="239"/>
      <c r="Y23" s="240"/>
      <c r="Z23" s="240"/>
      <c r="AA23" s="240"/>
      <c r="AB23" s="240"/>
      <c r="AC23" s="241"/>
      <c r="AD23" s="242"/>
      <c r="AE23" s="213"/>
      <c r="AF23" s="213"/>
      <c r="AG23" s="213"/>
      <c r="AH23" s="213"/>
      <c r="AI23" s="213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</row>
    <row r="24" spans="1:104" s="215" customFormat="1" ht="11.25" x14ac:dyDescent="0.15">
      <c r="A24" s="216"/>
      <c r="B24" s="217"/>
      <c r="C24" s="218"/>
      <c r="D24" s="218"/>
      <c r="E24" s="218"/>
      <c r="F24" s="219"/>
      <c r="G24" s="220"/>
      <c r="H24" s="221"/>
      <c r="I24" s="221"/>
      <c r="J24" s="236"/>
      <c r="K24" s="236"/>
      <c r="L24" s="236" t="str">
        <f t="shared" si="3"/>
        <v/>
      </c>
      <c r="M24" s="236"/>
      <c r="N24" s="236"/>
      <c r="O24" s="236" t="str">
        <f t="shared" si="2"/>
        <v/>
      </c>
      <c r="P24" s="236"/>
      <c r="Q24" s="237"/>
      <c r="R24" s="238"/>
      <c r="S24" s="238"/>
      <c r="T24" s="238"/>
      <c r="U24" s="238"/>
      <c r="V24" s="238"/>
      <c r="W24" s="238" t="str">
        <f t="shared" si="1"/>
        <v xml:space="preserve"> </v>
      </c>
      <c r="X24" s="239"/>
      <c r="Y24" s="240"/>
      <c r="Z24" s="240"/>
      <c r="AA24" s="240"/>
      <c r="AB24" s="240"/>
      <c r="AC24" s="241"/>
      <c r="AD24" s="242"/>
      <c r="AE24" s="213"/>
      <c r="AF24" s="213"/>
      <c r="AG24" s="213"/>
      <c r="AH24" s="213"/>
      <c r="AI24" s="213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</row>
    <row r="25" spans="1:104" s="215" customFormat="1" ht="11.25" x14ac:dyDescent="0.15">
      <c r="A25" s="216"/>
      <c r="B25" s="217"/>
      <c r="C25" s="218"/>
      <c r="D25" s="218"/>
      <c r="E25" s="218"/>
      <c r="F25" s="219"/>
      <c r="G25" s="220"/>
      <c r="H25" s="221"/>
      <c r="I25" s="221"/>
      <c r="J25" s="236"/>
      <c r="K25" s="236"/>
      <c r="L25" s="236" t="str">
        <f t="shared" si="3"/>
        <v/>
      </c>
      <c r="M25" s="236"/>
      <c r="N25" s="236"/>
      <c r="O25" s="236" t="str">
        <f t="shared" si="2"/>
        <v/>
      </c>
      <c r="P25" s="236"/>
      <c r="Q25" s="237"/>
      <c r="R25" s="238"/>
      <c r="S25" s="238"/>
      <c r="T25" s="238"/>
      <c r="U25" s="238"/>
      <c r="V25" s="238"/>
      <c r="W25" s="238" t="str">
        <f t="shared" si="1"/>
        <v xml:space="preserve"> </v>
      </c>
      <c r="X25" s="239"/>
      <c r="Y25" s="240"/>
      <c r="Z25" s="240"/>
      <c r="AA25" s="240"/>
      <c r="AB25" s="240"/>
      <c r="AC25" s="241"/>
      <c r="AD25" s="242"/>
      <c r="AE25" s="213"/>
      <c r="AF25" s="213"/>
      <c r="AG25" s="213"/>
      <c r="AH25" s="213"/>
      <c r="AI25" s="213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</row>
    <row r="26" spans="1:104" s="215" customFormat="1" ht="11.25" x14ac:dyDescent="0.15">
      <c r="A26" s="216"/>
      <c r="B26" s="217"/>
      <c r="C26" s="218"/>
      <c r="D26" s="218"/>
      <c r="E26" s="218"/>
      <c r="F26" s="219"/>
      <c r="G26" s="220"/>
      <c r="H26" s="221"/>
      <c r="I26" s="221"/>
      <c r="J26" s="236"/>
      <c r="K26" s="236"/>
      <c r="L26" s="236" t="str">
        <f t="shared" si="3"/>
        <v/>
      </c>
      <c r="M26" s="236"/>
      <c r="N26" s="236"/>
      <c r="O26" s="236" t="str">
        <f t="shared" si="2"/>
        <v/>
      </c>
      <c r="P26" s="236"/>
      <c r="Q26" s="237"/>
      <c r="R26" s="238"/>
      <c r="S26" s="238"/>
      <c r="T26" s="238"/>
      <c r="U26" s="238"/>
      <c r="V26" s="238"/>
      <c r="W26" s="238" t="str">
        <f t="shared" si="1"/>
        <v xml:space="preserve"> </v>
      </c>
      <c r="X26" s="239"/>
      <c r="Y26" s="240"/>
      <c r="Z26" s="240"/>
      <c r="AA26" s="240"/>
      <c r="AB26" s="240"/>
      <c r="AC26" s="241"/>
      <c r="AD26" s="242"/>
      <c r="AE26" s="213"/>
      <c r="AF26" s="213"/>
      <c r="AG26" s="213"/>
      <c r="AH26" s="213"/>
      <c r="AI26" s="213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</row>
    <row r="27" spans="1:104" s="215" customFormat="1" ht="11.25" x14ac:dyDescent="0.15">
      <c r="A27" s="216"/>
      <c r="B27" s="217"/>
      <c r="C27" s="218"/>
      <c r="D27" s="218"/>
      <c r="E27" s="218"/>
      <c r="F27" s="219"/>
      <c r="G27" s="220"/>
      <c r="H27" s="221"/>
      <c r="I27" s="221"/>
      <c r="J27" s="236"/>
      <c r="K27" s="236"/>
      <c r="L27" s="236" t="str">
        <f t="shared" si="3"/>
        <v/>
      </c>
      <c r="M27" s="236"/>
      <c r="N27" s="236"/>
      <c r="O27" s="236" t="str">
        <f t="shared" si="2"/>
        <v/>
      </c>
      <c r="P27" s="236"/>
      <c r="Q27" s="237"/>
      <c r="R27" s="238"/>
      <c r="S27" s="238"/>
      <c r="T27" s="238"/>
      <c r="U27" s="238"/>
      <c r="V27" s="238"/>
      <c r="W27" s="238" t="str">
        <f t="shared" si="1"/>
        <v xml:space="preserve"> </v>
      </c>
      <c r="X27" s="239"/>
      <c r="Y27" s="240"/>
      <c r="Z27" s="240"/>
      <c r="AA27" s="240"/>
      <c r="AB27" s="240"/>
      <c r="AC27" s="241"/>
      <c r="AD27" s="242"/>
      <c r="AE27" s="213"/>
      <c r="AF27" s="213"/>
      <c r="AG27" s="213"/>
      <c r="AH27" s="213"/>
      <c r="AI27" s="213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</row>
    <row r="28" spans="1:104" s="215" customFormat="1" ht="11.25" x14ac:dyDescent="0.15">
      <c r="A28" s="216"/>
      <c r="B28" s="217"/>
      <c r="C28" s="218"/>
      <c r="D28" s="218"/>
      <c r="E28" s="218"/>
      <c r="F28" s="219"/>
      <c r="G28" s="220"/>
      <c r="H28" s="221"/>
      <c r="I28" s="221"/>
      <c r="J28" s="236"/>
      <c r="K28" s="236"/>
      <c r="L28" s="236" t="str">
        <f t="shared" si="3"/>
        <v/>
      </c>
      <c r="M28" s="236"/>
      <c r="N28" s="236"/>
      <c r="O28" s="236" t="str">
        <f t="shared" si="2"/>
        <v/>
      </c>
      <c r="P28" s="236"/>
      <c r="Q28" s="237"/>
      <c r="R28" s="238"/>
      <c r="S28" s="238"/>
      <c r="T28" s="238"/>
      <c r="U28" s="238"/>
      <c r="V28" s="238"/>
      <c r="W28" s="238" t="str">
        <f t="shared" si="1"/>
        <v xml:space="preserve"> </v>
      </c>
      <c r="X28" s="239"/>
      <c r="Y28" s="240"/>
      <c r="Z28" s="240"/>
      <c r="AA28" s="240"/>
      <c r="AB28" s="240"/>
      <c r="AC28" s="241"/>
      <c r="AD28" s="242"/>
      <c r="AE28" s="213"/>
      <c r="AF28" s="213"/>
      <c r="AG28" s="213"/>
      <c r="AH28" s="213"/>
      <c r="AI28" s="213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</row>
    <row r="29" spans="1:104" s="215" customFormat="1" ht="11.25" x14ac:dyDescent="0.15">
      <c r="A29" s="216"/>
      <c r="B29" s="217"/>
      <c r="C29" s="218"/>
      <c r="D29" s="218"/>
      <c r="E29" s="218"/>
      <c r="F29" s="219"/>
      <c r="G29" s="220"/>
      <c r="H29" s="221"/>
      <c r="I29" s="221"/>
      <c r="J29" s="236"/>
      <c r="K29" s="236"/>
      <c r="L29" s="236" t="str">
        <f t="shared" si="3"/>
        <v/>
      </c>
      <c r="M29" s="236"/>
      <c r="N29" s="236"/>
      <c r="O29" s="236" t="str">
        <f t="shared" si="2"/>
        <v/>
      </c>
      <c r="P29" s="236"/>
      <c r="Q29" s="237"/>
      <c r="R29" s="238"/>
      <c r="S29" s="238"/>
      <c r="T29" s="238"/>
      <c r="U29" s="238"/>
      <c r="V29" s="238"/>
      <c r="W29" s="238" t="str">
        <f t="shared" si="1"/>
        <v xml:space="preserve"> </v>
      </c>
      <c r="X29" s="239"/>
      <c r="Y29" s="240"/>
      <c r="Z29" s="240"/>
      <c r="AA29" s="240"/>
      <c r="AB29" s="240"/>
      <c r="AC29" s="241"/>
      <c r="AD29" s="242"/>
      <c r="AE29" s="213"/>
      <c r="AF29" s="213"/>
      <c r="AG29" s="213"/>
      <c r="AH29" s="213"/>
      <c r="AI29" s="213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</row>
    <row r="30" spans="1:104" s="215" customFormat="1" ht="11.25" x14ac:dyDescent="0.15">
      <c r="A30" s="216"/>
      <c r="B30" s="217"/>
      <c r="C30" s="218"/>
      <c r="D30" s="218"/>
      <c r="E30" s="218"/>
      <c r="F30" s="219"/>
      <c r="G30" s="220"/>
      <c r="H30" s="221"/>
      <c r="I30" s="221"/>
      <c r="J30" s="236"/>
      <c r="K30" s="236"/>
      <c r="L30" s="236" t="str">
        <f t="shared" si="3"/>
        <v/>
      </c>
      <c r="M30" s="236"/>
      <c r="N30" s="236"/>
      <c r="O30" s="236" t="str">
        <f t="shared" si="2"/>
        <v/>
      </c>
      <c r="P30" s="236"/>
      <c r="Q30" s="237"/>
      <c r="R30" s="238"/>
      <c r="S30" s="238"/>
      <c r="T30" s="238"/>
      <c r="U30" s="238"/>
      <c r="V30" s="238"/>
      <c r="W30" s="238" t="str">
        <f t="shared" si="1"/>
        <v xml:space="preserve"> </v>
      </c>
      <c r="X30" s="239"/>
      <c r="Y30" s="240"/>
      <c r="Z30" s="240"/>
      <c r="AA30" s="240"/>
      <c r="AB30" s="240"/>
      <c r="AC30" s="241"/>
      <c r="AD30" s="242"/>
      <c r="AE30" s="213"/>
      <c r="AF30" s="213"/>
      <c r="AG30" s="213"/>
      <c r="AH30" s="213"/>
      <c r="AI30" s="213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</row>
    <row r="31" spans="1:104" s="215" customFormat="1" ht="11.25" x14ac:dyDescent="0.15">
      <c r="A31" s="216"/>
      <c r="B31" s="217"/>
      <c r="C31" s="218"/>
      <c r="D31" s="218"/>
      <c r="E31" s="218"/>
      <c r="F31" s="219"/>
      <c r="G31" s="220"/>
      <c r="H31" s="221"/>
      <c r="I31" s="221"/>
      <c r="J31" s="236"/>
      <c r="K31" s="236"/>
      <c r="L31" s="236" t="str">
        <f t="shared" si="3"/>
        <v/>
      </c>
      <c r="M31" s="236"/>
      <c r="N31" s="236"/>
      <c r="O31" s="236" t="str">
        <f t="shared" si="2"/>
        <v/>
      </c>
      <c r="P31" s="236"/>
      <c r="Q31" s="237"/>
      <c r="R31" s="238"/>
      <c r="S31" s="238"/>
      <c r="T31" s="238"/>
      <c r="U31" s="238"/>
      <c r="V31" s="238"/>
      <c r="W31" s="238" t="str">
        <f t="shared" si="1"/>
        <v xml:space="preserve"> </v>
      </c>
      <c r="X31" s="239"/>
      <c r="Y31" s="240"/>
      <c r="Z31" s="240"/>
      <c r="AA31" s="240"/>
      <c r="AB31" s="240"/>
      <c r="AC31" s="241"/>
      <c r="AD31" s="242"/>
      <c r="AE31" s="213"/>
      <c r="AF31" s="213"/>
      <c r="AG31" s="213"/>
      <c r="AH31" s="213"/>
      <c r="AI31" s="213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</row>
    <row r="32" spans="1:104" s="215" customFormat="1" ht="11.25" x14ac:dyDescent="0.15">
      <c r="A32" s="216"/>
      <c r="B32" s="217"/>
      <c r="C32" s="218"/>
      <c r="D32" s="218"/>
      <c r="E32" s="218"/>
      <c r="F32" s="219"/>
      <c r="G32" s="220"/>
      <c r="H32" s="221"/>
      <c r="I32" s="221"/>
      <c r="J32" s="236"/>
      <c r="K32" s="236"/>
      <c r="L32" s="236" t="str">
        <f t="shared" si="3"/>
        <v/>
      </c>
      <c r="M32" s="236"/>
      <c r="N32" s="236"/>
      <c r="O32" s="236" t="str">
        <f t="shared" si="2"/>
        <v/>
      </c>
      <c r="P32" s="236"/>
      <c r="Q32" s="237"/>
      <c r="R32" s="238"/>
      <c r="S32" s="238"/>
      <c r="T32" s="238"/>
      <c r="U32" s="238"/>
      <c r="V32" s="238"/>
      <c r="W32" s="238" t="str">
        <f t="shared" si="1"/>
        <v xml:space="preserve"> </v>
      </c>
      <c r="X32" s="239"/>
      <c r="Y32" s="240"/>
      <c r="Z32" s="240"/>
      <c r="AA32" s="240"/>
      <c r="AB32" s="240"/>
      <c r="AC32" s="241"/>
      <c r="AD32" s="242"/>
      <c r="AE32" s="213"/>
      <c r="AF32" s="213"/>
      <c r="AG32" s="213"/>
      <c r="AH32" s="213"/>
      <c r="AI32" s="213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</row>
    <row r="33" spans="1:104" s="215" customFormat="1" ht="11.25" x14ac:dyDescent="0.15">
      <c r="A33" s="216"/>
      <c r="B33" s="217"/>
      <c r="C33" s="218"/>
      <c r="D33" s="218"/>
      <c r="E33" s="218"/>
      <c r="F33" s="219"/>
      <c r="G33" s="220"/>
      <c r="H33" s="221"/>
      <c r="I33" s="221"/>
      <c r="J33" s="236"/>
      <c r="K33" s="236"/>
      <c r="L33" s="236" t="str">
        <f t="shared" si="3"/>
        <v/>
      </c>
      <c r="M33" s="236"/>
      <c r="N33" s="236"/>
      <c r="O33" s="236" t="str">
        <f t="shared" si="2"/>
        <v/>
      </c>
      <c r="P33" s="236"/>
      <c r="Q33" s="237"/>
      <c r="R33" s="238"/>
      <c r="S33" s="238"/>
      <c r="T33" s="238"/>
      <c r="U33" s="238"/>
      <c r="V33" s="238"/>
      <c r="W33" s="238" t="str">
        <f t="shared" si="1"/>
        <v xml:space="preserve"> </v>
      </c>
      <c r="X33" s="239"/>
      <c r="Y33" s="240"/>
      <c r="Z33" s="240"/>
      <c r="AA33" s="240"/>
      <c r="AB33" s="240"/>
      <c r="AC33" s="241"/>
      <c r="AD33" s="242"/>
      <c r="AE33" s="213"/>
      <c r="AF33" s="213"/>
      <c r="AG33" s="213"/>
      <c r="AH33" s="213"/>
      <c r="AI33" s="213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</row>
    <row r="34" spans="1:104" s="215" customFormat="1" ht="11.25" x14ac:dyDescent="0.15">
      <c r="A34" s="216"/>
      <c r="B34" s="217"/>
      <c r="C34" s="218"/>
      <c r="D34" s="218"/>
      <c r="E34" s="218"/>
      <c r="F34" s="219"/>
      <c r="G34" s="220"/>
      <c r="H34" s="221"/>
      <c r="I34" s="221"/>
      <c r="J34" s="236"/>
      <c r="K34" s="236"/>
      <c r="L34" s="236" t="str">
        <f t="shared" si="3"/>
        <v/>
      </c>
      <c r="M34" s="236"/>
      <c r="N34" s="236"/>
      <c r="O34" s="236" t="str">
        <f t="shared" si="2"/>
        <v/>
      </c>
      <c r="P34" s="236"/>
      <c r="Q34" s="237"/>
      <c r="R34" s="238"/>
      <c r="S34" s="238"/>
      <c r="T34" s="238"/>
      <c r="U34" s="238"/>
      <c r="V34" s="238"/>
      <c r="W34" s="238" t="str">
        <f t="shared" si="1"/>
        <v xml:space="preserve"> </v>
      </c>
      <c r="X34" s="239"/>
      <c r="Y34" s="240"/>
      <c r="Z34" s="240"/>
      <c r="AA34" s="240"/>
      <c r="AB34" s="240"/>
      <c r="AC34" s="241"/>
      <c r="AD34" s="242"/>
      <c r="AE34" s="213"/>
      <c r="AF34" s="213"/>
      <c r="AG34" s="213"/>
      <c r="AH34" s="213"/>
      <c r="AI34" s="213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</row>
    <row r="35" spans="1:104" s="215" customFormat="1" ht="11.25" x14ac:dyDescent="0.15">
      <c r="A35" s="216"/>
      <c r="B35" s="217"/>
      <c r="C35" s="218"/>
      <c r="D35" s="218"/>
      <c r="E35" s="218"/>
      <c r="F35" s="219"/>
      <c r="G35" s="220"/>
      <c r="H35" s="221"/>
      <c r="I35" s="221"/>
      <c r="J35" s="236"/>
      <c r="K35" s="236"/>
      <c r="L35" s="236" t="str">
        <f t="shared" si="3"/>
        <v/>
      </c>
      <c r="M35" s="236"/>
      <c r="N35" s="236"/>
      <c r="O35" s="236" t="str">
        <f t="shared" si="2"/>
        <v/>
      </c>
      <c r="P35" s="236"/>
      <c r="Q35" s="237"/>
      <c r="R35" s="238"/>
      <c r="S35" s="238"/>
      <c r="T35" s="238"/>
      <c r="U35" s="238"/>
      <c r="V35" s="238"/>
      <c r="W35" s="238" t="str">
        <f t="shared" si="1"/>
        <v xml:space="preserve"> </v>
      </c>
      <c r="X35" s="239"/>
      <c r="Y35" s="240"/>
      <c r="Z35" s="240"/>
      <c r="AA35" s="240"/>
      <c r="AB35" s="240"/>
      <c r="AC35" s="241"/>
      <c r="AD35" s="242"/>
      <c r="AE35" s="213"/>
      <c r="AF35" s="213"/>
      <c r="AG35" s="213"/>
      <c r="AH35" s="213"/>
      <c r="AI35" s="213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</row>
    <row r="36" spans="1:104" s="215" customFormat="1" ht="11.25" x14ac:dyDescent="0.15">
      <c r="A36" s="216"/>
      <c r="B36" s="217"/>
      <c r="C36" s="218"/>
      <c r="D36" s="218"/>
      <c r="E36" s="218"/>
      <c r="F36" s="219"/>
      <c r="G36" s="220"/>
      <c r="H36" s="221"/>
      <c r="I36" s="221"/>
      <c r="J36" s="236"/>
      <c r="K36" s="236"/>
      <c r="L36" s="236" t="str">
        <f t="shared" si="3"/>
        <v/>
      </c>
      <c r="M36" s="236"/>
      <c r="N36" s="236"/>
      <c r="O36" s="236" t="str">
        <f t="shared" si="2"/>
        <v/>
      </c>
      <c r="P36" s="236"/>
      <c r="Q36" s="237"/>
      <c r="R36" s="238"/>
      <c r="S36" s="238"/>
      <c r="T36" s="238"/>
      <c r="U36" s="238"/>
      <c r="V36" s="238"/>
      <c r="W36" s="238" t="str">
        <f t="shared" si="1"/>
        <v xml:space="preserve"> </v>
      </c>
      <c r="X36" s="239"/>
      <c r="Y36" s="240"/>
      <c r="Z36" s="240"/>
      <c r="AA36" s="240"/>
      <c r="AB36" s="240"/>
      <c r="AC36" s="241"/>
      <c r="AD36" s="242"/>
      <c r="AE36" s="213"/>
      <c r="AF36" s="213"/>
      <c r="AG36" s="213"/>
      <c r="AH36" s="213"/>
      <c r="AI36" s="213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</row>
    <row r="37" spans="1:104" s="215" customFormat="1" ht="11.25" x14ac:dyDescent="0.15">
      <c r="A37" s="216"/>
      <c r="B37" s="217"/>
      <c r="C37" s="218"/>
      <c r="D37" s="218"/>
      <c r="E37" s="218"/>
      <c r="F37" s="219"/>
      <c r="G37" s="220"/>
      <c r="H37" s="221"/>
      <c r="I37" s="221"/>
      <c r="J37" s="236"/>
      <c r="K37" s="236"/>
      <c r="L37" s="236" t="str">
        <f t="shared" si="3"/>
        <v/>
      </c>
      <c r="M37" s="236"/>
      <c r="N37" s="236"/>
      <c r="O37" s="236" t="str">
        <f t="shared" si="2"/>
        <v/>
      </c>
      <c r="P37" s="236"/>
      <c r="Q37" s="237"/>
      <c r="R37" s="238"/>
      <c r="S37" s="238"/>
      <c r="T37" s="238"/>
      <c r="U37" s="238"/>
      <c r="V37" s="238"/>
      <c r="W37" s="238" t="str">
        <f t="shared" si="1"/>
        <v xml:space="preserve"> </v>
      </c>
      <c r="X37" s="239"/>
      <c r="Y37" s="240"/>
      <c r="Z37" s="240"/>
      <c r="AA37" s="240"/>
      <c r="AB37" s="240"/>
      <c r="AC37" s="241"/>
      <c r="AD37" s="242"/>
      <c r="AE37" s="213"/>
      <c r="AF37" s="213"/>
      <c r="AG37" s="213"/>
      <c r="AH37" s="213"/>
      <c r="AI37" s="213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</row>
    <row r="38" spans="1:104" s="215" customFormat="1" ht="11.25" x14ac:dyDescent="0.15">
      <c r="A38" s="216"/>
      <c r="B38" s="217"/>
      <c r="C38" s="218"/>
      <c r="D38" s="218"/>
      <c r="E38" s="218"/>
      <c r="F38" s="219"/>
      <c r="G38" s="220"/>
      <c r="H38" s="221"/>
      <c r="I38" s="221"/>
      <c r="J38" s="236"/>
      <c r="K38" s="236"/>
      <c r="L38" s="236" t="str">
        <f t="shared" si="3"/>
        <v/>
      </c>
      <c r="M38" s="236"/>
      <c r="N38" s="236"/>
      <c r="O38" s="236" t="str">
        <f t="shared" si="2"/>
        <v/>
      </c>
      <c r="P38" s="236"/>
      <c r="Q38" s="237"/>
      <c r="R38" s="238"/>
      <c r="S38" s="238"/>
      <c r="T38" s="238"/>
      <c r="U38" s="238"/>
      <c r="V38" s="238"/>
      <c r="W38" s="238" t="str">
        <f t="shared" si="1"/>
        <v xml:space="preserve"> </v>
      </c>
      <c r="X38" s="239"/>
      <c r="Y38" s="240"/>
      <c r="Z38" s="240"/>
      <c r="AA38" s="240"/>
      <c r="AB38" s="240"/>
      <c r="AC38" s="241"/>
      <c r="AD38" s="242"/>
      <c r="AE38" s="213"/>
      <c r="AF38" s="213"/>
      <c r="AG38" s="213"/>
      <c r="AH38" s="213"/>
      <c r="AI38" s="213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</row>
    <row r="39" spans="1:104" s="215" customFormat="1" ht="11.25" x14ac:dyDescent="0.15">
      <c r="A39" s="216"/>
      <c r="B39" s="217"/>
      <c r="C39" s="218"/>
      <c r="D39" s="218"/>
      <c r="E39" s="218"/>
      <c r="F39" s="219"/>
      <c r="G39" s="220"/>
      <c r="H39" s="221"/>
      <c r="I39" s="221"/>
      <c r="J39" s="236"/>
      <c r="K39" s="236"/>
      <c r="L39" s="236" t="str">
        <f t="shared" si="3"/>
        <v/>
      </c>
      <c r="M39" s="236"/>
      <c r="N39" s="236"/>
      <c r="O39" s="236" t="str">
        <f t="shared" si="2"/>
        <v/>
      </c>
      <c r="P39" s="236"/>
      <c r="Q39" s="237"/>
      <c r="R39" s="238"/>
      <c r="S39" s="238"/>
      <c r="T39" s="238"/>
      <c r="U39" s="238"/>
      <c r="V39" s="238"/>
      <c r="W39" s="238" t="str">
        <f t="shared" si="1"/>
        <v xml:space="preserve"> </v>
      </c>
      <c r="X39" s="239"/>
      <c r="Y39" s="240"/>
      <c r="Z39" s="240"/>
      <c r="AA39" s="240"/>
      <c r="AB39" s="240"/>
      <c r="AC39" s="241"/>
      <c r="AD39" s="242"/>
      <c r="AE39" s="213"/>
      <c r="AF39" s="213"/>
      <c r="AG39" s="213"/>
      <c r="AH39" s="213"/>
      <c r="AI39" s="213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</row>
    <row r="40" spans="1:104" s="215" customFormat="1" ht="11.25" x14ac:dyDescent="0.15">
      <c r="A40" s="216"/>
      <c r="B40" s="217"/>
      <c r="C40" s="218"/>
      <c r="D40" s="218"/>
      <c r="E40" s="218"/>
      <c r="F40" s="219"/>
      <c r="G40" s="220"/>
      <c r="H40" s="221"/>
      <c r="I40" s="221"/>
      <c r="J40" s="236"/>
      <c r="K40" s="236"/>
      <c r="L40" s="236" t="str">
        <f t="shared" si="3"/>
        <v/>
      </c>
      <c r="M40" s="236"/>
      <c r="N40" s="236"/>
      <c r="O40" s="236" t="str">
        <f t="shared" si="2"/>
        <v/>
      </c>
      <c r="P40" s="236"/>
      <c r="Q40" s="237"/>
      <c r="R40" s="238"/>
      <c r="S40" s="238"/>
      <c r="T40" s="238"/>
      <c r="U40" s="238"/>
      <c r="V40" s="238"/>
      <c r="W40" s="238" t="str">
        <f t="shared" si="1"/>
        <v xml:space="preserve"> </v>
      </c>
      <c r="X40" s="239"/>
      <c r="Y40" s="240"/>
      <c r="Z40" s="240"/>
      <c r="AA40" s="240"/>
      <c r="AB40" s="240"/>
      <c r="AC40" s="241"/>
      <c r="AD40" s="242"/>
      <c r="AE40" s="213"/>
      <c r="AF40" s="213"/>
      <c r="AG40" s="213"/>
      <c r="AH40" s="213"/>
      <c r="AI40" s="213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</row>
    <row r="41" spans="1:104" s="215" customFormat="1" ht="11.25" x14ac:dyDescent="0.15">
      <c r="A41" s="216"/>
      <c r="B41" s="217"/>
      <c r="C41" s="218"/>
      <c r="D41" s="218"/>
      <c r="E41" s="218"/>
      <c r="F41" s="219"/>
      <c r="G41" s="220"/>
      <c r="H41" s="221"/>
      <c r="I41" s="221"/>
      <c r="J41" s="236"/>
      <c r="K41" s="236"/>
      <c r="L41" s="236" t="str">
        <f t="shared" si="3"/>
        <v/>
      </c>
      <c r="M41" s="236"/>
      <c r="N41" s="236"/>
      <c r="O41" s="236" t="str">
        <f t="shared" si="2"/>
        <v/>
      </c>
      <c r="P41" s="236"/>
      <c r="Q41" s="237"/>
      <c r="R41" s="238"/>
      <c r="S41" s="238"/>
      <c r="T41" s="238"/>
      <c r="U41" s="238"/>
      <c r="V41" s="238"/>
      <c r="W41" s="238" t="str">
        <f t="shared" si="1"/>
        <v xml:space="preserve"> </v>
      </c>
      <c r="X41" s="239"/>
      <c r="Y41" s="240"/>
      <c r="Z41" s="240"/>
      <c r="AA41" s="240"/>
      <c r="AB41" s="240"/>
      <c r="AC41" s="241"/>
      <c r="AD41" s="242"/>
      <c r="AE41" s="213"/>
      <c r="AF41" s="213"/>
      <c r="AG41" s="213"/>
      <c r="AH41" s="213"/>
      <c r="AI41" s="213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</row>
    <row r="42" spans="1:104" s="215" customFormat="1" ht="11.25" x14ac:dyDescent="0.15">
      <c r="A42" s="216"/>
      <c r="B42" s="217"/>
      <c r="C42" s="218"/>
      <c r="D42" s="218"/>
      <c r="E42" s="218"/>
      <c r="F42" s="219"/>
      <c r="G42" s="220"/>
      <c r="H42" s="221"/>
      <c r="I42" s="221"/>
      <c r="J42" s="236"/>
      <c r="K42" s="236"/>
      <c r="L42" s="236" t="str">
        <f t="shared" si="3"/>
        <v/>
      </c>
      <c r="M42" s="236"/>
      <c r="N42" s="236"/>
      <c r="O42" s="236" t="str">
        <f t="shared" si="2"/>
        <v/>
      </c>
      <c r="P42" s="236"/>
      <c r="Q42" s="237"/>
      <c r="R42" s="238"/>
      <c r="S42" s="238"/>
      <c r="T42" s="238"/>
      <c r="U42" s="238"/>
      <c r="V42" s="238"/>
      <c r="W42" s="238" t="str">
        <f t="shared" si="1"/>
        <v xml:space="preserve"> </v>
      </c>
      <c r="X42" s="239"/>
      <c r="Y42" s="240"/>
      <c r="Z42" s="240"/>
      <c r="AA42" s="240"/>
      <c r="AB42" s="240"/>
      <c r="AC42" s="241"/>
      <c r="AD42" s="242"/>
      <c r="AE42" s="213"/>
      <c r="AF42" s="213"/>
      <c r="AG42" s="213"/>
      <c r="AH42" s="213"/>
      <c r="AI42" s="213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</row>
    <row r="43" spans="1:104" s="215" customFormat="1" ht="11.25" x14ac:dyDescent="0.15">
      <c r="A43" s="216"/>
      <c r="B43" s="217"/>
      <c r="C43" s="218"/>
      <c r="D43" s="218"/>
      <c r="E43" s="218"/>
      <c r="F43" s="219"/>
      <c r="G43" s="220"/>
      <c r="H43" s="221"/>
      <c r="I43" s="221"/>
      <c r="J43" s="236"/>
      <c r="K43" s="236"/>
      <c r="L43" s="236" t="str">
        <f t="shared" si="3"/>
        <v/>
      </c>
      <c r="M43" s="236"/>
      <c r="N43" s="236"/>
      <c r="O43" s="236" t="str">
        <f t="shared" si="2"/>
        <v/>
      </c>
      <c r="P43" s="236"/>
      <c r="Q43" s="237"/>
      <c r="R43" s="238"/>
      <c r="S43" s="238"/>
      <c r="T43" s="238"/>
      <c r="U43" s="238"/>
      <c r="V43" s="238"/>
      <c r="W43" s="238" t="str">
        <f t="shared" si="1"/>
        <v xml:space="preserve"> </v>
      </c>
      <c r="X43" s="239"/>
      <c r="Y43" s="240"/>
      <c r="Z43" s="240"/>
      <c r="AA43" s="240"/>
      <c r="AB43" s="240"/>
      <c r="AC43" s="241"/>
      <c r="AD43" s="242"/>
      <c r="AE43" s="213"/>
      <c r="AF43" s="213"/>
      <c r="AG43" s="213"/>
      <c r="AH43" s="213"/>
      <c r="AI43" s="213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</row>
    <row r="44" spans="1:104" s="215" customFormat="1" ht="11.25" x14ac:dyDescent="0.15">
      <c r="A44" s="216"/>
      <c r="B44" s="217"/>
      <c r="C44" s="218"/>
      <c r="D44" s="218"/>
      <c r="E44" s="218"/>
      <c r="F44" s="219"/>
      <c r="G44" s="220"/>
      <c r="H44" s="221"/>
      <c r="I44" s="221"/>
      <c r="J44" s="236"/>
      <c r="K44" s="236"/>
      <c r="L44" s="236" t="str">
        <f t="shared" si="3"/>
        <v/>
      </c>
      <c r="M44" s="236"/>
      <c r="N44" s="236"/>
      <c r="O44" s="236" t="str">
        <f t="shared" si="2"/>
        <v/>
      </c>
      <c r="P44" s="236"/>
      <c r="Q44" s="237"/>
      <c r="R44" s="238"/>
      <c r="S44" s="238"/>
      <c r="T44" s="238"/>
      <c r="U44" s="238"/>
      <c r="V44" s="238"/>
      <c r="W44" s="238" t="str">
        <f t="shared" si="1"/>
        <v xml:space="preserve"> </v>
      </c>
      <c r="X44" s="239"/>
      <c r="Y44" s="240"/>
      <c r="Z44" s="240"/>
      <c r="AA44" s="240"/>
      <c r="AB44" s="240"/>
      <c r="AC44" s="241"/>
      <c r="AD44" s="242"/>
      <c r="AE44" s="213"/>
      <c r="AF44" s="213"/>
      <c r="AG44" s="213"/>
      <c r="AH44" s="213"/>
      <c r="AI44" s="213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</row>
    <row r="45" spans="1:104" s="215" customFormat="1" ht="11.25" x14ac:dyDescent="0.15">
      <c r="A45" s="216"/>
      <c r="B45" s="217"/>
      <c r="C45" s="218"/>
      <c r="D45" s="218"/>
      <c r="E45" s="218"/>
      <c r="F45" s="219"/>
      <c r="G45" s="220"/>
      <c r="H45" s="221"/>
      <c r="I45" s="221"/>
      <c r="J45" s="236"/>
      <c r="K45" s="236"/>
      <c r="L45" s="236" t="str">
        <f t="shared" si="3"/>
        <v/>
      </c>
      <c r="M45" s="236"/>
      <c r="N45" s="236"/>
      <c r="O45" s="236" t="str">
        <f t="shared" si="2"/>
        <v/>
      </c>
      <c r="P45" s="236"/>
      <c r="Q45" s="237"/>
      <c r="R45" s="238"/>
      <c r="S45" s="238"/>
      <c r="T45" s="238"/>
      <c r="U45" s="238"/>
      <c r="V45" s="238"/>
      <c r="W45" s="238" t="str">
        <f t="shared" si="1"/>
        <v xml:space="preserve"> </v>
      </c>
      <c r="X45" s="239"/>
      <c r="Y45" s="240"/>
      <c r="Z45" s="240"/>
      <c r="AA45" s="240"/>
      <c r="AB45" s="240"/>
      <c r="AC45" s="241"/>
      <c r="AD45" s="242"/>
      <c r="AE45" s="213"/>
      <c r="AF45" s="213"/>
      <c r="AG45" s="213"/>
      <c r="AH45" s="213"/>
      <c r="AI45" s="213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</row>
    <row r="46" spans="1:104" s="215" customFormat="1" ht="11.25" x14ac:dyDescent="0.15">
      <c r="A46" s="216"/>
      <c r="B46" s="217"/>
      <c r="C46" s="218"/>
      <c r="D46" s="218"/>
      <c r="E46" s="218"/>
      <c r="F46" s="219"/>
      <c r="G46" s="220"/>
      <c r="H46" s="221"/>
      <c r="I46" s="221"/>
      <c r="J46" s="236"/>
      <c r="K46" s="236"/>
      <c r="L46" s="236" t="str">
        <f t="shared" si="3"/>
        <v/>
      </c>
      <c r="M46" s="236"/>
      <c r="N46" s="236"/>
      <c r="O46" s="236" t="str">
        <f t="shared" si="2"/>
        <v/>
      </c>
      <c r="P46" s="236"/>
      <c r="Q46" s="237"/>
      <c r="R46" s="238"/>
      <c r="S46" s="238"/>
      <c r="T46" s="238"/>
      <c r="U46" s="238"/>
      <c r="V46" s="238"/>
      <c r="W46" s="238" t="str">
        <f t="shared" si="1"/>
        <v xml:space="preserve"> </v>
      </c>
      <c r="X46" s="239"/>
      <c r="Y46" s="240"/>
      <c r="Z46" s="240"/>
      <c r="AA46" s="240"/>
      <c r="AB46" s="240"/>
      <c r="AC46" s="241"/>
      <c r="AD46" s="242"/>
      <c r="AE46" s="213"/>
      <c r="AF46" s="213"/>
      <c r="AG46" s="213"/>
      <c r="AH46" s="213"/>
      <c r="AI46" s="213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</row>
    <row r="47" spans="1:104" s="215" customFormat="1" ht="11.25" x14ac:dyDescent="0.15">
      <c r="A47" s="216"/>
      <c r="B47" s="217"/>
      <c r="C47" s="218"/>
      <c r="D47" s="218"/>
      <c r="E47" s="218"/>
      <c r="F47" s="219"/>
      <c r="G47" s="220"/>
      <c r="H47" s="221"/>
      <c r="I47" s="221"/>
      <c r="J47" s="236"/>
      <c r="K47" s="236"/>
      <c r="L47" s="236" t="str">
        <f t="shared" si="3"/>
        <v/>
      </c>
      <c r="M47" s="236"/>
      <c r="N47" s="236"/>
      <c r="O47" s="236" t="str">
        <f t="shared" si="2"/>
        <v/>
      </c>
      <c r="P47" s="236"/>
      <c r="Q47" s="237"/>
      <c r="R47" s="238"/>
      <c r="S47" s="238"/>
      <c r="T47" s="238"/>
      <c r="U47" s="238"/>
      <c r="V47" s="238"/>
      <c r="W47" s="238" t="str">
        <f t="shared" si="1"/>
        <v xml:space="preserve"> </v>
      </c>
      <c r="X47" s="239"/>
      <c r="Y47" s="240"/>
      <c r="Z47" s="240"/>
      <c r="AA47" s="240"/>
      <c r="AB47" s="240"/>
      <c r="AC47" s="241"/>
      <c r="AD47" s="242"/>
      <c r="AE47" s="213"/>
      <c r="AF47" s="213"/>
      <c r="AG47" s="213"/>
      <c r="AH47" s="213"/>
      <c r="AI47" s="213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</row>
    <row r="48" spans="1:104" s="215" customFormat="1" ht="11.25" x14ac:dyDescent="0.15">
      <c r="A48" s="216"/>
      <c r="B48" s="217"/>
      <c r="C48" s="218"/>
      <c r="D48" s="218"/>
      <c r="E48" s="218"/>
      <c r="F48" s="219"/>
      <c r="G48" s="220"/>
      <c r="H48" s="221"/>
      <c r="I48" s="221"/>
      <c r="J48" s="236"/>
      <c r="K48" s="236"/>
      <c r="L48" s="236" t="str">
        <f t="shared" si="3"/>
        <v/>
      </c>
      <c r="M48" s="236"/>
      <c r="N48" s="236"/>
      <c r="O48" s="236" t="str">
        <f t="shared" si="2"/>
        <v/>
      </c>
      <c r="P48" s="236"/>
      <c r="Q48" s="237"/>
      <c r="R48" s="238"/>
      <c r="S48" s="238"/>
      <c r="T48" s="238"/>
      <c r="U48" s="238"/>
      <c r="V48" s="238"/>
      <c r="W48" s="238" t="str">
        <f t="shared" si="1"/>
        <v xml:space="preserve"> </v>
      </c>
      <c r="X48" s="239"/>
      <c r="Y48" s="240"/>
      <c r="Z48" s="240"/>
      <c r="AA48" s="240"/>
      <c r="AB48" s="240"/>
      <c r="AC48" s="241"/>
      <c r="AD48" s="242"/>
      <c r="AE48" s="213"/>
      <c r="AF48" s="213"/>
      <c r="AG48" s="213"/>
      <c r="AH48" s="213"/>
      <c r="AI48" s="213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</row>
    <row r="49" spans="1:104" s="215" customFormat="1" ht="11.25" x14ac:dyDescent="0.15">
      <c r="A49" s="216"/>
      <c r="B49" s="217"/>
      <c r="C49" s="218"/>
      <c r="D49" s="218"/>
      <c r="E49" s="218"/>
      <c r="F49" s="219"/>
      <c r="G49" s="220"/>
      <c r="H49" s="221"/>
      <c r="I49" s="221"/>
      <c r="J49" s="236"/>
      <c r="K49" s="236"/>
      <c r="L49" s="236" t="str">
        <f t="shared" si="3"/>
        <v/>
      </c>
      <c r="M49" s="236"/>
      <c r="N49" s="236"/>
      <c r="O49" s="236" t="str">
        <f t="shared" si="2"/>
        <v/>
      </c>
      <c r="P49" s="236"/>
      <c r="Q49" s="237"/>
      <c r="R49" s="238"/>
      <c r="S49" s="238"/>
      <c r="T49" s="238"/>
      <c r="U49" s="238"/>
      <c r="V49" s="238"/>
      <c r="W49" s="238" t="str">
        <f t="shared" si="1"/>
        <v xml:space="preserve"> </v>
      </c>
      <c r="X49" s="239"/>
      <c r="Y49" s="240"/>
      <c r="Z49" s="240"/>
      <c r="AA49" s="240"/>
      <c r="AB49" s="240"/>
      <c r="AC49" s="241"/>
      <c r="AD49" s="242"/>
      <c r="AE49" s="213"/>
      <c r="AF49" s="213"/>
      <c r="AG49" s="213"/>
      <c r="AH49" s="213"/>
      <c r="AI49" s="213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</row>
    <row r="50" spans="1:104" s="215" customFormat="1" ht="11.25" x14ac:dyDescent="0.15">
      <c r="A50" s="216"/>
      <c r="B50" s="217"/>
      <c r="C50" s="218"/>
      <c r="D50" s="218"/>
      <c r="E50" s="218"/>
      <c r="F50" s="219"/>
      <c r="G50" s="220"/>
      <c r="H50" s="221"/>
      <c r="I50" s="221"/>
      <c r="J50" s="236"/>
      <c r="K50" s="236"/>
      <c r="L50" s="236" t="str">
        <f t="shared" si="3"/>
        <v/>
      </c>
      <c r="M50" s="236"/>
      <c r="N50" s="236"/>
      <c r="O50" s="236" t="str">
        <f t="shared" si="2"/>
        <v/>
      </c>
      <c r="P50" s="236"/>
      <c r="Q50" s="237"/>
      <c r="R50" s="238"/>
      <c r="S50" s="238"/>
      <c r="T50" s="238"/>
      <c r="U50" s="238"/>
      <c r="V50" s="238"/>
      <c r="W50" s="238" t="str">
        <f t="shared" si="1"/>
        <v xml:space="preserve"> </v>
      </c>
      <c r="X50" s="239"/>
      <c r="Y50" s="240"/>
      <c r="Z50" s="240"/>
      <c r="AA50" s="240"/>
      <c r="AB50" s="240"/>
      <c r="AC50" s="241"/>
      <c r="AD50" s="242"/>
      <c r="AE50" s="213"/>
      <c r="AF50" s="213"/>
      <c r="AG50" s="213"/>
      <c r="AH50" s="213"/>
      <c r="AI50" s="213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</row>
    <row r="51" spans="1:104" s="215" customFormat="1" ht="11.25" x14ac:dyDescent="0.15">
      <c r="A51" s="216"/>
      <c r="B51" s="217"/>
      <c r="C51" s="218"/>
      <c r="D51" s="218"/>
      <c r="E51" s="218"/>
      <c r="F51" s="219"/>
      <c r="G51" s="220"/>
      <c r="H51" s="221"/>
      <c r="I51" s="221"/>
      <c r="J51" s="236"/>
      <c r="K51" s="236"/>
      <c r="L51" s="236" t="str">
        <f t="shared" si="3"/>
        <v/>
      </c>
      <c r="M51" s="236"/>
      <c r="N51" s="236"/>
      <c r="O51" s="236" t="str">
        <f t="shared" si="2"/>
        <v/>
      </c>
      <c r="P51" s="236"/>
      <c r="Q51" s="237"/>
      <c r="R51" s="238"/>
      <c r="S51" s="238"/>
      <c r="T51" s="238"/>
      <c r="U51" s="238"/>
      <c r="V51" s="238"/>
      <c r="W51" s="238" t="str">
        <f t="shared" si="1"/>
        <v xml:space="preserve"> </v>
      </c>
      <c r="X51" s="239"/>
      <c r="Y51" s="240"/>
      <c r="Z51" s="240"/>
      <c r="AA51" s="240"/>
      <c r="AB51" s="240"/>
      <c r="AC51" s="241"/>
      <c r="AD51" s="242"/>
      <c r="AE51" s="213"/>
      <c r="AF51" s="213"/>
      <c r="AG51" s="213"/>
      <c r="AH51" s="213"/>
      <c r="AI51" s="213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</row>
    <row r="52" spans="1:104" s="215" customFormat="1" ht="11.25" x14ac:dyDescent="0.15">
      <c r="A52" s="216"/>
      <c r="B52" s="217"/>
      <c r="C52" s="218"/>
      <c r="D52" s="218"/>
      <c r="E52" s="218"/>
      <c r="F52" s="219"/>
      <c r="G52" s="220"/>
      <c r="H52" s="221"/>
      <c r="I52" s="221"/>
      <c r="J52" s="236"/>
      <c r="K52" s="236"/>
      <c r="L52" s="236" t="str">
        <f t="shared" si="3"/>
        <v/>
      </c>
      <c r="M52" s="236"/>
      <c r="N52" s="236"/>
      <c r="O52" s="236" t="str">
        <f t="shared" si="2"/>
        <v/>
      </c>
      <c r="P52" s="236"/>
      <c r="Q52" s="237"/>
      <c r="R52" s="238"/>
      <c r="S52" s="238"/>
      <c r="T52" s="238"/>
      <c r="U52" s="238"/>
      <c r="V52" s="238"/>
      <c r="W52" s="238" t="str">
        <f t="shared" si="1"/>
        <v xml:space="preserve"> </v>
      </c>
      <c r="X52" s="239"/>
      <c r="Y52" s="240"/>
      <c r="Z52" s="240"/>
      <c r="AA52" s="240"/>
      <c r="AB52" s="240"/>
      <c r="AC52" s="241"/>
      <c r="AD52" s="242"/>
      <c r="AE52" s="213"/>
      <c r="AF52" s="213"/>
      <c r="AG52" s="213"/>
      <c r="AH52" s="213"/>
      <c r="AI52" s="213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</row>
    <row r="53" spans="1:104" s="215" customFormat="1" ht="11.25" x14ac:dyDescent="0.15">
      <c r="A53" s="216"/>
      <c r="B53" s="217"/>
      <c r="C53" s="218"/>
      <c r="D53" s="218"/>
      <c r="E53" s="218"/>
      <c r="F53" s="219"/>
      <c r="G53" s="220"/>
      <c r="H53" s="221"/>
      <c r="I53" s="221"/>
      <c r="J53" s="236"/>
      <c r="K53" s="236"/>
      <c r="L53" s="236" t="str">
        <f t="shared" si="3"/>
        <v/>
      </c>
      <c r="M53" s="236"/>
      <c r="N53" s="236"/>
      <c r="O53" s="236" t="str">
        <f t="shared" si="2"/>
        <v/>
      </c>
      <c r="P53" s="236"/>
      <c r="Q53" s="237"/>
      <c r="R53" s="238"/>
      <c r="S53" s="238"/>
      <c r="T53" s="238"/>
      <c r="U53" s="238"/>
      <c r="V53" s="238"/>
      <c r="W53" s="238" t="str">
        <f t="shared" si="1"/>
        <v xml:space="preserve"> </v>
      </c>
      <c r="X53" s="239"/>
      <c r="Y53" s="240"/>
      <c r="Z53" s="240"/>
      <c r="AA53" s="240"/>
      <c r="AB53" s="240"/>
      <c r="AC53" s="241"/>
      <c r="AD53" s="242"/>
      <c r="AE53" s="213"/>
      <c r="AF53" s="213"/>
      <c r="AG53" s="213"/>
      <c r="AH53" s="213"/>
      <c r="AI53" s="213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</row>
    <row r="54" spans="1:104" s="215" customFormat="1" ht="11.25" x14ac:dyDescent="0.15">
      <c r="A54" s="216"/>
      <c r="B54" s="217"/>
      <c r="C54" s="218"/>
      <c r="D54" s="218"/>
      <c r="E54" s="218"/>
      <c r="F54" s="219"/>
      <c r="G54" s="220"/>
      <c r="H54" s="221"/>
      <c r="I54" s="221"/>
      <c r="J54" s="236"/>
      <c r="K54" s="236"/>
      <c r="L54" s="236" t="str">
        <f t="shared" si="3"/>
        <v/>
      </c>
      <c r="M54" s="236"/>
      <c r="N54" s="236"/>
      <c r="O54" s="236" t="str">
        <f t="shared" si="2"/>
        <v/>
      </c>
      <c r="P54" s="236"/>
      <c r="Q54" s="237"/>
      <c r="R54" s="238"/>
      <c r="S54" s="238"/>
      <c r="T54" s="238"/>
      <c r="U54" s="238"/>
      <c r="V54" s="238"/>
      <c r="W54" s="238" t="str">
        <f t="shared" si="1"/>
        <v xml:space="preserve"> </v>
      </c>
      <c r="X54" s="239"/>
      <c r="Y54" s="240"/>
      <c r="Z54" s="240"/>
      <c r="AA54" s="240"/>
      <c r="AB54" s="240"/>
      <c r="AC54" s="241"/>
      <c r="AD54" s="242"/>
      <c r="AE54" s="213"/>
      <c r="AF54" s="213"/>
      <c r="AG54" s="213"/>
      <c r="AH54" s="213"/>
      <c r="AI54" s="213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</row>
    <row r="55" spans="1:104" s="215" customFormat="1" ht="11.25" x14ac:dyDescent="0.15">
      <c r="A55" s="216"/>
      <c r="B55" s="217"/>
      <c r="C55" s="218"/>
      <c r="D55" s="218"/>
      <c r="E55" s="218"/>
      <c r="F55" s="219"/>
      <c r="G55" s="220"/>
      <c r="H55" s="221"/>
      <c r="I55" s="221"/>
      <c r="J55" s="236"/>
      <c r="K55" s="236"/>
      <c r="L55" s="236" t="str">
        <f t="shared" si="3"/>
        <v/>
      </c>
      <c r="M55" s="236"/>
      <c r="N55" s="236"/>
      <c r="O55" s="236" t="str">
        <f t="shared" si="2"/>
        <v/>
      </c>
      <c r="P55" s="236"/>
      <c r="Q55" s="237"/>
      <c r="R55" s="238"/>
      <c r="S55" s="238"/>
      <c r="T55" s="238"/>
      <c r="U55" s="238"/>
      <c r="V55" s="238"/>
      <c r="W55" s="238" t="str">
        <f t="shared" si="1"/>
        <v xml:space="preserve"> </v>
      </c>
      <c r="X55" s="239"/>
      <c r="Y55" s="240"/>
      <c r="Z55" s="240"/>
      <c r="AA55" s="240"/>
      <c r="AB55" s="240"/>
      <c r="AC55" s="241"/>
      <c r="AD55" s="242"/>
      <c r="AE55" s="213"/>
      <c r="AF55" s="213"/>
      <c r="AG55" s="213"/>
      <c r="AH55" s="213"/>
      <c r="AI55" s="213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</row>
    <row r="56" spans="1:104" s="215" customFormat="1" ht="11.25" x14ac:dyDescent="0.15">
      <c r="A56" s="216"/>
      <c r="B56" s="217"/>
      <c r="C56" s="218"/>
      <c r="D56" s="218"/>
      <c r="E56" s="218"/>
      <c r="F56" s="219"/>
      <c r="G56" s="220"/>
      <c r="H56" s="221"/>
      <c r="I56" s="221"/>
      <c r="J56" s="236"/>
      <c r="K56" s="236"/>
      <c r="L56" s="236" t="str">
        <f t="shared" si="3"/>
        <v/>
      </c>
      <c r="M56" s="236"/>
      <c r="N56" s="236"/>
      <c r="O56" s="236" t="str">
        <f t="shared" si="2"/>
        <v/>
      </c>
      <c r="P56" s="236"/>
      <c r="Q56" s="237"/>
      <c r="R56" s="238"/>
      <c r="S56" s="238"/>
      <c r="T56" s="238"/>
      <c r="U56" s="238"/>
      <c r="V56" s="238"/>
      <c r="W56" s="238" t="str">
        <f t="shared" si="1"/>
        <v xml:space="preserve"> </v>
      </c>
      <c r="X56" s="239"/>
      <c r="Y56" s="240"/>
      <c r="Z56" s="240"/>
      <c r="AA56" s="240"/>
      <c r="AB56" s="240"/>
      <c r="AC56" s="241"/>
      <c r="AD56" s="242"/>
      <c r="AE56" s="213"/>
      <c r="AF56" s="213"/>
      <c r="AG56" s="213"/>
      <c r="AH56" s="213"/>
      <c r="AI56" s="213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</row>
    <row r="57" spans="1:104" s="215" customFormat="1" ht="11.25" x14ac:dyDescent="0.15">
      <c r="A57" s="216"/>
      <c r="B57" s="217"/>
      <c r="C57" s="218"/>
      <c r="D57" s="218"/>
      <c r="E57" s="218"/>
      <c r="F57" s="219"/>
      <c r="G57" s="220"/>
      <c r="H57" s="221"/>
      <c r="I57" s="221"/>
      <c r="J57" s="236"/>
      <c r="K57" s="236"/>
      <c r="L57" s="236" t="str">
        <f t="shared" si="3"/>
        <v/>
      </c>
      <c r="M57" s="236"/>
      <c r="N57" s="236"/>
      <c r="O57" s="236" t="str">
        <f t="shared" si="2"/>
        <v/>
      </c>
      <c r="P57" s="236"/>
      <c r="Q57" s="237"/>
      <c r="R57" s="238"/>
      <c r="S57" s="238"/>
      <c r="T57" s="238"/>
      <c r="U57" s="238"/>
      <c r="V57" s="238"/>
      <c r="W57" s="238" t="str">
        <f t="shared" si="1"/>
        <v xml:space="preserve"> </v>
      </c>
      <c r="X57" s="239"/>
      <c r="Y57" s="240"/>
      <c r="Z57" s="240"/>
      <c r="AA57" s="240"/>
      <c r="AB57" s="240"/>
      <c r="AC57" s="241"/>
      <c r="AD57" s="242"/>
      <c r="AE57" s="213"/>
      <c r="AF57" s="213"/>
      <c r="AG57" s="213"/>
      <c r="AH57" s="213"/>
      <c r="AI57" s="213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</row>
    <row r="58" spans="1:104" s="215" customFormat="1" ht="11.25" x14ac:dyDescent="0.15">
      <c r="A58" s="216"/>
      <c r="B58" s="217"/>
      <c r="C58" s="218"/>
      <c r="D58" s="218"/>
      <c r="E58" s="218"/>
      <c r="F58" s="219"/>
      <c r="G58" s="220"/>
      <c r="H58" s="221"/>
      <c r="I58" s="221"/>
      <c r="J58" s="236"/>
      <c r="K58" s="236"/>
      <c r="L58" s="236" t="str">
        <f t="shared" si="3"/>
        <v/>
      </c>
      <c r="M58" s="236"/>
      <c r="N58" s="236"/>
      <c r="O58" s="236" t="str">
        <f t="shared" si="2"/>
        <v/>
      </c>
      <c r="P58" s="236"/>
      <c r="Q58" s="237"/>
      <c r="R58" s="238"/>
      <c r="S58" s="238"/>
      <c r="T58" s="238"/>
      <c r="U58" s="238"/>
      <c r="V58" s="238"/>
      <c r="W58" s="238" t="str">
        <f t="shared" si="1"/>
        <v xml:space="preserve"> </v>
      </c>
      <c r="X58" s="239"/>
      <c r="Y58" s="240"/>
      <c r="Z58" s="240"/>
      <c r="AA58" s="240"/>
      <c r="AB58" s="240"/>
      <c r="AC58" s="241"/>
      <c r="AD58" s="242"/>
      <c r="AE58" s="213"/>
      <c r="AF58" s="213"/>
      <c r="AG58" s="213"/>
      <c r="AH58" s="213"/>
      <c r="AI58" s="213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</row>
    <row r="59" spans="1:104" s="215" customFormat="1" ht="11.25" x14ac:dyDescent="0.15">
      <c r="A59" s="216"/>
      <c r="B59" s="217"/>
      <c r="C59" s="218"/>
      <c r="D59" s="218"/>
      <c r="E59" s="218"/>
      <c r="F59" s="219"/>
      <c r="G59" s="220"/>
      <c r="H59" s="221"/>
      <c r="I59" s="221"/>
      <c r="J59" s="236"/>
      <c r="K59" s="236"/>
      <c r="L59" s="236" t="str">
        <f t="shared" si="3"/>
        <v/>
      </c>
      <c r="M59" s="236"/>
      <c r="N59" s="236"/>
      <c r="O59" s="236" t="str">
        <f t="shared" si="2"/>
        <v/>
      </c>
      <c r="P59" s="236"/>
      <c r="Q59" s="237"/>
      <c r="R59" s="238"/>
      <c r="S59" s="238"/>
      <c r="T59" s="238"/>
      <c r="U59" s="238"/>
      <c r="V59" s="238"/>
      <c r="W59" s="238" t="str">
        <f t="shared" si="1"/>
        <v xml:space="preserve"> </v>
      </c>
      <c r="X59" s="239"/>
      <c r="Y59" s="240"/>
      <c r="Z59" s="240"/>
      <c r="AA59" s="240"/>
      <c r="AB59" s="240"/>
      <c r="AC59" s="241"/>
      <c r="AD59" s="242"/>
      <c r="AE59" s="213"/>
      <c r="AF59" s="213"/>
      <c r="AG59" s="213"/>
      <c r="AH59" s="213"/>
      <c r="AI59" s="213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</row>
    <row r="60" spans="1:104" s="215" customFormat="1" ht="11.25" x14ac:dyDescent="0.15">
      <c r="A60" s="216"/>
      <c r="B60" s="217"/>
      <c r="C60" s="218"/>
      <c r="D60" s="218"/>
      <c r="E60" s="218"/>
      <c r="F60" s="219"/>
      <c r="G60" s="220"/>
      <c r="H60" s="221"/>
      <c r="I60" s="221"/>
      <c r="J60" s="236"/>
      <c r="K60" s="236"/>
      <c r="L60" s="236" t="str">
        <f t="shared" si="3"/>
        <v/>
      </c>
      <c r="M60" s="236"/>
      <c r="N60" s="236"/>
      <c r="O60" s="236" t="str">
        <f t="shared" si="2"/>
        <v/>
      </c>
      <c r="P60" s="236"/>
      <c r="Q60" s="237"/>
      <c r="R60" s="238"/>
      <c r="S60" s="238"/>
      <c r="T60" s="238"/>
      <c r="U60" s="238"/>
      <c r="V60" s="238"/>
      <c r="W60" s="238" t="str">
        <f t="shared" si="1"/>
        <v xml:space="preserve"> </v>
      </c>
      <c r="X60" s="239"/>
      <c r="Y60" s="240"/>
      <c r="Z60" s="240"/>
      <c r="AA60" s="240"/>
      <c r="AB60" s="240"/>
      <c r="AC60" s="241"/>
      <c r="AD60" s="242"/>
      <c r="AE60" s="213"/>
      <c r="AF60" s="213"/>
      <c r="AG60" s="213"/>
      <c r="AH60" s="213"/>
      <c r="AI60" s="213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</row>
    <row r="61" spans="1:104" s="215" customFormat="1" ht="11.25" x14ac:dyDescent="0.15">
      <c r="A61" s="216"/>
      <c r="B61" s="217"/>
      <c r="C61" s="218"/>
      <c r="D61" s="218"/>
      <c r="E61" s="218"/>
      <c r="F61" s="219"/>
      <c r="G61" s="220"/>
      <c r="H61" s="221"/>
      <c r="I61" s="221"/>
      <c r="J61" s="236"/>
      <c r="K61" s="236"/>
      <c r="L61" s="236" t="str">
        <f t="shared" si="3"/>
        <v/>
      </c>
      <c r="M61" s="236"/>
      <c r="N61" s="236"/>
      <c r="O61" s="236" t="str">
        <f t="shared" si="2"/>
        <v/>
      </c>
      <c r="P61" s="236"/>
      <c r="Q61" s="237"/>
      <c r="R61" s="238"/>
      <c r="S61" s="238"/>
      <c r="T61" s="238"/>
      <c r="U61" s="238"/>
      <c r="V61" s="238"/>
      <c r="W61" s="238" t="str">
        <f t="shared" si="1"/>
        <v xml:space="preserve"> </v>
      </c>
      <c r="X61" s="239"/>
      <c r="Y61" s="240"/>
      <c r="Z61" s="240"/>
      <c r="AA61" s="240"/>
      <c r="AB61" s="240"/>
      <c r="AC61" s="241"/>
      <c r="AD61" s="242"/>
      <c r="AE61" s="213"/>
      <c r="AF61" s="213"/>
      <c r="AG61" s="213"/>
      <c r="AH61" s="213"/>
      <c r="AI61" s="213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</row>
    <row r="62" spans="1:104" s="215" customFormat="1" ht="11.25" x14ac:dyDescent="0.15">
      <c r="A62" s="216"/>
      <c r="B62" s="217"/>
      <c r="C62" s="218"/>
      <c r="D62" s="218"/>
      <c r="E62" s="218"/>
      <c r="F62" s="219"/>
      <c r="G62" s="220"/>
      <c r="H62" s="221"/>
      <c r="I62" s="221"/>
      <c r="J62" s="236"/>
      <c r="K62" s="236"/>
      <c r="L62" s="236" t="str">
        <f t="shared" si="3"/>
        <v/>
      </c>
      <c r="M62" s="236"/>
      <c r="N62" s="236"/>
      <c r="O62" s="236" t="str">
        <f t="shared" si="2"/>
        <v/>
      </c>
      <c r="P62" s="236"/>
      <c r="Q62" s="237"/>
      <c r="R62" s="238"/>
      <c r="S62" s="238"/>
      <c r="T62" s="238"/>
      <c r="U62" s="238"/>
      <c r="V62" s="238"/>
      <c r="W62" s="238" t="str">
        <f t="shared" si="1"/>
        <v xml:space="preserve"> </v>
      </c>
      <c r="X62" s="239"/>
      <c r="Y62" s="240"/>
      <c r="Z62" s="240"/>
      <c r="AA62" s="240"/>
      <c r="AB62" s="240"/>
      <c r="AC62" s="241"/>
      <c r="AD62" s="242"/>
      <c r="AE62" s="213"/>
      <c r="AF62" s="213"/>
      <c r="AG62" s="213"/>
      <c r="AH62" s="213"/>
      <c r="AI62" s="213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</row>
    <row r="63" spans="1:104" s="215" customFormat="1" ht="11.25" x14ac:dyDescent="0.15">
      <c r="A63" s="216"/>
      <c r="B63" s="217"/>
      <c r="C63" s="218"/>
      <c r="D63" s="218"/>
      <c r="E63" s="218"/>
      <c r="F63" s="219"/>
      <c r="G63" s="220"/>
      <c r="H63" s="221"/>
      <c r="I63" s="221"/>
      <c r="J63" s="236"/>
      <c r="K63" s="236"/>
      <c r="L63" s="236" t="str">
        <f t="shared" si="3"/>
        <v/>
      </c>
      <c r="M63" s="236"/>
      <c r="N63" s="236"/>
      <c r="O63" s="236" t="str">
        <f t="shared" si="2"/>
        <v/>
      </c>
      <c r="P63" s="236"/>
      <c r="Q63" s="237"/>
      <c r="R63" s="238"/>
      <c r="S63" s="238"/>
      <c r="T63" s="238"/>
      <c r="U63" s="238"/>
      <c r="V63" s="238"/>
      <c r="W63" s="238" t="str">
        <f t="shared" si="1"/>
        <v xml:space="preserve"> </v>
      </c>
      <c r="X63" s="239"/>
      <c r="Y63" s="240"/>
      <c r="Z63" s="240"/>
      <c r="AA63" s="240"/>
      <c r="AB63" s="240"/>
      <c r="AC63" s="241"/>
      <c r="AD63" s="242"/>
      <c r="AE63" s="213"/>
      <c r="AF63" s="213"/>
      <c r="AG63" s="213"/>
      <c r="AH63" s="213"/>
      <c r="AI63" s="213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</row>
    <row r="64" spans="1:104" s="215" customFormat="1" ht="11.25" x14ac:dyDescent="0.15">
      <c r="A64" s="216"/>
      <c r="B64" s="217"/>
      <c r="C64" s="218"/>
      <c r="D64" s="218"/>
      <c r="E64" s="218"/>
      <c r="F64" s="219"/>
      <c r="G64" s="220"/>
      <c r="H64" s="221"/>
      <c r="I64" s="221"/>
      <c r="J64" s="236"/>
      <c r="K64" s="236"/>
      <c r="L64" s="236" t="str">
        <f t="shared" si="3"/>
        <v/>
      </c>
      <c r="M64" s="236"/>
      <c r="N64" s="236"/>
      <c r="O64" s="236" t="str">
        <f t="shared" si="2"/>
        <v/>
      </c>
      <c r="P64" s="236"/>
      <c r="Q64" s="237"/>
      <c r="R64" s="238"/>
      <c r="S64" s="238"/>
      <c r="T64" s="238"/>
      <c r="U64" s="238"/>
      <c r="V64" s="238"/>
      <c r="W64" s="238" t="str">
        <f t="shared" si="1"/>
        <v xml:space="preserve"> </v>
      </c>
      <c r="X64" s="239"/>
      <c r="Y64" s="240"/>
      <c r="Z64" s="240"/>
      <c r="AA64" s="240"/>
      <c r="AB64" s="240"/>
      <c r="AC64" s="241"/>
      <c r="AD64" s="242"/>
      <c r="AE64" s="213"/>
      <c r="AF64" s="213"/>
      <c r="AG64" s="213"/>
      <c r="AH64" s="213"/>
      <c r="AI64" s="213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</row>
    <row r="65" spans="1:104" s="215" customFormat="1" ht="11.25" x14ac:dyDescent="0.15">
      <c r="A65" s="216"/>
      <c r="B65" s="217"/>
      <c r="C65" s="218"/>
      <c r="D65" s="218"/>
      <c r="E65" s="218"/>
      <c r="F65" s="219"/>
      <c r="G65" s="220"/>
      <c r="H65" s="221"/>
      <c r="I65" s="221"/>
      <c r="J65" s="236"/>
      <c r="K65" s="236"/>
      <c r="L65" s="236" t="str">
        <f t="shared" si="3"/>
        <v/>
      </c>
      <c r="M65" s="236"/>
      <c r="N65" s="236"/>
      <c r="O65" s="236" t="str">
        <f t="shared" si="2"/>
        <v/>
      </c>
      <c r="P65" s="236"/>
      <c r="Q65" s="237"/>
      <c r="R65" s="238"/>
      <c r="S65" s="238"/>
      <c r="T65" s="238"/>
      <c r="U65" s="238"/>
      <c r="V65" s="238"/>
      <c r="W65" s="238" t="str">
        <f t="shared" si="1"/>
        <v xml:space="preserve"> </v>
      </c>
      <c r="X65" s="239"/>
      <c r="Y65" s="240"/>
      <c r="Z65" s="240"/>
      <c r="AA65" s="240"/>
      <c r="AB65" s="240"/>
      <c r="AC65" s="241"/>
      <c r="AD65" s="242"/>
      <c r="AE65" s="213"/>
      <c r="AF65" s="213"/>
      <c r="AG65" s="213"/>
      <c r="AH65" s="213"/>
      <c r="AI65" s="213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</row>
    <row r="66" spans="1:104" s="215" customFormat="1" ht="11.25" x14ac:dyDescent="0.15">
      <c r="A66" s="216"/>
      <c r="B66" s="217"/>
      <c r="C66" s="218"/>
      <c r="D66" s="218"/>
      <c r="E66" s="218"/>
      <c r="F66" s="219"/>
      <c r="G66" s="220"/>
      <c r="H66" s="221"/>
      <c r="I66" s="221"/>
      <c r="J66" s="236"/>
      <c r="K66" s="236"/>
      <c r="L66" s="236" t="str">
        <f t="shared" si="3"/>
        <v/>
      </c>
      <c r="M66" s="236"/>
      <c r="N66" s="236"/>
      <c r="O66" s="236" t="str">
        <f t="shared" si="2"/>
        <v/>
      </c>
      <c r="P66" s="236"/>
      <c r="Q66" s="237"/>
      <c r="R66" s="238"/>
      <c r="S66" s="238"/>
      <c r="T66" s="238"/>
      <c r="U66" s="238"/>
      <c r="V66" s="238"/>
      <c r="W66" s="238" t="str">
        <f t="shared" si="1"/>
        <v xml:space="preserve"> </v>
      </c>
      <c r="X66" s="239"/>
      <c r="Y66" s="240"/>
      <c r="Z66" s="240"/>
      <c r="AA66" s="240"/>
      <c r="AB66" s="240"/>
      <c r="AC66" s="241"/>
      <c r="AD66" s="242"/>
      <c r="AE66" s="213"/>
      <c r="AF66" s="213"/>
      <c r="AG66" s="213"/>
      <c r="AH66" s="213"/>
      <c r="AI66" s="213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</row>
    <row r="67" spans="1:104" s="215" customFormat="1" ht="11.25" x14ac:dyDescent="0.15">
      <c r="A67" s="216"/>
      <c r="B67" s="217"/>
      <c r="C67" s="218"/>
      <c r="D67" s="218"/>
      <c r="E67" s="218"/>
      <c r="F67" s="219"/>
      <c r="G67" s="220"/>
      <c r="H67" s="221"/>
      <c r="I67" s="221"/>
      <c r="J67" s="236"/>
      <c r="K67" s="236"/>
      <c r="L67" s="236" t="str">
        <f t="shared" si="3"/>
        <v/>
      </c>
      <c r="M67" s="236"/>
      <c r="N67" s="236"/>
      <c r="O67" s="236" t="str">
        <f t="shared" si="2"/>
        <v/>
      </c>
      <c r="P67" s="236"/>
      <c r="Q67" s="237"/>
      <c r="R67" s="238"/>
      <c r="S67" s="238"/>
      <c r="T67" s="238"/>
      <c r="U67" s="238"/>
      <c r="V67" s="238"/>
      <c r="W67" s="238" t="str">
        <f t="shared" si="1"/>
        <v xml:space="preserve"> </v>
      </c>
      <c r="X67" s="239"/>
      <c r="Y67" s="240"/>
      <c r="Z67" s="240"/>
      <c r="AA67" s="240"/>
      <c r="AB67" s="240"/>
      <c r="AC67" s="241"/>
      <c r="AD67" s="242"/>
      <c r="AE67" s="213"/>
      <c r="AF67" s="213"/>
      <c r="AG67" s="213"/>
      <c r="AH67" s="213"/>
      <c r="AI67" s="213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</row>
    <row r="68" spans="1:104" s="215" customFormat="1" ht="11.25" x14ac:dyDescent="0.15">
      <c r="A68" s="216"/>
      <c r="B68" s="217"/>
      <c r="C68" s="218"/>
      <c r="D68" s="218"/>
      <c r="E68" s="218"/>
      <c r="F68" s="219"/>
      <c r="G68" s="220"/>
      <c r="H68" s="221"/>
      <c r="I68" s="221"/>
      <c r="J68" s="236"/>
      <c r="K68" s="236"/>
      <c r="L68" s="236" t="str">
        <f t="shared" si="3"/>
        <v/>
      </c>
      <c r="M68" s="236"/>
      <c r="N68" s="236"/>
      <c r="O68" s="236" t="str">
        <f t="shared" si="2"/>
        <v/>
      </c>
      <c r="P68" s="236"/>
      <c r="Q68" s="237"/>
      <c r="R68" s="238"/>
      <c r="S68" s="238"/>
      <c r="T68" s="238"/>
      <c r="U68" s="238"/>
      <c r="V68" s="238"/>
      <c r="W68" s="238" t="str">
        <f t="shared" si="1"/>
        <v xml:space="preserve"> </v>
      </c>
      <c r="X68" s="239"/>
      <c r="Y68" s="240"/>
      <c r="Z68" s="240"/>
      <c r="AA68" s="240"/>
      <c r="AB68" s="240"/>
      <c r="AC68" s="241"/>
      <c r="AD68" s="242"/>
      <c r="AE68" s="213"/>
      <c r="AF68" s="213"/>
      <c r="AG68" s="213"/>
      <c r="AH68" s="213"/>
      <c r="AI68" s="213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</row>
    <row r="69" spans="1:104" s="215" customFormat="1" ht="11.25" x14ac:dyDescent="0.15">
      <c r="A69" s="216"/>
      <c r="B69" s="217"/>
      <c r="C69" s="218"/>
      <c r="D69" s="218"/>
      <c r="E69" s="218"/>
      <c r="F69" s="219"/>
      <c r="G69" s="220"/>
      <c r="H69" s="221"/>
      <c r="I69" s="221"/>
      <c r="J69" s="236"/>
      <c r="K69" s="236"/>
      <c r="L69" s="236" t="str">
        <f t="shared" si="3"/>
        <v/>
      </c>
      <c r="M69" s="236"/>
      <c r="N69" s="236"/>
      <c r="O69" s="236" t="str">
        <f t="shared" si="2"/>
        <v/>
      </c>
      <c r="P69" s="236"/>
      <c r="Q69" s="237"/>
      <c r="R69" s="238"/>
      <c r="S69" s="238"/>
      <c r="T69" s="238"/>
      <c r="U69" s="238"/>
      <c r="V69" s="238"/>
      <c r="W69" s="238" t="str">
        <f t="shared" si="1"/>
        <v xml:space="preserve"> </v>
      </c>
      <c r="X69" s="239"/>
      <c r="Y69" s="240"/>
      <c r="Z69" s="240"/>
      <c r="AA69" s="240"/>
      <c r="AB69" s="240"/>
      <c r="AC69" s="241"/>
      <c r="AD69" s="242"/>
      <c r="AE69" s="213"/>
      <c r="AF69" s="213"/>
      <c r="AG69" s="213"/>
      <c r="AH69" s="213"/>
      <c r="AI69" s="213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4"/>
    </row>
    <row r="70" spans="1:104" s="215" customFormat="1" ht="11.25" x14ac:dyDescent="0.15">
      <c r="A70" s="216"/>
      <c r="B70" s="217"/>
      <c r="C70" s="218"/>
      <c r="D70" s="218"/>
      <c r="E70" s="218"/>
      <c r="F70" s="219"/>
      <c r="G70" s="220"/>
      <c r="H70" s="221"/>
      <c r="I70" s="221"/>
      <c r="J70" s="236"/>
      <c r="K70" s="236"/>
      <c r="L70" s="236" t="str">
        <f t="shared" si="3"/>
        <v/>
      </c>
      <c r="M70" s="236"/>
      <c r="N70" s="236"/>
      <c r="O70" s="236" t="str">
        <f t="shared" si="2"/>
        <v/>
      </c>
      <c r="P70" s="236"/>
      <c r="Q70" s="237"/>
      <c r="R70" s="238"/>
      <c r="S70" s="238"/>
      <c r="T70" s="238"/>
      <c r="U70" s="238"/>
      <c r="V70" s="238"/>
      <c r="W70" s="238" t="str">
        <f t="shared" si="1"/>
        <v xml:space="preserve"> </v>
      </c>
      <c r="X70" s="239"/>
      <c r="Y70" s="240"/>
      <c r="Z70" s="240"/>
      <c r="AA70" s="240"/>
      <c r="AB70" s="240"/>
      <c r="AC70" s="241"/>
      <c r="AD70" s="242"/>
      <c r="AE70" s="213"/>
      <c r="AF70" s="213"/>
      <c r="AG70" s="213"/>
      <c r="AH70" s="213"/>
      <c r="AI70" s="213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</row>
    <row r="71" spans="1:104" s="215" customFormat="1" ht="11.25" x14ac:dyDescent="0.15">
      <c r="A71" s="216"/>
      <c r="B71" s="217"/>
      <c r="C71" s="218"/>
      <c r="D71" s="218"/>
      <c r="E71" s="218"/>
      <c r="F71" s="219"/>
      <c r="G71" s="220"/>
      <c r="H71" s="221"/>
      <c r="I71" s="221"/>
      <c r="J71" s="236"/>
      <c r="K71" s="236"/>
      <c r="L71" s="236" t="str">
        <f t="shared" si="3"/>
        <v/>
      </c>
      <c r="M71" s="236"/>
      <c r="N71" s="236"/>
      <c r="O71" s="236" t="str">
        <f t="shared" si="2"/>
        <v/>
      </c>
      <c r="P71" s="236"/>
      <c r="Q71" s="237"/>
      <c r="R71" s="238"/>
      <c r="S71" s="238"/>
      <c r="T71" s="238"/>
      <c r="U71" s="238"/>
      <c r="V71" s="238"/>
      <c r="W71" s="238" t="str">
        <f t="shared" si="1"/>
        <v xml:space="preserve"> </v>
      </c>
      <c r="X71" s="239"/>
      <c r="Y71" s="240"/>
      <c r="Z71" s="240"/>
      <c r="AA71" s="240"/>
      <c r="AB71" s="240"/>
      <c r="AC71" s="241"/>
      <c r="AD71" s="242"/>
      <c r="AE71" s="213"/>
      <c r="AF71" s="213"/>
      <c r="AG71" s="213"/>
      <c r="AH71" s="213"/>
      <c r="AI71" s="213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</row>
    <row r="72" spans="1:104" s="215" customFormat="1" ht="11.25" x14ac:dyDescent="0.15">
      <c r="A72" s="216"/>
      <c r="B72" s="217"/>
      <c r="C72" s="218"/>
      <c r="D72" s="218"/>
      <c r="E72" s="218"/>
      <c r="F72" s="219"/>
      <c r="G72" s="220"/>
      <c r="H72" s="221"/>
      <c r="I72" s="221"/>
      <c r="J72" s="236"/>
      <c r="K72" s="236"/>
      <c r="L72" s="236" t="str">
        <f t="shared" si="3"/>
        <v/>
      </c>
      <c r="M72" s="236"/>
      <c r="N72" s="236"/>
      <c r="O72" s="236" t="str">
        <f t="shared" si="2"/>
        <v/>
      </c>
      <c r="P72" s="236"/>
      <c r="Q72" s="237"/>
      <c r="R72" s="238"/>
      <c r="S72" s="238"/>
      <c r="T72" s="238"/>
      <c r="U72" s="238"/>
      <c r="V72" s="238"/>
      <c r="W72" s="238" t="str">
        <f t="shared" si="1"/>
        <v xml:space="preserve"> </v>
      </c>
      <c r="X72" s="239"/>
      <c r="Y72" s="240"/>
      <c r="Z72" s="240"/>
      <c r="AA72" s="240"/>
      <c r="AB72" s="240"/>
      <c r="AC72" s="241"/>
      <c r="AD72" s="242"/>
      <c r="AE72" s="213"/>
      <c r="AF72" s="213"/>
      <c r="AG72" s="213"/>
      <c r="AH72" s="213"/>
      <c r="AI72" s="213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</row>
    <row r="73" spans="1:104" s="215" customFormat="1" ht="11.25" x14ac:dyDescent="0.15">
      <c r="A73" s="216"/>
      <c r="B73" s="217"/>
      <c r="C73" s="218"/>
      <c r="D73" s="218"/>
      <c r="E73" s="218"/>
      <c r="F73" s="219"/>
      <c r="G73" s="220"/>
      <c r="H73" s="221"/>
      <c r="I73" s="221"/>
      <c r="J73" s="236"/>
      <c r="K73" s="236"/>
      <c r="L73" s="236" t="str">
        <f t="shared" si="3"/>
        <v/>
      </c>
      <c r="M73" s="236"/>
      <c r="N73" s="236"/>
      <c r="O73" s="236" t="str">
        <f t="shared" si="2"/>
        <v/>
      </c>
      <c r="P73" s="236"/>
      <c r="Q73" s="237"/>
      <c r="R73" s="238"/>
      <c r="S73" s="238"/>
      <c r="T73" s="238"/>
      <c r="U73" s="238"/>
      <c r="V73" s="238"/>
      <c r="W73" s="238" t="str">
        <f t="shared" si="1"/>
        <v xml:space="preserve"> </v>
      </c>
      <c r="X73" s="239"/>
      <c r="Y73" s="240"/>
      <c r="Z73" s="240"/>
      <c r="AA73" s="240"/>
      <c r="AB73" s="240"/>
      <c r="AC73" s="241"/>
      <c r="AD73" s="242"/>
      <c r="AE73" s="213"/>
      <c r="AF73" s="213"/>
      <c r="AG73" s="213"/>
      <c r="AH73" s="213"/>
      <c r="AI73" s="213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4"/>
    </row>
    <row r="74" spans="1:104" s="215" customFormat="1" ht="11.25" x14ac:dyDescent="0.15">
      <c r="A74" s="216"/>
      <c r="B74" s="217"/>
      <c r="C74" s="218"/>
      <c r="D74" s="218"/>
      <c r="E74" s="218"/>
      <c r="F74" s="219"/>
      <c r="G74" s="220"/>
      <c r="H74" s="221"/>
      <c r="I74" s="221"/>
      <c r="J74" s="236"/>
      <c r="K74" s="236"/>
      <c r="L74" s="236" t="str">
        <f t="shared" si="3"/>
        <v/>
      </c>
      <c r="M74" s="236"/>
      <c r="N74" s="236"/>
      <c r="O74" s="236" t="str">
        <f t="shared" si="2"/>
        <v/>
      </c>
      <c r="P74" s="236"/>
      <c r="Q74" s="237"/>
      <c r="R74" s="238"/>
      <c r="S74" s="238"/>
      <c r="T74" s="238"/>
      <c r="U74" s="238"/>
      <c r="V74" s="238"/>
      <c r="W74" s="238" t="str">
        <f t="shared" si="1"/>
        <v xml:space="preserve"> </v>
      </c>
      <c r="X74" s="239"/>
      <c r="Y74" s="240"/>
      <c r="Z74" s="240"/>
      <c r="AA74" s="240"/>
      <c r="AB74" s="240"/>
      <c r="AC74" s="241"/>
      <c r="AD74" s="242"/>
      <c r="AE74" s="213"/>
      <c r="AF74" s="213"/>
      <c r="AG74" s="213"/>
      <c r="AH74" s="213"/>
      <c r="AI74" s="213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4"/>
    </row>
    <row r="75" spans="1:104" s="215" customFormat="1" ht="11.25" x14ac:dyDescent="0.15">
      <c r="A75" s="216"/>
      <c r="B75" s="217"/>
      <c r="C75" s="218"/>
      <c r="D75" s="218"/>
      <c r="E75" s="218"/>
      <c r="F75" s="219"/>
      <c r="G75" s="220"/>
      <c r="H75" s="221"/>
      <c r="I75" s="221"/>
      <c r="J75" s="236"/>
      <c r="K75" s="236"/>
      <c r="L75" s="236" t="str">
        <f t="shared" si="3"/>
        <v/>
      </c>
      <c r="M75" s="236"/>
      <c r="N75" s="236"/>
      <c r="O75" s="236" t="str">
        <f t="shared" si="2"/>
        <v/>
      </c>
      <c r="P75" s="236"/>
      <c r="Q75" s="237"/>
      <c r="R75" s="238"/>
      <c r="S75" s="238"/>
      <c r="T75" s="238"/>
      <c r="U75" s="238"/>
      <c r="V75" s="238"/>
      <c r="W75" s="238" t="str">
        <f t="shared" si="1"/>
        <v xml:space="preserve"> </v>
      </c>
      <c r="X75" s="239"/>
      <c r="Y75" s="240"/>
      <c r="Z75" s="240"/>
      <c r="AA75" s="240"/>
      <c r="AB75" s="240"/>
      <c r="AC75" s="241"/>
      <c r="AD75" s="242"/>
      <c r="AE75" s="213"/>
      <c r="AF75" s="213"/>
      <c r="AG75" s="213"/>
      <c r="AH75" s="213"/>
      <c r="AI75" s="213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</row>
    <row r="76" spans="1:104" s="215" customFormat="1" ht="11.25" x14ac:dyDescent="0.15">
      <c r="A76" s="216"/>
      <c r="B76" s="217"/>
      <c r="C76" s="218"/>
      <c r="D76" s="218"/>
      <c r="E76" s="218"/>
      <c r="F76" s="219"/>
      <c r="G76" s="220"/>
      <c r="H76" s="221"/>
      <c r="I76" s="221"/>
      <c r="J76" s="236"/>
      <c r="K76" s="236"/>
      <c r="L76" s="236" t="str">
        <f t="shared" si="3"/>
        <v/>
      </c>
      <c r="M76" s="236"/>
      <c r="N76" s="236"/>
      <c r="O76" s="236" t="str">
        <f t="shared" si="2"/>
        <v/>
      </c>
      <c r="P76" s="236"/>
      <c r="Q76" s="237"/>
      <c r="R76" s="238"/>
      <c r="S76" s="238"/>
      <c r="T76" s="238"/>
      <c r="U76" s="238"/>
      <c r="V76" s="238"/>
      <c r="W76" s="238" t="str">
        <f t="shared" si="1"/>
        <v xml:space="preserve"> </v>
      </c>
      <c r="X76" s="239"/>
      <c r="Y76" s="240"/>
      <c r="Z76" s="240"/>
      <c r="AA76" s="240"/>
      <c r="AB76" s="240"/>
      <c r="AC76" s="241"/>
      <c r="AD76" s="242"/>
      <c r="AE76" s="213"/>
      <c r="AF76" s="213"/>
      <c r="AG76" s="213"/>
      <c r="AH76" s="213"/>
      <c r="AI76" s="213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</row>
    <row r="77" spans="1:104" s="215" customFormat="1" ht="11.25" x14ac:dyDescent="0.15">
      <c r="A77" s="216"/>
      <c r="B77" s="217"/>
      <c r="C77" s="218"/>
      <c r="D77" s="218"/>
      <c r="E77" s="218"/>
      <c r="F77" s="219"/>
      <c r="G77" s="220"/>
      <c r="H77" s="221"/>
      <c r="I77" s="221"/>
      <c r="J77" s="236"/>
      <c r="K77" s="236"/>
      <c r="L77" s="236" t="str">
        <f t="shared" si="3"/>
        <v/>
      </c>
      <c r="M77" s="236"/>
      <c r="N77" s="236"/>
      <c r="O77" s="236" t="str">
        <f t="shared" si="2"/>
        <v/>
      </c>
      <c r="P77" s="236"/>
      <c r="Q77" s="237"/>
      <c r="R77" s="238"/>
      <c r="S77" s="238"/>
      <c r="T77" s="238"/>
      <c r="U77" s="238"/>
      <c r="V77" s="238"/>
      <c r="W77" s="238" t="str">
        <f t="shared" si="1"/>
        <v xml:space="preserve"> </v>
      </c>
      <c r="X77" s="239"/>
      <c r="Y77" s="240"/>
      <c r="Z77" s="240"/>
      <c r="AA77" s="240"/>
      <c r="AB77" s="240"/>
      <c r="AC77" s="241"/>
      <c r="AD77" s="242"/>
      <c r="AE77" s="213"/>
      <c r="AF77" s="213"/>
      <c r="AG77" s="213"/>
      <c r="AH77" s="213"/>
      <c r="AI77" s="213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</row>
    <row r="78" spans="1:104" s="215" customFormat="1" ht="11.25" x14ac:dyDescent="0.15">
      <c r="A78" s="216"/>
      <c r="B78" s="217"/>
      <c r="C78" s="218"/>
      <c r="D78" s="218"/>
      <c r="E78" s="218"/>
      <c r="F78" s="219"/>
      <c r="G78" s="220"/>
      <c r="H78" s="221"/>
      <c r="I78" s="221"/>
      <c r="J78" s="236"/>
      <c r="K78" s="236"/>
      <c r="L78" s="236" t="str">
        <f t="shared" si="3"/>
        <v/>
      </c>
      <c r="M78" s="236"/>
      <c r="N78" s="236"/>
      <c r="O78" s="236" t="str">
        <f t="shared" si="2"/>
        <v/>
      </c>
      <c r="P78" s="236"/>
      <c r="Q78" s="237"/>
      <c r="R78" s="238"/>
      <c r="S78" s="238"/>
      <c r="T78" s="238"/>
      <c r="U78" s="238"/>
      <c r="V78" s="238"/>
      <c r="W78" s="238" t="str">
        <f t="shared" si="1"/>
        <v xml:space="preserve"> </v>
      </c>
      <c r="X78" s="239"/>
      <c r="Y78" s="240"/>
      <c r="Z78" s="240"/>
      <c r="AA78" s="240"/>
      <c r="AB78" s="240"/>
      <c r="AC78" s="241"/>
      <c r="AD78" s="242"/>
      <c r="AE78" s="213"/>
      <c r="AF78" s="213"/>
      <c r="AG78" s="213"/>
      <c r="AH78" s="213"/>
      <c r="AI78" s="213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</row>
    <row r="79" spans="1:104" s="215" customFormat="1" ht="11.25" x14ac:dyDescent="0.15">
      <c r="A79" s="216"/>
      <c r="B79" s="217"/>
      <c r="C79" s="218"/>
      <c r="D79" s="218"/>
      <c r="E79" s="218"/>
      <c r="F79" s="219"/>
      <c r="G79" s="220"/>
      <c r="H79" s="221"/>
      <c r="I79" s="221"/>
      <c r="J79" s="236"/>
      <c r="K79" s="236"/>
      <c r="L79" s="236" t="str">
        <f t="shared" ref="L79:L111" si="4">IF(AND(J79="",K79=""),"",J79-K79)</f>
        <v/>
      </c>
      <c r="M79" s="236"/>
      <c r="N79" s="236"/>
      <c r="O79" s="236" t="str">
        <f t="shared" ref="O79:O111" si="5">IF(AND(L79="",M79="",N79=""),"",L79+M79-N79)</f>
        <v/>
      </c>
      <c r="P79" s="236"/>
      <c r="Q79" s="237"/>
      <c r="R79" s="238"/>
      <c r="S79" s="238"/>
      <c r="T79" s="238"/>
      <c r="U79" s="238"/>
      <c r="V79" s="238"/>
      <c r="W79" s="238" t="str">
        <f t="shared" ref="W79:W103" si="6">IF(B79=" "," ",R79+T79-S79+V79-U79)</f>
        <v xml:space="preserve"> </v>
      </c>
      <c r="X79" s="239"/>
      <c r="Y79" s="240"/>
      <c r="Z79" s="240"/>
      <c r="AA79" s="240"/>
      <c r="AB79" s="240"/>
      <c r="AC79" s="241"/>
      <c r="AD79" s="242"/>
      <c r="AE79" s="213"/>
      <c r="AF79" s="213"/>
      <c r="AG79" s="213"/>
      <c r="AH79" s="213"/>
      <c r="AI79" s="213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</row>
    <row r="80" spans="1:104" s="215" customFormat="1" ht="11.25" x14ac:dyDescent="0.15">
      <c r="A80" s="216"/>
      <c r="B80" s="217"/>
      <c r="C80" s="218"/>
      <c r="D80" s="218"/>
      <c r="E80" s="218"/>
      <c r="F80" s="219"/>
      <c r="G80" s="220"/>
      <c r="H80" s="221"/>
      <c r="I80" s="221"/>
      <c r="J80" s="236"/>
      <c r="K80" s="236"/>
      <c r="L80" s="236" t="str">
        <f t="shared" si="4"/>
        <v/>
      </c>
      <c r="M80" s="236"/>
      <c r="N80" s="236"/>
      <c r="O80" s="236" t="str">
        <f t="shared" si="5"/>
        <v/>
      </c>
      <c r="P80" s="236"/>
      <c r="Q80" s="237"/>
      <c r="R80" s="238"/>
      <c r="S80" s="238"/>
      <c r="T80" s="238"/>
      <c r="U80" s="238"/>
      <c r="V80" s="238"/>
      <c r="W80" s="238" t="str">
        <f t="shared" si="6"/>
        <v xml:space="preserve"> </v>
      </c>
      <c r="X80" s="239"/>
      <c r="Y80" s="240"/>
      <c r="Z80" s="240"/>
      <c r="AA80" s="240"/>
      <c r="AB80" s="240"/>
      <c r="AC80" s="241"/>
      <c r="AD80" s="242"/>
      <c r="AE80" s="213"/>
      <c r="AF80" s="213"/>
      <c r="AG80" s="213"/>
      <c r="AH80" s="213"/>
      <c r="AI80" s="213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</row>
    <row r="81" spans="1:104" s="215" customFormat="1" ht="11.25" x14ac:dyDescent="0.15">
      <c r="A81" s="216"/>
      <c r="B81" s="217"/>
      <c r="C81" s="218"/>
      <c r="D81" s="218"/>
      <c r="E81" s="218"/>
      <c r="F81" s="219"/>
      <c r="G81" s="220"/>
      <c r="H81" s="221"/>
      <c r="I81" s="221"/>
      <c r="J81" s="236"/>
      <c r="K81" s="236"/>
      <c r="L81" s="236" t="str">
        <f t="shared" si="4"/>
        <v/>
      </c>
      <c r="M81" s="236"/>
      <c r="N81" s="236"/>
      <c r="O81" s="236" t="str">
        <f t="shared" si="5"/>
        <v/>
      </c>
      <c r="P81" s="236"/>
      <c r="Q81" s="237"/>
      <c r="R81" s="238"/>
      <c r="S81" s="238"/>
      <c r="T81" s="238"/>
      <c r="U81" s="238"/>
      <c r="V81" s="238"/>
      <c r="W81" s="238" t="str">
        <f t="shared" si="6"/>
        <v xml:space="preserve"> </v>
      </c>
      <c r="X81" s="239"/>
      <c r="Y81" s="240"/>
      <c r="Z81" s="240"/>
      <c r="AA81" s="240"/>
      <c r="AB81" s="240"/>
      <c r="AC81" s="241"/>
      <c r="AD81" s="242"/>
      <c r="AE81" s="213"/>
      <c r="AF81" s="213"/>
      <c r="AG81" s="213"/>
      <c r="AH81" s="213"/>
      <c r="AI81" s="213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4"/>
    </row>
    <row r="82" spans="1:104" s="215" customFormat="1" ht="11.25" x14ac:dyDescent="0.15">
      <c r="A82" s="216"/>
      <c r="B82" s="217"/>
      <c r="C82" s="218"/>
      <c r="D82" s="218"/>
      <c r="E82" s="218"/>
      <c r="F82" s="219"/>
      <c r="G82" s="220"/>
      <c r="H82" s="221"/>
      <c r="I82" s="221"/>
      <c r="J82" s="236"/>
      <c r="K82" s="236"/>
      <c r="L82" s="236" t="str">
        <f t="shared" si="4"/>
        <v/>
      </c>
      <c r="M82" s="236"/>
      <c r="N82" s="236"/>
      <c r="O82" s="236" t="str">
        <f t="shared" si="5"/>
        <v/>
      </c>
      <c r="P82" s="236"/>
      <c r="Q82" s="237"/>
      <c r="R82" s="238"/>
      <c r="S82" s="238"/>
      <c r="T82" s="238"/>
      <c r="U82" s="238"/>
      <c r="V82" s="238"/>
      <c r="W82" s="238" t="str">
        <f t="shared" si="6"/>
        <v xml:space="preserve"> </v>
      </c>
      <c r="X82" s="239"/>
      <c r="Y82" s="240"/>
      <c r="Z82" s="240"/>
      <c r="AA82" s="240"/>
      <c r="AB82" s="240"/>
      <c r="AC82" s="241"/>
      <c r="AD82" s="242"/>
      <c r="AE82" s="213"/>
      <c r="AF82" s="213"/>
      <c r="AG82" s="213"/>
      <c r="AH82" s="213"/>
      <c r="AI82" s="213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14"/>
      <c r="CY82" s="214"/>
      <c r="CZ82" s="214"/>
    </row>
    <row r="83" spans="1:104" s="215" customFormat="1" ht="11.25" x14ac:dyDescent="0.15">
      <c r="A83" s="216"/>
      <c r="B83" s="217"/>
      <c r="C83" s="218"/>
      <c r="D83" s="218"/>
      <c r="E83" s="218"/>
      <c r="F83" s="219"/>
      <c r="G83" s="220"/>
      <c r="H83" s="221"/>
      <c r="I83" s="221"/>
      <c r="J83" s="236"/>
      <c r="K83" s="236"/>
      <c r="L83" s="236" t="str">
        <f t="shared" si="4"/>
        <v/>
      </c>
      <c r="M83" s="236"/>
      <c r="N83" s="236"/>
      <c r="O83" s="236" t="str">
        <f t="shared" si="5"/>
        <v/>
      </c>
      <c r="P83" s="236"/>
      <c r="Q83" s="237"/>
      <c r="R83" s="238"/>
      <c r="S83" s="238"/>
      <c r="T83" s="238"/>
      <c r="U83" s="238"/>
      <c r="V83" s="238"/>
      <c r="W83" s="238" t="str">
        <f t="shared" si="6"/>
        <v xml:space="preserve"> </v>
      </c>
      <c r="X83" s="239"/>
      <c r="Y83" s="240"/>
      <c r="Z83" s="240"/>
      <c r="AA83" s="240"/>
      <c r="AB83" s="240"/>
      <c r="AC83" s="241"/>
      <c r="AD83" s="242"/>
      <c r="AE83" s="213"/>
      <c r="AF83" s="213"/>
      <c r="AG83" s="213"/>
      <c r="AH83" s="213"/>
      <c r="AI83" s="213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14"/>
      <c r="CY83" s="214"/>
      <c r="CZ83" s="214"/>
    </row>
    <row r="84" spans="1:104" s="215" customFormat="1" ht="11.25" x14ac:dyDescent="0.15">
      <c r="A84" s="216"/>
      <c r="B84" s="217"/>
      <c r="C84" s="218"/>
      <c r="D84" s="218"/>
      <c r="E84" s="218"/>
      <c r="F84" s="219"/>
      <c r="G84" s="220"/>
      <c r="H84" s="221"/>
      <c r="I84" s="221"/>
      <c r="J84" s="236"/>
      <c r="K84" s="236"/>
      <c r="L84" s="236" t="str">
        <f t="shared" si="4"/>
        <v/>
      </c>
      <c r="M84" s="236"/>
      <c r="N84" s="236"/>
      <c r="O84" s="236" t="str">
        <f t="shared" si="5"/>
        <v/>
      </c>
      <c r="P84" s="236"/>
      <c r="Q84" s="237"/>
      <c r="R84" s="238"/>
      <c r="S84" s="238"/>
      <c r="T84" s="238"/>
      <c r="U84" s="238"/>
      <c r="V84" s="238"/>
      <c r="W84" s="238" t="str">
        <f t="shared" si="6"/>
        <v xml:space="preserve"> </v>
      </c>
      <c r="X84" s="239"/>
      <c r="Y84" s="240"/>
      <c r="Z84" s="240"/>
      <c r="AA84" s="240"/>
      <c r="AB84" s="240"/>
      <c r="AC84" s="241"/>
      <c r="AD84" s="242"/>
      <c r="AE84" s="213"/>
      <c r="AF84" s="213"/>
      <c r="AG84" s="213"/>
      <c r="AH84" s="213"/>
      <c r="AI84" s="213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14"/>
      <c r="CY84" s="214"/>
      <c r="CZ84" s="214"/>
    </row>
    <row r="85" spans="1:104" s="215" customFormat="1" ht="11.25" x14ac:dyDescent="0.15">
      <c r="A85" s="216"/>
      <c r="B85" s="217"/>
      <c r="C85" s="218"/>
      <c r="D85" s="218"/>
      <c r="E85" s="218"/>
      <c r="F85" s="219"/>
      <c r="G85" s="220"/>
      <c r="H85" s="221"/>
      <c r="I85" s="221"/>
      <c r="J85" s="236"/>
      <c r="K85" s="236"/>
      <c r="L85" s="236" t="str">
        <f t="shared" si="4"/>
        <v/>
      </c>
      <c r="M85" s="236"/>
      <c r="N85" s="236"/>
      <c r="O85" s="236" t="str">
        <f t="shared" si="5"/>
        <v/>
      </c>
      <c r="P85" s="236"/>
      <c r="Q85" s="237"/>
      <c r="R85" s="238"/>
      <c r="S85" s="238"/>
      <c r="T85" s="238"/>
      <c r="U85" s="238"/>
      <c r="V85" s="238"/>
      <c r="W85" s="238" t="str">
        <f t="shared" si="6"/>
        <v xml:space="preserve"> </v>
      </c>
      <c r="X85" s="239"/>
      <c r="Y85" s="240"/>
      <c r="Z85" s="240"/>
      <c r="AA85" s="240"/>
      <c r="AB85" s="240"/>
      <c r="AC85" s="241"/>
      <c r="AD85" s="242"/>
      <c r="AE85" s="213"/>
      <c r="AF85" s="213"/>
      <c r="AG85" s="213"/>
      <c r="AH85" s="213"/>
      <c r="AI85" s="213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</row>
    <row r="86" spans="1:104" s="215" customFormat="1" ht="11.25" x14ac:dyDescent="0.15">
      <c r="A86" s="216"/>
      <c r="B86" s="217"/>
      <c r="C86" s="218"/>
      <c r="D86" s="218"/>
      <c r="E86" s="218"/>
      <c r="F86" s="219"/>
      <c r="G86" s="220"/>
      <c r="H86" s="221"/>
      <c r="I86" s="221"/>
      <c r="J86" s="236"/>
      <c r="K86" s="236"/>
      <c r="L86" s="236" t="str">
        <f t="shared" si="4"/>
        <v/>
      </c>
      <c r="M86" s="236"/>
      <c r="N86" s="236"/>
      <c r="O86" s="236" t="str">
        <f t="shared" si="5"/>
        <v/>
      </c>
      <c r="P86" s="236"/>
      <c r="Q86" s="237"/>
      <c r="R86" s="238"/>
      <c r="S86" s="238"/>
      <c r="T86" s="238"/>
      <c r="U86" s="238"/>
      <c r="V86" s="238"/>
      <c r="W86" s="238" t="str">
        <f t="shared" si="6"/>
        <v xml:space="preserve"> </v>
      </c>
      <c r="X86" s="239"/>
      <c r="Y86" s="240"/>
      <c r="Z86" s="240"/>
      <c r="AA86" s="240"/>
      <c r="AB86" s="240"/>
      <c r="AC86" s="241"/>
      <c r="AD86" s="242"/>
      <c r="AE86" s="213"/>
      <c r="AF86" s="213"/>
      <c r="AG86" s="213"/>
      <c r="AH86" s="213"/>
      <c r="AI86" s="213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</row>
    <row r="87" spans="1:104" s="215" customFormat="1" ht="11.25" x14ac:dyDescent="0.15">
      <c r="A87" s="216"/>
      <c r="B87" s="217"/>
      <c r="C87" s="218"/>
      <c r="D87" s="218"/>
      <c r="E87" s="218"/>
      <c r="F87" s="219"/>
      <c r="G87" s="220"/>
      <c r="H87" s="221"/>
      <c r="I87" s="221"/>
      <c r="J87" s="236"/>
      <c r="K87" s="236"/>
      <c r="L87" s="236" t="str">
        <f t="shared" si="4"/>
        <v/>
      </c>
      <c r="M87" s="236"/>
      <c r="N87" s="236"/>
      <c r="O87" s="236" t="str">
        <f t="shared" si="5"/>
        <v/>
      </c>
      <c r="P87" s="236"/>
      <c r="Q87" s="237"/>
      <c r="R87" s="238"/>
      <c r="S87" s="238"/>
      <c r="T87" s="238"/>
      <c r="U87" s="238"/>
      <c r="V87" s="238"/>
      <c r="W87" s="238" t="str">
        <f t="shared" si="6"/>
        <v xml:space="preserve"> </v>
      </c>
      <c r="X87" s="239"/>
      <c r="Y87" s="240"/>
      <c r="Z87" s="240"/>
      <c r="AA87" s="240"/>
      <c r="AB87" s="240"/>
      <c r="AC87" s="241"/>
      <c r="AD87" s="242"/>
      <c r="AE87" s="213"/>
      <c r="AF87" s="213"/>
      <c r="AG87" s="213"/>
      <c r="AH87" s="213"/>
      <c r="AI87" s="213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</row>
    <row r="88" spans="1:104" s="215" customFormat="1" ht="11.25" x14ac:dyDescent="0.15">
      <c r="A88" s="216"/>
      <c r="B88" s="217"/>
      <c r="C88" s="218"/>
      <c r="D88" s="218"/>
      <c r="E88" s="218"/>
      <c r="F88" s="219"/>
      <c r="G88" s="220"/>
      <c r="H88" s="221"/>
      <c r="I88" s="221"/>
      <c r="J88" s="236"/>
      <c r="K88" s="236"/>
      <c r="L88" s="236" t="str">
        <f t="shared" si="4"/>
        <v/>
      </c>
      <c r="M88" s="236"/>
      <c r="N88" s="236"/>
      <c r="O88" s="236" t="str">
        <f t="shared" si="5"/>
        <v/>
      </c>
      <c r="P88" s="236"/>
      <c r="Q88" s="237"/>
      <c r="R88" s="238"/>
      <c r="S88" s="238"/>
      <c r="T88" s="238"/>
      <c r="U88" s="238"/>
      <c r="V88" s="238"/>
      <c r="W88" s="238" t="str">
        <f t="shared" si="6"/>
        <v xml:space="preserve"> </v>
      </c>
      <c r="X88" s="239"/>
      <c r="Y88" s="240"/>
      <c r="Z88" s="240"/>
      <c r="AA88" s="240"/>
      <c r="AB88" s="240"/>
      <c r="AC88" s="241"/>
      <c r="AD88" s="242"/>
      <c r="AE88" s="213"/>
      <c r="AF88" s="213"/>
      <c r="AG88" s="213"/>
      <c r="AH88" s="213"/>
      <c r="AI88" s="213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</row>
    <row r="89" spans="1:104" s="215" customFormat="1" ht="11.25" x14ac:dyDescent="0.15">
      <c r="A89" s="216"/>
      <c r="B89" s="217"/>
      <c r="C89" s="218"/>
      <c r="D89" s="218"/>
      <c r="E89" s="218"/>
      <c r="F89" s="219"/>
      <c r="G89" s="220"/>
      <c r="H89" s="221"/>
      <c r="I89" s="221"/>
      <c r="J89" s="236"/>
      <c r="K89" s="236"/>
      <c r="L89" s="236" t="str">
        <f t="shared" si="4"/>
        <v/>
      </c>
      <c r="M89" s="236"/>
      <c r="N89" s="236"/>
      <c r="O89" s="236" t="str">
        <f t="shared" si="5"/>
        <v/>
      </c>
      <c r="P89" s="236"/>
      <c r="Q89" s="237"/>
      <c r="R89" s="238"/>
      <c r="S89" s="238"/>
      <c r="T89" s="238"/>
      <c r="U89" s="238"/>
      <c r="V89" s="238"/>
      <c r="W89" s="238" t="str">
        <f t="shared" si="6"/>
        <v xml:space="preserve"> </v>
      </c>
      <c r="X89" s="239"/>
      <c r="Y89" s="240"/>
      <c r="Z89" s="240"/>
      <c r="AA89" s="240"/>
      <c r="AB89" s="240"/>
      <c r="AC89" s="241"/>
      <c r="AD89" s="242"/>
      <c r="AE89" s="213"/>
      <c r="AF89" s="213"/>
      <c r="AG89" s="213"/>
      <c r="AH89" s="213"/>
      <c r="AI89" s="213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</row>
    <row r="90" spans="1:104" s="215" customFormat="1" ht="11.25" x14ac:dyDescent="0.15">
      <c r="A90" s="216"/>
      <c r="B90" s="217"/>
      <c r="C90" s="218"/>
      <c r="D90" s="218"/>
      <c r="E90" s="218"/>
      <c r="F90" s="219"/>
      <c r="G90" s="220"/>
      <c r="H90" s="221"/>
      <c r="I90" s="221"/>
      <c r="J90" s="236"/>
      <c r="K90" s="236"/>
      <c r="L90" s="236" t="str">
        <f t="shared" si="4"/>
        <v/>
      </c>
      <c r="M90" s="236"/>
      <c r="N90" s="236"/>
      <c r="O90" s="236" t="str">
        <f t="shared" si="5"/>
        <v/>
      </c>
      <c r="P90" s="236"/>
      <c r="Q90" s="237"/>
      <c r="R90" s="238"/>
      <c r="S90" s="238"/>
      <c r="T90" s="238"/>
      <c r="U90" s="238"/>
      <c r="V90" s="238"/>
      <c r="W90" s="238" t="str">
        <f t="shared" si="6"/>
        <v xml:space="preserve"> </v>
      </c>
      <c r="X90" s="239"/>
      <c r="Y90" s="240"/>
      <c r="Z90" s="240"/>
      <c r="AA90" s="240"/>
      <c r="AB90" s="240"/>
      <c r="AC90" s="241"/>
      <c r="AD90" s="242"/>
      <c r="AE90" s="213"/>
      <c r="AF90" s="213"/>
      <c r="AG90" s="213"/>
      <c r="AH90" s="213"/>
      <c r="AI90" s="213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</row>
    <row r="91" spans="1:104" s="215" customFormat="1" ht="11.25" x14ac:dyDescent="0.15">
      <c r="A91" s="216"/>
      <c r="B91" s="217"/>
      <c r="C91" s="218"/>
      <c r="D91" s="218"/>
      <c r="E91" s="218"/>
      <c r="F91" s="219"/>
      <c r="G91" s="220"/>
      <c r="H91" s="221"/>
      <c r="I91" s="221"/>
      <c r="J91" s="236"/>
      <c r="K91" s="236"/>
      <c r="L91" s="236" t="str">
        <f t="shared" si="4"/>
        <v/>
      </c>
      <c r="M91" s="236"/>
      <c r="N91" s="236"/>
      <c r="O91" s="236" t="str">
        <f t="shared" si="5"/>
        <v/>
      </c>
      <c r="P91" s="236"/>
      <c r="Q91" s="237"/>
      <c r="R91" s="238"/>
      <c r="S91" s="238"/>
      <c r="T91" s="238"/>
      <c r="U91" s="238"/>
      <c r="V91" s="238"/>
      <c r="W91" s="238" t="str">
        <f t="shared" si="6"/>
        <v xml:space="preserve"> </v>
      </c>
      <c r="X91" s="239"/>
      <c r="Y91" s="240"/>
      <c r="Z91" s="240"/>
      <c r="AA91" s="240"/>
      <c r="AB91" s="240"/>
      <c r="AC91" s="241"/>
      <c r="AD91" s="242"/>
      <c r="AE91" s="213"/>
      <c r="AF91" s="213"/>
      <c r="AG91" s="213"/>
      <c r="AH91" s="213"/>
      <c r="AI91" s="213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</row>
    <row r="92" spans="1:104" s="215" customFormat="1" ht="11.25" x14ac:dyDescent="0.15">
      <c r="A92" s="216"/>
      <c r="B92" s="217"/>
      <c r="C92" s="218"/>
      <c r="D92" s="218"/>
      <c r="E92" s="218"/>
      <c r="F92" s="219"/>
      <c r="G92" s="220"/>
      <c r="H92" s="221"/>
      <c r="I92" s="221"/>
      <c r="J92" s="236"/>
      <c r="K92" s="236"/>
      <c r="L92" s="236" t="str">
        <f t="shared" si="4"/>
        <v/>
      </c>
      <c r="M92" s="236"/>
      <c r="N92" s="236"/>
      <c r="O92" s="236" t="str">
        <f t="shared" si="5"/>
        <v/>
      </c>
      <c r="P92" s="236"/>
      <c r="Q92" s="237"/>
      <c r="R92" s="238"/>
      <c r="S92" s="238"/>
      <c r="T92" s="238"/>
      <c r="U92" s="238"/>
      <c r="V92" s="238"/>
      <c r="W92" s="238" t="str">
        <f t="shared" si="6"/>
        <v xml:space="preserve"> </v>
      </c>
      <c r="X92" s="239"/>
      <c r="Y92" s="240"/>
      <c r="Z92" s="240"/>
      <c r="AA92" s="240"/>
      <c r="AB92" s="240"/>
      <c r="AC92" s="241"/>
      <c r="AD92" s="242"/>
      <c r="AE92" s="213"/>
      <c r="AF92" s="213"/>
      <c r="AG92" s="213"/>
      <c r="AH92" s="213"/>
      <c r="AI92" s="213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</row>
    <row r="93" spans="1:104" s="215" customFormat="1" ht="11.25" x14ac:dyDescent="0.15">
      <c r="A93" s="216"/>
      <c r="B93" s="217"/>
      <c r="C93" s="218"/>
      <c r="D93" s="218"/>
      <c r="E93" s="218"/>
      <c r="F93" s="219"/>
      <c r="G93" s="220"/>
      <c r="H93" s="221"/>
      <c r="I93" s="221"/>
      <c r="J93" s="236"/>
      <c r="K93" s="236"/>
      <c r="L93" s="236" t="str">
        <f t="shared" si="4"/>
        <v/>
      </c>
      <c r="M93" s="236"/>
      <c r="N93" s="236"/>
      <c r="O93" s="236" t="str">
        <f t="shared" si="5"/>
        <v/>
      </c>
      <c r="P93" s="236"/>
      <c r="Q93" s="237"/>
      <c r="R93" s="238"/>
      <c r="S93" s="238"/>
      <c r="T93" s="238"/>
      <c r="U93" s="238"/>
      <c r="V93" s="238"/>
      <c r="W93" s="238" t="str">
        <f t="shared" si="6"/>
        <v xml:space="preserve"> </v>
      </c>
      <c r="X93" s="239"/>
      <c r="Y93" s="240"/>
      <c r="Z93" s="240"/>
      <c r="AA93" s="240"/>
      <c r="AB93" s="240"/>
      <c r="AC93" s="241"/>
      <c r="AD93" s="242"/>
      <c r="AE93" s="213"/>
      <c r="AF93" s="213"/>
      <c r="AG93" s="213"/>
      <c r="AH93" s="213"/>
      <c r="AI93" s="213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</row>
    <row r="94" spans="1:104" s="215" customFormat="1" ht="11.25" x14ac:dyDescent="0.15">
      <c r="A94" s="216"/>
      <c r="B94" s="217"/>
      <c r="C94" s="218"/>
      <c r="D94" s="218"/>
      <c r="E94" s="218"/>
      <c r="F94" s="219"/>
      <c r="G94" s="220"/>
      <c r="H94" s="221"/>
      <c r="I94" s="221"/>
      <c r="J94" s="236"/>
      <c r="K94" s="236"/>
      <c r="L94" s="236" t="str">
        <f t="shared" si="4"/>
        <v/>
      </c>
      <c r="M94" s="236"/>
      <c r="N94" s="236"/>
      <c r="O94" s="236" t="str">
        <f t="shared" si="5"/>
        <v/>
      </c>
      <c r="P94" s="236"/>
      <c r="Q94" s="237"/>
      <c r="R94" s="238"/>
      <c r="S94" s="238"/>
      <c r="T94" s="238"/>
      <c r="U94" s="238"/>
      <c r="V94" s="238"/>
      <c r="W94" s="238" t="str">
        <f t="shared" si="6"/>
        <v xml:space="preserve"> </v>
      </c>
      <c r="X94" s="239"/>
      <c r="Y94" s="240"/>
      <c r="Z94" s="240"/>
      <c r="AA94" s="240"/>
      <c r="AB94" s="240"/>
      <c r="AC94" s="241"/>
      <c r="AD94" s="242"/>
      <c r="AE94" s="213"/>
      <c r="AF94" s="213"/>
      <c r="AG94" s="213"/>
      <c r="AH94" s="213"/>
      <c r="AI94" s="213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</row>
    <row r="95" spans="1:104" s="215" customFormat="1" ht="11.25" x14ac:dyDescent="0.15">
      <c r="A95" s="216"/>
      <c r="B95" s="217"/>
      <c r="C95" s="218"/>
      <c r="D95" s="218"/>
      <c r="E95" s="218"/>
      <c r="F95" s="219"/>
      <c r="G95" s="220"/>
      <c r="H95" s="221"/>
      <c r="I95" s="221"/>
      <c r="J95" s="236"/>
      <c r="K95" s="236"/>
      <c r="L95" s="236" t="str">
        <f t="shared" si="4"/>
        <v/>
      </c>
      <c r="M95" s="236"/>
      <c r="N95" s="236"/>
      <c r="O95" s="236" t="str">
        <f t="shared" si="5"/>
        <v/>
      </c>
      <c r="P95" s="236"/>
      <c r="Q95" s="237"/>
      <c r="R95" s="238"/>
      <c r="S95" s="238"/>
      <c r="T95" s="238"/>
      <c r="U95" s="238"/>
      <c r="V95" s="238"/>
      <c r="W95" s="238" t="str">
        <f t="shared" si="6"/>
        <v xml:space="preserve"> </v>
      </c>
      <c r="X95" s="239"/>
      <c r="Y95" s="240"/>
      <c r="Z95" s="240"/>
      <c r="AA95" s="240"/>
      <c r="AB95" s="240"/>
      <c r="AC95" s="241"/>
      <c r="AD95" s="242"/>
      <c r="AE95" s="213"/>
      <c r="AF95" s="213"/>
      <c r="AG95" s="213"/>
      <c r="AH95" s="213"/>
      <c r="AI95" s="213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4"/>
      <c r="CL95" s="214"/>
      <c r="CM95" s="214"/>
      <c r="CN95" s="214"/>
      <c r="CO95" s="214"/>
      <c r="CP95" s="214"/>
      <c r="CQ95" s="214"/>
      <c r="CR95" s="214"/>
      <c r="CS95" s="214"/>
      <c r="CT95" s="214"/>
      <c r="CU95" s="214"/>
      <c r="CV95" s="214"/>
      <c r="CW95" s="214"/>
      <c r="CX95" s="214"/>
      <c r="CY95" s="214"/>
      <c r="CZ95" s="214"/>
    </row>
    <row r="96" spans="1:104" s="215" customFormat="1" ht="11.25" x14ac:dyDescent="0.15">
      <c r="A96" s="216"/>
      <c r="B96" s="217"/>
      <c r="C96" s="218"/>
      <c r="D96" s="218"/>
      <c r="E96" s="218"/>
      <c r="F96" s="219"/>
      <c r="G96" s="220"/>
      <c r="H96" s="221"/>
      <c r="I96" s="221"/>
      <c r="J96" s="236"/>
      <c r="K96" s="236"/>
      <c r="L96" s="236" t="str">
        <f t="shared" si="4"/>
        <v/>
      </c>
      <c r="M96" s="236"/>
      <c r="N96" s="236"/>
      <c r="O96" s="236" t="str">
        <f t="shared" si="5"/>
        <v/>
      </c>
      <c r="P96" s="236"/>
      <c r="Q96" s="237"/>
      <c r="R96" s="238"/>
      <c r="S96" s="238"/>
      <c r="T96" s="238"/>
      <c r="U96" s="238"/>
      <c r="V96" s="238"/>
      <c r="W96" s="238" t="str">
        <f t="shared" si="6"/>
        <v xml:space="preserve"> </v>
      </c>
      <c r="X96" s="239"/>
      <c r="Y96" s="240"/>
      <c r="Z96" s="240"/>
      <c r="AA96" s="240"/>
      <c r="AB96" s="240"/>
      <c r="AC96" s="241"/>
      <c r="AD96" s="242"/>
      <c r="AE96" s="213"/>
      <c r="AF96" s="213"/>
      <c r="AG96" s="213"/>
      <c r="AH96" s="213"/>
      <c r="AI96" s="213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  <c r="CJ96" s="214"/>
      <c r="CK96" s="214"/>
      <c r="CL96" s="214"/>
      <c r="CM96" s="214"/>
      <c r="CN96" s="214"/>
      <c r="CO96" s="214"/>
      <c r="CP96" s="214"/>
      <c r="CQ96" s="214"/>
      <c r="CR96" s="214"/>
      <c r="CS96" s="214"/>
      <c r="CT96" s="214"/>
      <c r="CU96" s="214"/>
      <c r="CV96" s="214"/>
      <c r="CW96" s="214"/>
      <c r="CX96" s="214"/>
      <c r="CY96" s="214"/>
      <c r="CZ96" s="214"/>
    </row>
    <row r="97" spans="1:104" s="215" customFormat="1" ht="11.25" x14ac:dyDescent="0.15">
      <c r="A97" s="216"/>
      <c r="B97" s="217"/>
      <c r="C97" s="218"/>
      <c r="D97" s="218"/>
      <c r="E97" s="218"/>
      <c r="F97" s="219"/>
      <c r="G97" s="220"/>
      <c r="H97" s="221"/>
      <c r="I97" s="221"/>
      <c r="J97" s="236"/>
      <c r="K97" s="236"/>
      <c r="L97" s="236" t="str">
        <f t="shared" si="4"/>
        <v/>
      </c>
      <c r="M97" s="236"/>
      <c r="N97" s="236"/>
      <c r="O97" s="236" t="str">
        <f t="shared" si="5"/>
        <v/>
      </c>
      <c r="P97" s="236"/>
      <c r="Q97" s="237"/>
      <c r="R97" s="238"/>
      <c r="S97" s="238"/>
      <c r="T97" s="238"/>
      <c r="U97" s="238"/>
      <c r="V97" s="238"/>
      <c r="W97" s="238" t="str">
        <f t="shared" si="6"/>
        <v xml:space="preserve"> </v>
      </c>
      <c r="X97" s="239"/>
      <c r="Y97" s="240"/>
      <c r="Z97" s="240"/>
      <c r="AA97" s="240"/>
      <c r="AB97" s="240"/>
      <c r="AC97" s="241"/>
      <c r="AD97" s="242"/>
      <c r="AE97" s="213"/>
      <c r="AF97" s="213"/>
      <c r="AG97" s="213"/>
      <c r="AH97" s="213"/>
      <c r="AI97" s="213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14"/>
      <c r="CY97" s="214"/>
      <c r="CZ97" s="214"/>
    </row>
    <row r="98" spans="1:104" s="215" customFormat="1" ht="11.25" x14ac:dyDescent="0.15">
      <c r="A98" s="216"/>
      <c r="B98" s="217"/>
      <c r="C98" s="218"/>
      <c r="D98" s="218"/>
      <c r="E98" s="218"/>
      <c r="F98" s="219"/>
      <c r="G98" s="220"/>
      <c r="H98" s="221"/>
      <c r="I98" s="221"/>
      <c r="J98" s="236"/>
      <c r="K98" s="236"/>
      <c r="L98" s="236" t="str">
        <f t="shared" si="4"/>
        <v/>
      </c>
      <c r="M98" s="236"/>
      <c r="N98" s="236"/>
      <c r="O98" s="236" t="str">
        <f t="shared" si="5"/>
        <v/>
      </c>
      <c r="P98" s="236"/>
      <c r="Q98" s="237"/>
      <c r="R98" s="238"/>
      <c r="S98" s="238"/>
      <c r="T98" s="238"/>
      <c r="U98" s="238"/>
      <c r="V98" s="238"/>
      <c r="W98" s="238" t="str">
        <f t="shared" si="6"/>
        <v xml:space="preserve"> </v>
      </c>
      <c r="X98" s="239"/>
      <c r="Y98" s="240"/>
      <c r="Z98" s="240"/>
      <c r="AA98" s="240"/>
      <c r="AB98" s="240"/>
      <c r="AC98" s="241"/>
      <c r="AD98" s="242"/>
      <c r="AE98" s="213"/>
      <c r="AF98" s="213"/>
      <c r="AG98" s="213"/>
      <c r="AH98" s="213"/>
      <c r="AI98" s="213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14"/>
      <c r="CL98" s="214"/>
      <c r="CM98" s="214"/>
      <c r="CN98" s="214"/>
      <c r="CO98" s="214"/>
      <c r="CP98" s="214"/>
      <c r="CQ98" s="214"/>
      <c r="CR98" s="214"/>
      <c r="CS98" s="214"/>
      <c r="CT98" s="214"/>
      <c r="CU98" s="214"/>
      <c r="CV98" s="214"/>
      <c r="CW98" s="214"/>
      <c r="CX98" s="214"/>
      <c r="CY98" s="214"/>
      <c r="CZ98" s="214"/>
    </row>
    <row r="99" spans="1:104" s="215" customFormat="1" ht="11.25" x14ac:dyDescent="0.15">
      <c r="A99" s="216"/>
      <c r="B99" s="217"/>
      <c r="C99" s="218"/>
      <c r="D99" s="218"/>
      <c r="E99" s="218"/>
      <c r="F99" s="219"/>
      <c r="G99" s="220"/>
      <c r="H99" s="221"/>
      <c r="I99" s="221"/>
      <c r="J99" s="236"/>
      <c r="K99" s="236"/>
      <c r="L99" s="236" t="str">
        <f t="shared" si="4"/>
        <v/>
      </c>
      <c r="M99" s="236"/>
      <c r="N99" s="236"/>
      <c r="O99" s="236" t="str">
        <f t="shared" si="5"/>
        <v/>
      </c>
      <c r="P99" s="236"/>
      <c r="Q99" s="237"/>
      <c r="R99" s="238"/>
      <c r="S99" s="238"/>
      <c r="T99" s="238"/>
      <c r="U99" s="238"/>
      <c r="V99" s="238"/>
      <c r="W99" s="238" t="str">
        <f t="shared" si="6"/>
        <v xml:space="preserve"> </v>
      </c>
      <c r="X99" s="239"/>
      <c r="Y99" s="240"/>
      <c r="Z99" s="240"/>
      <c r="AA99" s="240"/>
      <c r="AB99" s="240"/>
      <c r="AC99" s="241"/>
      <c r="AD99" s="242"/>
      <c r="AE99" s="213"/>
      <c r="AF99" s="213"/>
      <c r="AG99" s="213"/>
      <c r="AH99" s="213"/>
      <c r="AI99" s="213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  <c r="CQ99" s="214"/>
      <c r="CR99" s="214"/>
      <c r="CS99" s="214"/>
      <c r="CT99" s="214"/>
      <c r="CU99" s="214"/>
      <c r="CV99" s="214"/>
      <c r="CW99" s="214"/>
      <c r="CX99" s="214"/>
      <c r="CY99" s="214"/>
      <c r="CZ99" s="214"/>
    </row>
    <row r="100" spans="1:104" s="215" customFormat="1" ht="11.25" x14ac:dyDescent="0.15">
      <c r="A100" s="216"/>
      <c r="B100" s="217"/>
      <c r="C100" s="218"/>
      <c r="D100" s="218"/>
      <c r="E100" s="218"/>
      <c r="F100" s="219"/>
      <c r="G100" s="220"/>
      <c r="H100" s="221"/>
      <c r="I100" s="221"/>
      <c r="J100" s="236"/>
      <c r="K100" s="236"/>
      <c r="L100" s="236" t="str">
        <f t="shared" si="4"/>
        <v/>
      </c>
      <c r="M100" s="236"/>
      <c r="N100" s="236"/>
      <c r="O100" s="236" t="str">
        <f t="shared" si="5"/>
        <v/>
      </c>
      <c r="P100" s="236"/>
      <c r="Q100" s="237"/>
      <c r="R100" s="238"/>
      <c r="S100" s="238"/>
      <c r="T100" s="238"/>
      <c r="U100" s="238"/>
      <c r="V100" s="238"/>
      <c r="W100" s="238" t="str">
        <f t="shared" si="6"/>
        <v xml:space="preserve"> </v>
      </c>
      <c r="X100" s="239"/>
      <c r="Y100" s="240"/>
      <c r="Z100" s="240"/>
      <c r="AA100" s="240"/>
      <c r="AB100" s="240"/>
      <c r="AC100" s="241"/>
      <c r="AD100" s="242"/>
      <c r="AE100" s="213"/>
      <c r="AF100" s="213"/>
      <c r="AG100" s="213"/>
      <c r="AH100" s="213"/>
      <c r="AI100" s="213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</row>
    <row r="101" spans="1:104" s="215" customFormat="1" ht="11.25" x14ac:dyDescent="0.15">
      <c r="A101" s="216"/>
      <c r="B101" s="217"/>
      <c r="C101" s="218"/>
      <c r="D101" s="218"/>
      <c r="E101" s="218"/>
      <c r="F101" s="219"/>
      <c r="G101" s="220"/>
      <c r="H101" s="221"/>
      <c r="I101" s="221"/>
      <c r="J101" s="236"/>
      <c r="K101" s="236"/>
      <c r="L101" s="236" t="str">
        <f t="shared" si="4"/>
        <v/>
      </c>
      <c r="M101" s="236"/>
      <c r="N101" s="236"/>
      <c r="O101" s="236" t="str">
        <f t="shared" si="5"/>
        <v/>
      </c>
      <c r="P101" s="236"/>
      <c r="Q101" s="237"/>
      <c r="R101" s="238"/>
      <c r="S101" s="238"/>
      <c r="T101" s="238"/>
      <c r="U101" s="238"/>
      <c r="V101" s="238"/>
      <c r="W101" s="238" t="str">
        <f t="shared" si="6"/>
        <v xml:space="preserve"> </v>
      </c>
      <c r="X101" s="239"/>
      <c r="Y101" s="240"/>
      <c r="Z101" s="240"/>
      <c r="AA101" s="240"/>
      <c r="AB101" s="240"/>
      <c r="AC101" s="241"/>
      <c r="AD101" s="242"/>
      <c r="AE101" s="213"/>
      <c r="AF101" s="213"/>
      <c r="AG101" s="213"/>
      <c r="AH101" s="213"/>
      <c r="AI101" s="213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</row>
    <row r="102" spans="1:104" s="215" customFormat="1" ht="11.25" x14ac:dyDescent="0.15">
      <c r="A102" s="216"/>
      <c r="B102" s="217"/>
      <c r="C102" s="218"/>
      <c r="D102" s="218"/>
      <c r="E102" s="218"/>
      <c r="F102" s="219"/>
      <c r="G102" s="220"/>
      <c r="H102" s="221"/>
      <c r="I102" s="221"/>
      <c r="J102" s="236"/>
      <c r="K102" s="236"/>
      <c r="L102" s="236" t="str">
        <f t="shared" si="4"/>
        <v/>
      </c>
      <c r="M102" s="236"/>
      <c r="N102" s="236"/>
      <c r="O102" s="236" t="str">
        <f t="shared" si="5"/>
        <v/>
      </c>
      <c r="P102" s="236"/>
      <c r="Q102" s="237"/>
      <c r="R102" s="238"/>
      <c r="S102" s="238"/>
      <c r="T102" s="238"/>
      <c r="U102" s="238"/>
      <c r="V102" s="238"/>
      <c r="W102" s="238" t="str">
        <f t="shared" si="6"/>
        <v xml:space="preserve"> </v>
      </c>
      <c r="X102" s="239"/>
      <c r="Y102" s="240"/>
      <c r="Z102" s="240"/>
      <c r="AA102" s="240"/>
      <c r="AB102" s="240"/>
      <c r="AC102" s="241"/>
      <c r="AD102" s="242"/>
      <c r="AE102" s="213"/>
      <c r="AF102" s="213"/>
      <c r="AG102" s="213"/>
      <c r="AH102" s="213"/>
      <c r="AI102" s="213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</row>
    <row r="103" spans="1:104" s="215" customFormat="1" ht="11.25" x14ac:dyDescent="0.15">
      <c r="A103" s="216"/>
      <c r="B103" s="217"/>
      <c r="C103" s="218"/>
      <c r="D103" s="218"/>
      <c r="E103" s="218"/>
      <c r="F103" s="219"/>
      <c r="G103" s="220"/>
      <c r="H103" s="221"/>
      <c r="I103" s="221"/>
      <c r="J103" s="236"/>
      <c r="K103" s="236"/>
      <c r="L103" s="236" t="str">
        <f t="shared" si="4"/>
        <v/>
      </c>
      <c r="M103" s="236"/>
      <c r="N103" s="236"/>
      <c r="O103" s="236" t="str">
        <f t="shared" si="5"/>
        <v/>
      </c>
      <c r="P103" s="236"/>
      <c r="Q103" s="237"/>
      <c r="R103" s="238"/>
      <c r="S103" s="238"/>
      <c r="T103" s="238"/>
      <c r="U103" s="238"/>
      <c r="V103" s="238"/>
      <c r="W103" s="238" t="str">
        <f t="shared" si="6"/>
        <v xml:space="preserve"> </v>
      </c>
      <c r="X103" s="239"/>
      <c r="Y103" s="240"/>
      <c r="Z103" s="240"/>
      <c r="AA103" s="240"/>
      <c r="AB103" s="240"/>
      <c r="AC103" s="241"/>
      <c r="AD103" s="242"/>
      <c r="AE103" s="213"/>
      <c r="AF103" s="213"/>
      <c r="AG103" s="213"/>
      <c r="AH103" s="213"/>
      <c r="AI103" s="213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</row>
    <row r="104" spans="1:104" s="215" customFormat="1" ht="11.25" x14ac:dyDescent="0.15">
      <c r="A104" s="216"/>
      <c r="B104" s="217"/>
      <c r="C104" s="218"/>
      <c r="D104" s="218"/>
      <c r="E104" s="218"/>
      <c r="F104" s="219"/>
      <c r="G104" s="220"/>
      <c r="H104" s="221"/>
      <c r="I104" s="221"/>
      <c r="J104" s="236"/>
      <c r="K104" s="236"/>
      <c r="L104" s="236" t="str">
        <f t="shared" si="4"/>
        <v/>
      </c>
      <c r="M104" s="236"/>
      <c r="N104" s="236"/>
      <c r="O104" s="236" t="str">
        <f t="shared" si="5"/>
        <v/>
      </c>
      <c r="P104" s="236"/>
      <c r="Q104" s="237"/>
      <c r="R104" s="238"/>
      <c r="S104" s="238"/>
      <c r="T104" s="238"/>
      <c r="U104" s="238"/>
      <c r="V104" s="238"/>
      <c r="W104" s="236" t="str">
        <f>IF(AND(R104="",S104="",T104="",U104="",V104=""),"",R104+T104-S104+V104-U104)</f>
        <v/>
      </c>
      <c r="X104" s="239"/>
      <c r="Y104" s="240"/>
      <c r="Z104" s="240"/>
      <c r="AA104" s="240"/>
      <c r="AB104" s="240"/>
      <c r="AC104" s="241"/>
      <c r="AD104" s="242"/>
      <c r="AE104" s="213"/>
      <c r="AF104" s="213"/>
      <c r="AG104" s="213"/>
      <c r="AH104" s="213"/>
      <c r="AI104" s="213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</row>
    <row r="105" spans="1:104" s="215" customFormat="1" ht="11.25" x14ac:dyDescent="0.15">
      <c r="A105" s="216"/>
      <c r="B105" s="217"/>
      <c r="C105" s="218"/>
      <c r="D105" s="218"/>
      <c r="E105" s="218"/>
      <c r="F105" s="219"/>
      <c r="G105" s="220"/>
      <c r="H105" s="221"/>
      <c r="I105" s="221"/>
      <c r="J105" s="236"/>
      <c r="K105" s="236"/>
      <c r="L105" s="236" t="str">
        <f t="shared" si="4"/>
        <v/>
      </c>
      <c r="M105" s="236"/>
      <c r="N105" s="236"/>
      <c r="O105" s="236" t="str">
        <f t="shared" si="5"/>
        <v/>
      </c>
      <c r="P105" s="236"/>
      <c r="Q105" s="237"/>
      <c r="R105" s="238"/>
      <c r="S105" s="238"/>
      <c r="T105" s="238"/>
      <c r="U105" s="238"/>
      <c r="V105" s="238"/>
      <c r="W105" s="236" t="str">
        <f t="shared" ref="W105:W111" si="7">IF(AND(R105="",S105="",T105="",U105="",V105=""),"",R105+T105-S105+V105-U105)</f>
        <v/>
      </c>
      <c r="X105" s="239"/>
      <c r="Y105" s="240"/>
      <c r="Z105" s="240"/>
      <c r="AA105" s="240"/>
      <c r="AB105" s="240"/>
      <c r="AC105" s="241"/>
      <c r="AD105" s="242"/>
      <c r="AE105" s="213"/>
      <c r="AF105" s="213"/>
      <c r="AG105" s="213"/>
      <c r="AH105" s="213"/>
      <c r="AI105" s="213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</row>
    <row r="106" spans="1:104" s="215" customFormat="1" ht="11.25" x14ac:dyDescent="0.15">
      <c r="A106" s="216"/>
      <c r="B106" s="217"/>
      <c r="C106" s="218"/>
      <c r="D106" s="218"/>
      <c r="E106" s="218"/>
      <c r="F106" s="219"/>
      <c r="G106" s="220"/>
      <c r="H106" s="221"/>
      <c r="I106" s="221"/>
      <c r="J106" s="236"/>
      <c r="K106" s="236"/>
      <c r="L106" s="236" t="str">
        <f t="shared" si="4"/>
        <v/>
      </c>
      <c r="M106" s="236"/>
      <c r="N106" s="236"/>
      <c r="O106" s="236" t="str">
        <f t="shared" si="5"/>
        <v/>
      </c>
      <c r="P106" s="236"/>
      <c r="Q106" s="237"/>
      <c r="R106" s="238"/>
      <c r="S106" s="238"/>
      <c r="T106" s="238"/>
      <c r="U106" s="238"/>
      <c r="V106" s="238"/>
      <c r="W106" s="236" t="str">
        <f t="shared" si="7"/>
        <v/>
      </c>
      <c r="X106" s="239"/>
      <c r="Y106" s="240"/>
      <c r="Z106" s="240"/>
      <c r="AA106" s="240"/>
      <c r="AB106" s="240"/>
      <c r="AC106" s="241"/>
      <c r="AD106" s="242"/>
      <c r="AE106" s="213"/>
      <c r="AF106" s="213"/>
      <c r="AG106" s="213"/>
      <c r="AH106" s="213"/>
      <c r="AI106" s="213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</row>
    <row r="107" spans="1:104" s="215" customFormat="1" ht="11.25" x14ac:dyDescent="0.15">
      <c r="A107" s="216"/>
      <c r="B107" s="217"/>
      <c r="C107" s="218"/>
      <c r="D107" s="218"/>
      <c r="E107" s="218"/>
      <c r="F107" s="219"/>
      <c r="G107" s="220"/>
      <c r="H107" s="221"/>
      <c r="I107" s="221"/>
      <c r="J107" s="236"/>
      <c r="K107" s="236"/>
      <c r="L107" s="236" t="str">
        <f t="shared" si="4"/>
        <v/>
      </c>
      <c r="M107" s="236"/>
      <c r="N107" s="236"/>
      <c r="O107" s="236" t="str">
        <f t="shared" si="5"/>
        <v/>
      </c>
      <c r="P107" s="236"/>
      <c r="Q107" s="237"/>
      <c r="R107" s="238"/>
      <c r="S107" s="238"/>
      <c r="T107" s="238"/>
      <c r="U107" s="238"/>
      <c r="V107" s="238"/>
      <c r="W107" s="236" t="str">
        <f t="shared" si="7"/>
        <v/>
      </c>
      <c r="X107" s="239"/>
      <c r="Y107" s="240"/>
      <c r="Z107" s="240"/>
      <c r="AA107" s="240"/>
      <c r="AB107" s="240"/>
      <c r="AC107" s="241"/>
      <c r="AD107" s="242"/>
      <c r="AE107" s="213"/>
      <c r="AF107" s="213"/>
      <c r="AG107" s="213"/>
      <c r="AH107" s="213"/>
      <c r="AI107" s="213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</row>
    <row r="108" spans="1:104" s="215" customFormat="1" ht="11.25" x14ac:dyDescent="0.15">
      <c r="A108" s="216"/>
      <c r="B108" s="217"/>
      <c r="C108" s="218"/>
      <c r="D108" s="218"/>
      <c r="E108" s="218"/>
      <c r="F108" s="219"/>
      <c r="G108" s="220"/>
      <c r="H108" s="221"/>
      <c r="I108" s="221"/>
      <c r="J108" s="236"/>
      <c r="K108" s="236"/>
      <c r="L108" s="236" t="str">
        <f t="shared" si="4"/>
        <v/>
      </c>
      <c r="M108" s="236"/>
      <c r="N108" s="236"/>
      <c r="O108" s="236" t="str">
        <f t="shared" si="5"/>
        <v/>
      </c>
      <c r="P108" s="236"/>
      <c r="Q108" s="237"/>
      <c r="R108" s="238"/>
      <c r="S108" s="238"/>
      <c r="T108" s="238"/>
      <c r="U108" s="238"/>
      <c r="V108" s="238"/>
      <c r="W108" s="236" t="str">
        <f t="shared" si="7"/>
        <v/>
      </c>
      <c r="X108" s="239"/>
      <c r="Y108" s="240"/>
      <c r="Z108" s="240"/>
      <c r="AA108" s="240"/>
      <c r="AB108" s="240"/>
      <c r="AC108" s="241"/>
      <c r="AD108" s="242"/>
      <c r="AE108" s="213"/>
      <c r="AF108" s="213"/>
      <c r="AG108" s="213"/>
      <c r="AH108" s="213"/>
      <c r="AI108" s="213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</row>
    <row r="109" spans="1:104" s="215" customFormat="1" ht="11.25" x14ac:dyDescent="0.15">
      <c r="A109" s="216"/>
      <c r="B109" s="217"/>
      <c r="C109" s="218"/>
      <c r="D109" s="218"/>
      <c r="E109" s="218"/>
      <c r="F109" s="219"/>
      <c r="G109" s="220"/>
      <c r="H109" s="221"/>
      <c r="I109" s="221"/>
      <c r="J109" s="236"/>
      <c r="K109" s="236"/>
      <c r="L109" s="236" t="str">
        <f t="shared" si="4"/>
        <v/>
      </c>
      <c r="M109" s="236"/>
      <c r="N109" s="236"/>
      <c r="O109" s="236" t="str">
        <f t="shared" si="5"/>
        <v/>
      </c>
      <c r="P109" s="236"/>
      <c r="Q109" s="237"/>
      <c r="R109" s="238"/>
      <c r="S109" s="238"/>
      <c r="T109" s="238"/>
      <c r="U109" s="238"/>
      <c r="V109" s="238"/>
      <c r="W109" s="236" t="str">
        <f t="shared" si="7"/>
        <v/>
      </c>
      <c r="X109" s="239"/>
      <c r="Y109" s="240"/>
      <c r="Z109" s="240"/>
      <c r="AA109" s="240"/>
      <c r="AB109" s="240"/>
      <c r="AC109" s="241"/>
      <c r="AD109" s="242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</row>
    <row r="110" spans="1:104" s="215" customFormat="1" ht="11.25" x14ac:dyDescent="0.15">
      <c r="A110" s="216"/>
      <c r="B110" s="217"/>
      <c r="C110" s="218"/>
      <c r="D110" s="218"/>
      <c r="E110" s="218"/>
      <c r="F110" s="219"/>
      <c r="G110" s="220"/>
      <c r="H110" s="221"/>
      <c r="I110" s="221"/>
      <c r="J110" s="236"/>
      <c r="K110" s="236"/>
      <c r="L110" s="236" t="str">
        <f t="shared" si="4"/>
        <v/>
      </c>
      <c r="M110" s="236"/>
      <c r="N110" s="236"/>
      <c r="O110" s="236" t="str">
        <f t="shared" si="5"/>
        <v/>
      </c>
      <c r="P110" s="236"/>
      <c r="Q110" s="237"/>
      <c r="R110" s="238"/>
      <c r="S110" s="238"/>
      <c r="T110" s="238"/>
      <c r="U110" s="238"/>
      <c r="V110" s="238"/>
      <c r="W110" s="236" t="str">
        <f t="shared" si="7"/>
        <v/>
      </c>
      <c r="X110" s="239"/>
      <c r="Y110" s="240"/>
      <c r="Z110" s="240"/>
      <c r="AA110" s="240"/>
      <c r="AB110" s="240"/>
      <c r="AC110" s="241"/>
      <c r="AD110" s="242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</row>
    <row r="111" spans="1:104" s="215" customFormat="1" ht="12" thickBot="1" x14ac:dyDescent="0.2">
      <c r="A111" s="222"/>
      <c r="B111" s="223"/>
      <c r="C111" s="224"/>
      <c r="D111" s="224"/>
      <c r="E111" s="224"/>
      <c r="F111" s="225"/>
      <c r="G111" s="226"/>
      <c r="H111" s="227"/>
      <c r="I111" s="227"/>
      <c r="J111" s="243"/>
      <c r="K111" s="243"/>
      <c r="L111" s="243" t="str">
        <f t="shared" si="4"/>
        <v/>
      </c>
      <c r="M111" s="243"/>
      <c r="N111" s="243"/>
      <c r="O111" s="243" t="str">
        <f t="shared" si="5"/>
        <v/>
      </c>
      <c r="P111" s="243"/>
      <c r="Q111" s="244"/>
      <c r="R111" s="245"/>
      <c r="S111" s="245"/>
      <c r="T111" s="245"/>
      <c r="U111" s="245"/>
      <c r="V111" s="245"/>
      <c r="W111" s="243" t="str">
        <f t="shared" si="7"/>
        <v/>
      </c>
      <c r="X111" s="246"/>
      <c r="Y111" s="247"/>
      <c r="Z111" s="247"/>
      <c r="AA111" s="247"/>
      <c r="AB111" s="247"/>
      <c r="AC111" s="248"/>
      <c r="AD111" s="249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</row>
  </sheetData>
  <mergeCells count="2">
    <mergeCell ref="AC10:AD10"/>
    <mergeCell ref="Y10:AB10"/>
  </mergeCells>
  <phoneticPr fontId="40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UNEMPLOYMENT INSURANCE REPORT</oddFooter>
  </headerFooter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DA111"/>
  <sheetViews>
    <sheetView showGridLines="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228" customWidth="1"/>
    <col min="2" max="2" width="27.625" style="228" customWidth="1"/>
    <col min="3" max="6" width="9.625" style="3" customWidth="1"/>
    <col min="7" max="9" width="9.625" style="4" customWidth="1"/>
    <col min="10" max="16" width="11.625" style="5" customWidth="1"/>
    <col min="17" max="17" width="11.625" style="6" customWidth="1"/>
    <col min="18" max="22" width="11.625" style="7" customWidth="1"/>
    <col min="23" max="23" width="12.625" style="7" customWidth="1"/>
    <col min="24" max="24" width="11.625" style="2" customWidth="1"/>
    <col min="25" max="28" width="11.625" style="8" customWidth="1"/>
    <col min="29" max="30" width="11.625" style="9" customWidth="1"/>
    <col min="31" max="104" width="9.625" style="11"/>
    <col min="105" max="16384" width="9.625" style="2"/>
  </cols>
  <sheetData>
    <row r="1" spans="1:105" x14ac:dyDescent="0.15">
      <c r="A1" s="1" t="s">
        <v>6</v>
      </c>
      <c r="B1" s="2"/>
      <c r="AE1" s="10"/>
      <c r="AF1" s="10"/>
      <c r="AG1" s="10"/>
      <c r="AH1" s="10"/>
      <c r="AI1" s="10"/>
      <c r="AJ1" s="10"/>
    </row>
    <row r="2" spans="1:105" s="20" customFormat="1" ht="14.25" x14ac:dyDescent="0.15">
      <c r="A2" s="12" t="s">
        <v>75</v>
      </c>
      <c r="B2" s="13"/>
      <c r="C2" s="14"/>
      <c r="D2" s="14"/>
      <c r="E2" s="14"/>
      <c r="F2" s="15"/>
      <c r="G2" s="16"/>
      <c r="H2" s="16"/>
      <c r="I2" s="16"/>
      <c r="J2" s="17"/>
      <c r="K2" s="17"/>
      <c r="L2" s="17"/>
      <c r="M2" s="17"/>
      <c r="N2" s="17"/>
      <c r="O2" s="17"/>
      <c r="P2" s="17"/>
      <c r="Q2" s="18"/>
      <c r="R2" s="19"/>
      <c r="S2" s="19"/>
      <c r="T2" s="19"/>
      <c r="U2" s="19"/>
      <c r="V2" s="19"/>
      <c r="W2" s="19"/>
      <c r="Y2" s="21"/>
      <c r="Z2" s="21"/>
      <c r="AA2" s="21"/>
      <c r="AB2" s="21"/>
      <c r="AC2" s="22"/>
      <c r="AD2" s="22"/>
      <c r="AE2" s="23"/>
      <c r="AF2" s="23"/>
      <c r="AG2" s="23"/>
      <c r="AH2" s="23"/>
      <c r="AI2" s="23"/>
      <c r="AJ2" s="23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</row>
    <row r="3" spans="1:105" s="20" customFormat="1" ht="14.25" x14ac:dyDescent="0.15">
      <c r="A3" s="12" t="s">
        <v>126</v>
      </c>
      <c r="B3" s="25"/>
      <c r="C3" s="26"/>
      <c r="D3" s="14"/>
      <c r="E3" s="14"/>
      <c r="F3" s="27"/>
      <c r="G3" s="28"/>
      <c r="H3" s="28"/>
      <c r="I3" s="28"/>
      <c r="J3" s="17"/>
      <c r="K3" s="17"/>
      <c r="L3" s="17"/>
      <c r="M3" s="17"/>
      <c r="N3" s="17"/>
      <c r="O3" s="17"/>
      <c r="P3" s="17"/>
      <c r="Q3" s="18"/>
      <c r="R3" s="19"/>
      <c r="S3" s="19"/>
      <c r="T3" s="19"/>
      <c r="U3" s="19"/>
      <c r="V3" s="19"/>
      <c r="W3" s="19"/>
      <c r="Y3" s="21"/>
      <c r="Z3" s="21"/>
      <c r="AA3" s="21"/>
      <c r="AB3" s="21"/>
      <c r="AC3" s="22"/>
      <c r="AD3" s="22"/>
      <c r="AE3" s="23"/>
      <c r="AF3" s="23"/>
      <c r="AG3" s="23"/>
      <c r="AH3" s="23"/>
      <c r="AI3" s="23"/>
      <c r="AJ3" s="23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</row>
    <row r="4" spans="1:105" s="47" customFormat="1" ht="11.25" x14ac:dyDescent="0.15">
      <c r="A4" s="40" t="s">
        <v>88</v>
      </c>
      <c r="B4" s="60" t="str">
        <f>IF('CU CoverPage'!$A$5="","",'CU CoverPage'!$A$5)</f>
        <v/>
      </c>
      <c r="C4" s="41"/>
      <c r="D4" s="41"/>
      <c r="E4" s="41"/>
      <c r="F4" s="42"/>
      <c r="G4" s="43"/>
      <c r="H4" s="43"/>
      <c r="I4" s="43"/>
      <c r="J4" s="44"/>
      <c r="K4" s="44"/>
      <c r="L4" s="44"/>
      <c r="M4" s="44"/>
      <c r="N4" s="44"/>
      <c r="O4" s="44"/>
      <c r="P4" s="44"/>
      <c r="Q4" s="45"/>
      <c r="R4" s="46"/>
      <c r="S4" s="46"/>
      <c r="T4" s="46"/>
      <c r="U4" s="46"/>
      <c r="V4" s="46"/>
      <c r="W4" s="46"/>
      <c r="Y4" s="48"/>
      <c r="Z4" s="48"/>
      <c r="AA4" s="48"/>
      <c r="AB4" s="48"/>
      <c r="AC4" s="49"/>
      <c r="AD4" s="49"/>
      <c r="AE4" s="50"/>
      <c r="AF4" s="50"/>
      <c r="AG4" s="50"/>
      <c r="AH4" s="50"/>
      <c r="AI4" s="50"/>
      <c r="AJ4" s="50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</row>
    <row r="5" spans="1:105" s="51" customFormat="1" ht="11.25" x14ac:dyDescent="0.15">
      <c r="A5" s="40" t="s">
        <v>89</v>
      </c>
      <c r="B5" s="61" t="str">
        <f>IF('CU CoverPage'!H5="","",'CU CoverPage'!H5)</f>
        <v/>
      </c>
      <c r="C5" s="52"/>
      <c r="D5" s="52"/>
      <c r="E5" s="52"/>
      <c r="F5" s="53"/>
      <c r="G5" s="54"/>
      <c r="H5" s="54"/>
      <c r="I5" s="54"/>
      <c r="J5" s="55"/>
      <c r="K5" s="55"/>
      <c r="L5" s="55"/>
      <c r="M5" s="55"/>
      <c r="N5" s="55"/>
      <c r="O5" s="55"/>
      <c r="P5" s="55"/>
      <c r="Q5" s="56"/>
      <c r="R5" s="57"/>
      <c r="S5" s="57"/>
      <c r="T5" s="57"/>
      <c r="U5" s="57"/>
      <c r="V5" s="57"/>
      <c r="W5" s="57"/>
      <c r="Y5" s="58"/>
      <c r="Z5" s="58"/>
      <c r="AA5" s="58"/>
      <c r="AB5" s="58"/>
      <c r="AC5" s="59"/>
      <c r="AD5" s="59"/>
      <c r="AE5" s="50"/>
      <c r="AF5" s="50"/>
      <c r="AG5" s="50"/>
      <c r="AH5" s="50"/>
      <c r="AI5" s="50"/>
      <c r="AJ5" s="50"/>
    </row>
    <row r="6" spans="1:105" s="51" customFormat="1" ht="11.25" x14ac:dyDescent="0.15">
      <c r="A6" s="40" t="s">
        <v>90</v>
      </c>
      <c r="B6" s="62" t="str">
        <f>IF('CU CoverPage'!K5="","",'CU CoverPage'!K5)</f>
        <v/>
      </c>
      <c r="C6" s="52"/>
      <c r="D6" s="52"/>
      <c r="E6" s="52"/>
      <c r="F6" s="53"/>
      <c r="G6" s="54"/>
      <c r="H6" s="54"/>
      <c r="I6" s="54"/>
      <c r="J6" s="55"/>
      <c r="K6" s="55"/>
      <c r="L6" s="55"/>
      <c r="M6" s="55"/>
      <c r="N6" s="55"/>
      <c r="O6" s="55"/>
      <c r="P6" s="55"/>
      <c r="Q6" s="56"/>
      <c r="R6" s="57"/>
      <c r="S6" s="57"/>
      <c r="T6" s="57"/>
      <c r="U6" s="57"/>
      <c r="V6" s="57"/>
      <c r="W6" s="57"/>
      <c r="Y6" s="58"/>
      <c r="Z6" s="58"/>
      <c r="AA6" s="58"/>
      <c r="AB6" s="58"/>
      <c r="AC6" s="59"/>
      <c r="AD6" s="59"/>
      <c r="AE6" s="50"/>
      <c r="AF6" s="50"/>
      <c r="AG6" s="50"/>
      <c r="AH6" s="50"/>
      <c r="AI6" s="50"/>
      <c r="AJ6" s="50"/>
    </row>
    <row r="7" spans="1:105" s="35" customFormat="1" ht="7.5" thickBot="1" x14ac:dyDescent="0.2">
      <c r="A7" s="29"/>
      <c r="B7" s="29"/>
      <c r="C7" s="30"/>
      <c r="D7" s="30"/>
      <c r="E7" s="30"/>
      <c r="F7" s="30"/>
      <c r="G7" s="31"/>
      <c r="H7" s="31"/>
      <c r="I7" s="31"/>
      <c r="J7" s="32"/>
      <c r="K7" s="32"/>
      <c r="L7" s="32"/>
      <c r="M7" s="32"/>
      <c r="N7" s="32"/>
      <c r="O7" s="32"/>
      <c r="P7" s="32"/>
      <c r="Q7" s="33"/>
      <c r="R7" s="34"/>
      <c r="S7" s="34"/>
      <c r="T7" s="34"/>
      <c r="U7" s="34"/>
      <c r="V7" s="34"/>
      <c r="W7" s="34"/>
      <c r="Y7" s="36"/>
      <c r="Z7" s="36"/>
      <c r="AA7" s="36"/>
      <c r="AB7" s="36"/>
      <c r="AC7" s="37"/>
      <c r="AD7" s="37"/>
      <c r="AE7" s="38"/>
      <c r="AF7" s="38"/>
      <c r="AG7" s="38"/>
      <c r="AH7" s="38"/>
      <c r="AI7" s="38"/>
      <c r="AJ7" s="38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</row>
    <row r="8" spans="1:105" s="152" customFormat="1" ht="9" x14ac:dyDescent="0.15">
      <c r="A8" s="146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7">
        <v>23</v>
      </c>
      <c r="X8" s="147">
        <v>24</v>
      </c>
      <c r="Y8" s="147">
        <v>25</v>
      </c>
      <c r="Z8" s="147">
        <v>26</v>
      </c>
      <c r="AA8" s="147">
        <v>27</v>
      </c>
      <c r="AB8" s="147">
        <v>28</v>
      </c>
      <c r="AC8" s="147">
        <v>29</v>
      </c>
      <c r="AD8" s="148">
        <v>30</v>
      </c>
      <c r="AE8" s="149"/>
      <c r="AF8" s="149"/>
      <c r="AG8" s="149"/>
      <c r="AH8" s="149"/>
      <c r="AI8" s="149"/>
      <c r="AJ8" s="149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1"/>
    </row>
    <row r="9" spans="1:105" s="159" customFormat="1" ht="9" x14ac:dyDescent="0.15">
      <c r="A9" s="153"/>
      <c r="B9" s="154"/>
      <c r="C9" s="154"/>
      <c r="D9" s="154"/>
      <c r="E9" s="154"/>
      <c r="F9" s="154"/>
      <c r="G9" s="154">
        <v>2011</v>
      </c>
      <c r="H9" s="154">
        <v>2011</v>
      </c>
      <c r="I9" s="154">
        <v>2011</v>
      </c>
      <c r="J9" s="154">
        <v>2011</v>
      </c>
      <c r="K9" s="154">
        <v>2011</v>
      </c>
      <c r="L9" s="154">
        <v>2011</v>
      </c>
      <c r="M9" s="154">
        <v>2011</v>
      </c>
      <c r="N9" s="154">
        <v>2011</v>
      </c>
      <c r="O9" s="154">
        <v>2011</v>
      </c>
      <c r="P9" s="154">
        <v>2011</v>
      </c>
      <c r="Q9" s="154">
        <v>2011</v>
      </c>
      <c r="R9" s="154">
        <v>2011</v>
      </c>
      <c r="S9" s="154">
        <v>2011</v>
      </c>
      <c r="T9" s="154">
        <v>2011</v>
      </c>
      <c r="U9" s="154">
        <v>2011</v>
      </c>
      <c r="V9" s="154">
        <v>2011</v>
      </c>
      <c r="W9" s="154">
        <v>2011</v>
      </c>
      <c r="X9" s="154">
        <v>2011</v>
      </c>
      <c r="Y9" s="155">
        <v>2011</v>
      </c>
      <c r="Z9" s="155">
        <v>2011</v>
      </c>
      <c r="AA9" s="155">
        <v>2011</v>
      </c>
      <c r="AB9" s="155">
        <v>2011</v>
      </c>
      <c r="AC9" s="155">
        <v>2011</v>
      </c>
      <c r="AD9" s="156">
        <v>2011</v>
      </c>
      <c r="AE9" s="157"/>
      <c r="AF9" s="157"/>
      <c r="AG9" s="157"/>
      <c r="AH9" s="157"/>
      <c r="AI9" s="157"/>
      <c r="AJ9" s="157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</row>
    <row r="10" spans="1:105" s="169" customFormat="1" ht="9" x14ac:dyDescent="0.15">
      <c r="A10" s="160"/>
      <c r="B10" s="161"/>
      <c r="C10" s="162"/>
      <c r="D10" s="162"/>
      <c r="E10" s="162"/>
      <c r="F10" s="162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3"/>
      <c r="R10" s="164"/>
      <c r="S10" s="164"/>
      <c r="T10" s="164"/>
      <c r="U10" s="164"/>
      <c r="V10" s="165"/>
      <c r="W10" s="165"/>
      <c r="X10" s="166"/>
      <c r="Y10" s="372" t="s">
        <v>25</v>
      </c>
      <c r="Z10" s="373"/>
      <c r="AA10" s="373"/>
      <c r="AB10" s="374"/>
      <c r="AC10" s="370" t="s">
        <v>24</v>
      </c>
      <c r="AD10" s="371"/>
      <c r="AE10" s="167"/>
      <c r="AF10" s="167"/>
      <c r="AG10" s="167"/>
      <c r="AH10" s="167"/>
      <c r="AI10" s="167"/>
      <c r="AJ10" s="167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</row>
    <row r="11" spans="1:105" s="182" customFormat="1" ht="63" x14ac:dyDescent="0.15">
      <c r="A11" s="170" t="s">
        <v>16</v>
      </c>
      <c r="B11" s="171" t="s">
        <v>15</v>
      </c>
      <c r="C11" s="172" t="s">
        <v>82</v>
      </c>
      <c r="D11" s="172" t="s">
        <v>0</v>
      </c>
      <c r="E11" s="172" t="s">
        <v>77</v>
      </c>
      <c r="F11" s="172" t="s">
        <v>83</v>
      </c>
      <c r="G11" s="172" t="s">
        <v>40</v>
      </c>
      <c r="H11" s="172" t="s">
        <v>68</v>
      </c>
      <c r="I11" s="172" t="s">
        <v>84</v>
      </c>
      <c r="J11" s="173" t="s">
        <v>7</v>
      </c>
      <c r="K11" s="173" t="s">
        <v>1</v>
      </c>
      <c r="L11" s="173" t="s">
        <v>66</v>
      </c>
      <c r="M11" s="173" t="s">
        <v>12</v>
      </c>
      <c r="N11" s="173" t="s">
        <v>9</v>
      </c>
      <c r="O11" s="173" t="s">
        <v>70</v>
      </c>
      <c r="P11" s="173" t="s">
        <v>8</v>
      </c>
      <c r="Q11" s="174" t="s">
        <v>69</v>
      </c>
      <c r="R11" s="175" t="s">
        <v>5</v>
      </c>
      <c r="S11" s="175" t="s">
        <v>20</v>
      </c>
      <c r="T11" s="175" t="s">
        <v>21</v>
      </c>
      <c r="U11" s="175" t="s">
        <v>10</v>
      </c>
      <c r="V11" s="175" t="s">
        <v>11</v>
      </c>
      <c r="W11" s="175" t="s">
        <v>67</v>
      </c>
      <c r="X11" s="176" t="s">
        <v>26</v>
      </c>
      <c r="Y11" s="177" t="s">
        <v>27</v>
      </c>
      <c r="Z11" s="177" t="s">
        <v>13</v>
      </c>
      <c r="AA11" s="177" t="s">
        <v>14</v>
      </c>
      <c r="AB11" s="177" t="s">
        <v>22</v>
      </c>
      <c r="AC11" s="178" t="s">
        <v>17</v>
      </c>
      <c r="AD11" s="179" t="s">
        <v>23</v>
      </c>
      <c r="AE11" s="180"/>
      <c r="AF11" s="180"/>
      <c r="AG11" s="180"/>
      <c r="AH11" s="180"/>
      <c r="AI11" s="180"/>
      <c r="AJ11" s="180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</row>
    <row r="12" spans="1:105" s="169" customFormat="1" ht="18.75" thickBot="1" x14ac:dyDescent="0.2">
      <c r="A12" s="183"/>
      <c r="B12" s="184"/>
      <c r="C12" s="185"/>
      <c r="D12" s="186"/>
      <c r="E12" s="186"/>
      <c r="F12" s="186"/>
      <c r="G12" s="186"/>
      <c r="H12" s="186"/>
      <c r="I12" s="186"/>
      <c r="J12" s="187"/>
      <c r="K12" s="187"/>
      <c r="L12" s="188" t="s">
        <v>85</v>
      </c>
      <c r="M12" s="187"/>
      <c r="N12" s="187"/>
      <c r="O12" s="188" t="s">
        <v>86</v>
      </c>
      <c r="P12" s="188"/>
      <c r="Q12" s="189"/>
      <c r="R12" s="190"/>
      <c r="S12" s="190"/>
      <c r="T12" s="190"/>
      <c r="U12" s="190"/>
      <c r="V12" s="190"/>
      <c r="W12" s="191" t="s">
        <v>87</v>
      </c>
      <c r="X12" s="187"/>
      <c r="Y12" s="192"/>
      <c r="Z12" s="192"/>
      <c r="AA12" s="192"/>
      <c r="AB12" s="192"/>
      <c r="AC12" s="193"/>
      <c r="AD12" s="194"/>
      <c r="AE12" s="167"/>
      <c r="AF12" s="167"/>
      <c r="AG12" s="167"/>
      <c r="AH12" s="167"/>
      <c r="AI12" s="167"/>
      <c r="AJ12" s="167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</row>
    <row r="13" spans="1:105" s="206" customFormat="1" ht="7.5" thickBot="1" x14ac:dyDescent="0.2">
      <c r="A13" s="195"/>
      <c r="B13" s="196"/>
      <c r="C13" s="197"/>
      <c r="D13" s="197"/>
      <c r="E13" s="197"/>
      <c r="F13" s="197"/>
      <c r="G13" s="197"/>
      <c r="H13" s="197"/>
      <c r="I13" s="197"/>
      <c r="J13" s="198"/>
      <c r="K13" s="198"/>
      <c r="L13" s="198"/>
      <c r="M13" s="198"/>
      <c r="N13" s="198"/>
      <c r="O13" s="198"/>
      <c r="P13" s="198"/>
      <c r="Q13" s="199"/>
      <c r="R13" s="200"/>
      <c r="S13" s="200"/>
      <c r="T13" s="200"/>
      <c r="U13" s="200"/>
      <c r="V13" s="200"/>
      <c r="W13" s="201"/>
      <c r="X13" s="202"/>
      <c r="Y13" s="203"/>
      <c r="Z13" s="204"/>
      <c r="AA13" s="204"/>
      <c r="AB13" s="204"/>
      <c r="AC13" s="205"/>
      <c r="AD13" s="205"/>
      <c r="AE13" s="38"/>
      <c r="AF13" s="38"/>
      <c r="AG13" s="38"/>
      <c r="AH13" s="38"/>
      <c r="AI13" s="38"/>
      <c r="AJ13" s="38"/>
    </row>
    <row r="14" spans="1:105" s="215" customFormat="1" ht="11.25" x14ac:dyDescent="0.15">
      <c r="A14" s="207">
        <v>1</v>
      </c>
      <c r="B14" s="208"/>
      <c r="C14" s="209"/>
      <c r="D14" s="209"/>
      <c r="E14" s="209"/>
      <c r="F14" s="210"/>
      <c r="G14" s="211"/>
      <c r="H14" s="212"/>
      <c r="I14" s="212"/>
      <c r="J14" s="229"/>
      <c r="K14" s="229"/>
      <c r="L14" s="229" t="str">
        <f t="shared" ref="L14:L45" si="0">IF(AND(J14="",K14=""),"",J14-K14)</f>
        <v/>
      </c>
      <c r="M14" s="229"/>
      <c r="N14" s="229"/>
      <c r="O14" s="229" t="str">
        <f t="shared" ref="O14:O45" si="1">IF(AND(L14="",M14="",N14=""),"",L14+M14-N14)</f>
        <v/>
      </c>
      <c r="P14" s="229"/>
      <c r="Q14" s="230"/>
      <c r="R14" s="231"/>
      <c r="S14" s="231"/>
      <c r="T14" s="231"/>
      <c r="U14" s="231"/>
      <c r="V14" s="231"/>
      <c r="W14" s="231" t="str">
        <f t="shared" ref="W14:W45" si="2">IF(B14=" "," ",R14+T14-S14+V14-U14)</f>
        <v xml:space="preserve"> </v>
      </c>
      <c r="X14" s="232"/>
      <c r="Y14" s="233"/>
      <c r="Z14" s="233"/>
      <c r="AA14" s="233"/>
      <c r="AB14" s="233"/>
      <c r="AC14" s="234"/>
      <c r="AD14" s="235"/>
      <c r="AE14" s="213"/>
      <c r="AF14" s="213"/>
      <c r="AG14" s="213"/>
      <c r="AH14" s="213"/>
      <c r="AI14" s="213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</row>
    <row r="15" spans="1:105" s="215" customFormat="1" ht="11.25" x14ac:dyDescent="0.15">
      <c r="A15" s="216"/>
      <c r="B15" s="217"/>
      <c r="C15" s="218"/>
      <c r="D15" s="218"/>
      <c r="E15" s="218"/>
      <c r="F15" s="219"/>
      <c r="G15" s="220"/>
      <c r="H15" s="221"/>
      <c r="I15" s="221"/>
      <c r="J15" s="236"/>
      <c r="K15" s="236"/>
      <c r="L15" s="236" t="str">
        <f t="shared" si="0"/>
        <v/>
      </c>
      <c r="M15" s="236"/>
      <c r="N15" s="236"/>
      <c r="O15" s="236" t="str">
        <f t="shared" si="1"/>
        <v/>
      </c>
      <c r="P15" s="236"/>
      <c r="Q15" s="237"/>
      <c r="R15" s="238"/>
      <c r="S15" s="238"/>
      <c r="T15" s="238"/>
      <c r="U15" s="238"/>
      <c r="V15" s="238"/>
      <c r="W15" s="238" t="str">
        <f t="shared" si="2"/>
        <v xml:space="preserve"> </v>
      </c>
      <c r="X15" s="239"/>
      <c r="Y15" s="240"/>
      <c r="Z15" s="240"/>
      <c r="AA15" s="240"/>
      <c r="AB15" s="240"/>
      <c r="AC15" s="241"/>
      <c r="AD15" s="242"/>
      <c r="AE15" s="213"/>
      <c r="AF15" s="213"/>
      <c r="AG15" s="213"/>
      <c r="AH15" s="213"/>
      <c r="AI15" s="213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</row>
    <row r="16" spans="1:105" s="215" customFormat="1" ht="11.25" x14ac:dyDescent="0.15">
      <c r="A16" s="216"/>
      <c r="B16" s="217"/>
      <c r="C16" s="218"/>
      <c r="D16" s="218"/>
      <c r="E16" s="218"/>
      <c r="F16" s="219"/>
      <c r="G16" s="220"/>
      <c r="H16" s="221"/>
      <c r="I16" s="221"/>
      <c r="J16" s="236"/>
      <c r="K16" s="236"/>
      <c r="L16" s="236" t="str">
        <f t="shared" si="0"/>
        <v/>
      </c>
      <c r="M16" s="236"/>
      <c r="N16" s="236"/>
      <c r="O16" s="236" t="str">
        <f t="shared" si="1"/>
        <v/>
      </c>
      <c r="P16" s="236"/>
      <c r="Q16" s="237"/>
      <c r="R16" s="238"/>
      <c r="S16" s="238"/>
      <c r="T16" s="238"/>
      <c r="U16" s="238"/>
      <c r="V16" s="238"/>
      <c r="W16" s="238" t="str">
        <f t="shared" si="2"/>
        <v xml:space="preserve"> </v>
      </c>
      <c r="X16" s="239"/>
      <c r="Y16" s="240"/>
      <c r="Z16" s="240"/>
      <c r="AA16" s="240"/>
      <c r="AB16" s="240"/>
      <c r="AC16" s="241"/>
      <c r="AD16" s="242"/>
      <c r="AE16" s="213"/>
      <c r="AF16" s="213"/>
      <c r="AG16" s="213"/>
      <c r="AH16" s="213"/>
      <c r="AI16" s="213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</row>
    <row r="17" spans="1:104" s="215" customFormat="1" ht="11.25" x14ac:dyDescent="0.15">
      <c r="A17" s="216"/>
      <c r="B17" s="217"/>
      <c r="C17" s="218"/>
      <c r="D17" s="218"/>
      <c r="E17" s="218"/>
      <c r="F17" s="219"/>
      <c r="G17" s="220"/>
      <c r="H17" s="221"/>
      <c r="I17" s="221"/>
      <c r="J17" s="236"/>
      <c r="K17" s="236"/>
      <c r="L17" s="236" t="str">
        <f t="shared" si="0"/>
        <v/>
      </c>
      <c r="M17" s="236"/>
      <c r="N17" s="236"/>
      <c r="O17" s="236" t="str">
        <f t="shared" si="1"/>
        <v/>
      </c>
      <c r="P17" s="236"/>
      <c r="Q17" s="237"/>
      <c r="R17" s="238"/>
      <c r="S17" s="238"/>
      <c r="T17" s="238"/>
      <c r="U17" s="238"/>
      <c r="V17" s="238"/>
      <c r="W17" s="238" t="str">
        <f t="shared" si="2"/>
        <v xml:space="preserve"> </v>
      </c>
      <c r="X17" s="239"/>
      <c r="Y17" s="240"/>
      <c r="Z17" s="240"/>
      <c r="AA17" s="240"/>
      <c r="AB17" s="240"/>
      <c r="AC17" s="241"/>
      <c r="AD17" s="242"/>
      <c r="AE17" s="213"/>
      <c r="AF17" s="213"/>
      <c r="AG17" s="213"/>
      <c r="AH17" s="213"/>
      <c r="AI17" s="213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</row>
    <row r="18" spans="1:104" s="215" customFormat="1" ht="11.25" x14ac:dyDescent="0.15">
      <c r="A18" s="216"/>
      <c r="B18" s="217"/>
      <c r="C18" s="218"/>
      <c r="D18" s="218"/>
      <c r="E18" s="218"/>
      <c r="F18" s="219"/>
      <c r="G18" s="220"/>
      <c r="H18" s="221"/>
      <c r="I18" s="221"/>
      <c r="J18" s="236"/>
      <c r="K18" s="236"/>
      <c r="L18" s="236" t="str">
        <f t="shared" si="0"/>
        <v/>
      </c>
      <c r="M18" s="236"/>
      <c r="N18" s="236"/>
      <c r="O18" s="236" t="str">
        <f t="shared" si="1"/>
        <v/>
      </c>
      <c r="P18" s="236"/>
      <c r="Q18" s="237"/>
      <c r="R18" s="238"/>
      <c r="S18" s="238"/>
      <c r="T18" s="238"/>
      <c r="U18" s="238"/>
      <c r="V18" s="238"/>
      <c r="W18" s="238" t="str">
        <f t="shared" si="2"/>
        <v xml:space="preserve"> </v>
      </c>
      <c r="X18" s="239"/>
      <c r="Y18" s="240"/>
      <c r="Z18" s="240"/>
      <c r="AA18" s="240"/>
      <c r="AB18" s="240"/>
      <c r="AC18" s="241"/>
      <c r="AD18" s="242"/>
      <c r="AE18" s="213"/>
      <c r="AF18" s="213"/>
      <c r="AG18" s="213"/>
      <c r="AH18" s="213"/>
      <c r="AI18" s="213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</row>
    <row r="19" spans="1:104" s="215" customFormat="1" ht="11.25" x14ac:dyDescent="0.15">
      <c r="A19" s="216"/>
      <c r="B19" s="217"/>
      <c r="C19" s="218"/>
      <c r="D19" s="218"/>
      <c r="E19" s="218"/>
      <c r="F19" s="219"/>
      <c r="G19" s="220"/>
      <c r="H19" s="221"/>
      <c r="I19" s="221"/>
      <c r="J19" s="236"/>
      <c r="K19" s="236"/>
      <c r="L19" s="236" t="str">
        <f t="shared" si="0"/>
        <v/>
      </c>
      <c r="M19" s="236"/>
      <c r="N19" s="236"/>
      <c r="O19" s="236" t="str">
        <f t="shared" si="1"/>
        <v/>
      </c>
      <c r="P19" s="236"/>
      <c r="Q19" s="237"/>
      <c r="R19" s="238"/>
      <c r="S19" s="238"/>
      <c r="T19" s="238"/>
      <c r="U19" s="238"/>
      <c r="V19" s="238"/>
      <c r="W19" s="238" t="str">
        <f t="shared" si="2"/>
        <v xml:space="preserve"> </v>
      </c>
      <c r="X19" s="239"/>
      <c r="Y19" s="240"/>
      <c r="Z19" s="240"/>
      <c r="AA19" s="240"/>
      <c r="AB19" s="240"/>
      <c r="AC19" s="241"/>
      <c r="AD19" s="242"/>
      <c r="AE19" s="213"/>
      <c r="AF19" s="213"/>
      <c r="AG19" s="213"/>
      <c r="AH19" s="213"/>
      <c r="AI19" s="213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</row>
    <row r="20" spans="1:104" s="215" customFormat="1" ht="11.25" x14ac:dyDescent="0.15">
      <c r="A20" s="216"/>
      <c r="B20" s="217"/>
      <c r="C20" s="218"/>
      <c r="D20" s="218"/>
      <c r="E20" s="218"/>
      <c r="F20" s="219"/>
      <c r="G20" s="220"/>
      <c r="H20" s="221"/>
      <c r="I20" s="221"/>
      <c r="J20" s="236"/>
      <c r="K20" s="236"/>
      <c r="L20" s="236" t="str">
        <f t="shared" si="0"/>
        <v/>
      </c>
      <c r="M20" s="236"/>
      <c r="N20" s="236"/>
      <c r="O20" s="236" t="str">
        <f t="shared" si="1"/>
        <v/>
      </c>
      <c r="P20" s="236"/>
      <c r="Q20" s="237"/>
      <c r="R20" s="238"/>
      <c r="S20" s="238"/>
      <c r="T20" s="238"/>
      <c r="U20" s="238"/>
      <c r="V20" s="238"/>
      <c r="W20" s="238" t="str">
        <f t="shared" si="2"/>
        <v xml:space="preserve"> </v>
      </c>
      <c r="X20" s="239"/>
      <c r="Y20" s="240"/>
      <c r="Z20" s="240"/>
      <c r="AA20" s="240"/>
      <c r="AB20" s="240"/>
      <c r="AC20" s="241"/>
      <c r="AD20" s="242"/>
      <c r="AE20" s="213"/>
      <c r="AF20" s="213"/>
      <c r="AG20" s="213"/>
      <c r="AH20" s="213"/>
      <c r="AI20" s="213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</row>
    <row r="21" spans="1:104" s="215" customFormat="1" ht="11.25" x14ac:dyDescent="0.15">
      <c r="A21" s="216"/>
      <c r="B21" s="217"/>
      <c r="C21" s="218"/>
      <c r="D21" s="218"/>
      <c r="E21" s="218"/>
      <c r="F21" s="219"/>
      <c r="G21" s="220"/>
      <c r="H21" s="221"/>
      <c r="I21" s="221"/>
      <c r="J21" s="236"/>
      <c r="K21" s="236"/>
      <c r="L21" s="236" t="str">
        <f t="shared" si="0"/>
        <v/>
      </c>
      <c r="M21" s="236"/>
      <c r="N21" s="236"/>
      <c r="O21" s="236" t="str">
        <f t="shared" si="1"/>
        <v/>
      </c>
      <c r="P21" s="236"/>
      <c r="Q21" s="237"/>
      <c r="R21" s="238"/>
      <c r="S21" s="238"/>
      <c r="T21" s="238"/>
      <c r="U21" s="238"/>
      <c r="V21" s="238"/>
      <c r="W21" s="238" t="str">
        <f t="shared" si="2"/>
        <v xml:space="preserve"> </v>
      </c>
      <c r="X21" s="239"/>
      <c r="Y21" s="240"/>
      <c r="Z21" s="240"/>
      <c r="AA21" s="240"/>
      <c r="AB21" s="240"/>
      <c r="AC21" s="241"/>
      <c r="AD21" s="242"/>
      <c r="AE21" s="213"/>
      <c r="AF21" s="213"/>
      <c r="AG21" s="213"/>
      <c r="AH21" s="213"/>
      <c r="AI21" s="213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</row>
    <row r="22" spans="1:104" s="215" customFormat="1" ht="11.25" x14ac:dyDescent="0.15">
      <c r="A22" s="216"/>
      <c r="B22" s="217"/>
      <c r="C22" s="218"/>
      <c r="D22" s="218"/>
      <c r="E22" s="218"/>
      <c r="F22" s="219"/>
      <c r="G22" s="220"/>
      <c r="H22" s="221"/>
      <c r="I22" s="221"/>
      <c r="J22" s="236"/>
      <c r="K22" s="236"/>
      <c r="L22" s="236" t="str">
        <f t="shared" si="0"/>
        <v/>
      </c>
      <c r="M22" s="236"/>
      <c r="N22" s="236"/>
      <c r="O22" s="236" t="str">
        <f t="shared" si="1"/>
        <v/>
      </c>
      <c r="P22" s="236"/>
      <c r="Q22" s="237"/>
      <c r="R22" s="238"/>
      <c r="S22" s="238"/>
      <c r="T22" s="238"/>
      <c r="U22" s="238"/>
      <c r="V22" s="238"/>
      <c r="W22" s="238" t="str">
        <f t="shared" si="2"/>
        <v xml:space="preserve"> </v>
      </c>
      <c r="X22" s="239"/>
      <c r="Y22" s="240"/>
      <c r="Z22" s="240"/>
      <c r="AA22" s="240"/>
      <c r="AB22" s="240"/>
      <c r="AC22" s="241"/>
      <c r="AD22" s="242"/>
      <c r="AE22" s="213"/>
      <c r="AF22" s="213"/>
      <c r="AG22" s="213"/>
      <c r="AH22" s="213"/>
      <c r="AI22" s="213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</row>
    <row r="23" spans="1:104" s="215" customFormat="1" ht="11.25" x14ac:dyDescent="0.15">
      <c r="A23" s="216"/>
      <c r="B23" s="217"/>
      <c r="C23" s="218"/>
      <c r="D23" s="218"/>
      <c r="E23" s="218"/>
      <c r="F23" s="219"/>
      <c r="G23" s="220"/>
      <c r="H23" s="221"/>
      <c r="I23" s="221"/>
      <c r="J23" s="236"/>
      <c r="K23" s="236"/>
      <c r="L23" s="236" t="str">
        <f t="shared" si="0"/>
        <v/>
      </c>
      <c r="M23" s="236"/>
      <c r="N23" s="236"/>
      <c r="O23" s="236" t="str">
        <f t="shared" si="1"/>
        <v/>
      </c>
      <c r="P23" s="236"/>
      <c r="Q23" s="237"/>
      <c r="R23" s="238"/>
      <c r="S23" s="238"/>
      <c r="T23" s="238"/>
      <c r="U23" s="238"/>
      <c r="V23" s="238"/>
      <c r="W23" s="238" t="str">
        <f t="shared" si="2"/>
        <v xml:space="preserve"> </v>
      </c>
      <c r="X23" s="239"/>
      <c r="Y23" s="240"/>
      <c r="Z23" s="240"/>
      <c r="AA23" s="240"/>
      <c r="AB23" s="240"/>
      <c r="AC23" s="241"/>
      <c r="AD23" s="242"/>
      <c r="AE23" s="213"/>
      <c r="AF23" s="213"/>
      <c r="AG23" s="213"/>
      <c r="AH23" s="213"/>
      <c r="AI23" s="213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</row>
    <row r="24" spans="1:104" s="215" customFormat="1" ht="11.25" x14ac:dyDescent="0.15">
      <c r="A24" s="216"/>
      <c r="B24" s="217"/>
      <c r="C24" s="218"/>
      <c r="D24" s="218"/>
      <c r="E24" s="218"/>
      <c r="F24" s="219"/>
      <c r="G24" s="220"/>
      <c r="H24" s="221"/>
      <c r="I24" s="221"/>
      <c r="J24" s="236"/>
      <c r="K24" s="236"/>
      <c r="L24" s="236" t="str">
        <f t="shared" si="0"/>
        <v/>
      </c>
      <c r="M24" s="236"/>
      <c r="N24" s="236"/>
      <c r="O24" s="236" t="str">
        <f t="shared" si="1"/>
        <v/>
      </c>
      <c r="P24" s="236"/>
      <c r="Q24" s="237"/>
      <c r="R24" s="238"/>
      <c r="S24" s="238"/>
      <c r="T24" s="238"/>
      <c r="U24" s="238"/>
      <c r="V24" s="238"/>
      <c r="W24" s="238" t="str">
        <f t="shared" si="2"/>
        <v xml:space="preserve"> </v>
      </c>
      <c r="X24" s="239"/>
      <c r="Y24" s="240"/>
      <c r="Z24" s="240"/>
      <c r="AA24" s="240"/>
      <c r="AB24" s="240"/>
      <c r="AC24" s="241"/>
      <c r="AD24" s="242"/>
      <c r="AE24" s="213"/>
      <c r="AF24" s="213"/>
      <c r="AG24" s="213"/>
      <c r="AH24" s="213"/>
      <c r="AI24" s="213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</row>
    <row r="25" spans="1:104" s="215" customFormat="1" ht="11.25" x14ac:dyDescent="0.15">
      <c r="A25" s="216"/>
      <c r="B25" s="217"/>
      <c r="C25" s="218"/>
      <c r="D25" s="218"/>
      <c r="E25" s="218"/>
      <c r="F25" s="219"/>
      <c r="G25" s="220"/>
      <c r="H25" s="221"/>
      <c r="I25" s="221"/>
      <c r="J25" s="236"/>
      <c r="K25" s="236"/>
      <c r="L25" s="236" t="str">
        <f t="shared" si="0"/>
        <v/>
      </c>
      <c r="M25" s="236"/>
      <c r="N25" s="236"/>
      <c r="O25" s="236" t="str">
        <f t="shared" si="1"/>
        <v/>
      </c>
      <c r="P25" s="236"/>
      <c r="Q25" s="237"/>
      <c r="R25" s="238"/>
      <c r="S25" s="238"/>
      <c r="T25" s="238"/>
      <c r="U25" s="238"/>
      <c r="V25" s="238"/>
      <c r="W25" s="238" t="str">
        <f t="shared" si="2"/>
        <v xml:space="preserve"> </v>
      </c>
      <c r="X25" s="239"/>
      <c r="Y25" s="240"/>
      <c r="Z25" s="240"/>
      <c r="AA25" s="240"/>
      <c r="AB25" s="240"/>
      <c r="AC25" s="241"/>
      <c r="AD25" s="242"/>
      <c r="AE25" s="213"/>
      <c r="AF25" s="213"/>
      <c r="AG25" s="213"/>
      <c r="AH25" s="213"/>
      <c r="AI25" s="213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</row>
    <row r="26" spans="1:104" s="215" customFormat="1" ht="11.25" x14ac:dyDescent="0.15">
      <c r="A26" s="216"/>
      <c r="B26" s="217"/>
      <c r="C26" s="218"/>
      <c r="D26" s="218"/>
      <c r="E26" s="218"/>
      <c r="F26" s="219"/>
      <c r="G26" s="220"/>
      <c r="H26" s="221"/>
      <c r="I26" s="221"/>
      <c r="J26" s="236"/>
      <c r="K26" s="236"/>
      <c r="L26" s="236" t="str">
        <f t="shared" si="0"/>
        <v/>
      </c>
      <c r="M26" s="236"/>
      <c r="N26" s="236"/>
      <c r="O26" s="236" t="str">
        <f t="shared" si="1"/>
        <v/>
      </c>
      <c r="P26" s="236"/>
      <c r="Q26" s="237"/>
      <c r="R26" s="238"/>
      <c r="S26" s="238"/>
      <c r="T26" s="238"/>
      <c r="U26" s="238"/>
      <c r="V26" s="238"/>
      <c r="W26" s="238" t="str">
        <f t="shared" si="2"/>
        <v xml:space="preserve"> </v>
      </c>
      <c r="X26" s="239"/>
      <c r="Y26" s="240"/>
      <c r="Z26" s="240"/>
      <c r="AA26" s="240"/>
      <c r="AB26" s="240"/>
      <c r="AC26" s="241"/>
      <c r="AD26" s="242"/>
      <c r="AE26" s="213"/>
      <c r="AF26" s="213"/>
      <c r="AG26" s="213"/>
      <c r="AH26" s="213"/>
      <c r="AI26" s="213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</row>
    <row r="27" spans="1:104" s="215" customFormat="1" ht="11.25" x14ac:dyDescent="0.15">
      <c r="A27" s="216"/>
      <c r="B27" s="217"/>
      <c r="C27" s="218"/>
      <c r="D27" s="218"/>
      <c r="E27" s="218"/>
      <c r="F27" s="219"/>
      <c r="G27" s="220"/>
      <c r="H27" s="221"/>
      <c r="I27" s="221"/>
      <c r="J27" s="236"/>
      <c r="K27" s="236"/>
      <c r="L27" s="236" t="str">
        <f t="shared" si="0"/>
        <v/>
      </c>
      <c r="M27" s="236"/>
      <c r="N27" s="236"/>
      <c r="O27" s="236" t="str">
        <f t="shared" si="1"/>
        <v/>
      </c>
      <c r="P27" s="236"/>
      <c r="Q27" s="237"/>
      <c r="R27" s="238"/>
      <c r="S27" s="238"/>
      <c r="T27" s="238"/>
      <c r="U27" s="238"/>
      <c r="V27" s="238"/>
      <c r="W27" s="238" t="str">
        <f t="shared" si="2"/>
        <v xml:space="preserve"> </v>
      </c>
      <c r="X27" s="239"/>
      <c r="Y27" s="240"/>
      <c r="Z27" s="240"/>
      <c r="AA27" s="240"/>
      <c r="AB27" s="240"/>
      <c r="AC27" s="241"/>
      <c r="AD27" s="242"/>
      <c r="AE27" s="213"/>
      <c r="AF27" s="213"/>
      <c r="AG27" s="213"/>
      <c r="AH27" s="213"/>
      <c r="AI27" s="213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</row>
    <row r="28" spans="1:104" s="215" customFormat="1" ht="11.25" x14ac:dyDescent="0.15">
      <c r="A28" s="216"/>
      <c r="B28" s="217"/>
      <c r="C28" s="218"/>
      <c r="D28" s="218"/>
      <c r="E28" s="218"/>
      <c r="F28" s="219"/>
      <c r="G28" s="220"/>
      <c r="H28" s="221"/>
      <c r="I28" s="221"/>
      <c r="J28" s="236"/>
      <c r="K28" s="236"/>
      <c r="L28" s="236" t="str">
        <f t="shared" si="0"/>
        <v/>
      </c>
      <c r="M28" s="236"/>
      <c r="N28" s="236"/>
      <c r="O28" s="236" t="str">
        <f t="shared" si="1"/>
        <v/>
      </c>
      <c r="P28" s="236"/>
      <c r="Q28" s="237"/>
      <c r="R28" s="238"/>
      <c r="S28" s="238"/>
      <c r="T28" s="238"/>
      <c r="U28" s="238"/>
      <c r="V28" s="238"/>
      <c r="W28" s="238" t="str">
        <f t="shared" si="2"/>
        <v xml:space="preserve"> </v>
      </c>
      <c r="X28" s="239"/>
      <c r="Y28" s="240"/>
      <c r="Z28" s="240"/>
      <c r="AA28" s="240"/>
      <c r="AB28" s="240"/>
      <c r="AC28" s="241"/>
      <c r="AD28" s="242"/>
      <c r="AE28" s="213"/>
      <c r="AF28" s="213"/>
      <c r="AG28" s="213"/>
      <c r="AH28" s="213"/>
      <c r="AI28" s="213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</row>
    <row r="29" spans="1:104" s="215" customFormat="1" ht="11.25" x14ac:dyDescent="0.15">
      <c r="A29" s="216"/>
      <c r="B29" s="217"/>
      <c r="C29" s="218"/>
      <c r="D29" s="218"/>
      <c r="E29" s="218"/>
      <c r="F29" s="219"/>
      <c r="G29" s="220"/>
      <c r="H29" s="221"/>
      <c r="I29" s="221"/>
      <c r="J29" s="236"/>
      <c r="K29" s="236"/>
      <c r="L29" s="236" t="str">
        <f t="shared" si="0"/>
        <v/>
      </c>
      <c r="M29" s="236"/>
      <c r="N29" s="236"/>
      <c r="O29" s="236" t="str">
        <f t="shared" si="1"/>
        <v/>
      </c>
      <c r="P29" s="236"/>
      <c r="Q29" s="237"/>
      <c r="R29" s="238"/>
      <c r="S29" s="238"/>
      <c r="T29" s="238"/>
      <c r="U29" s="238"/>
      <c r="V29" s="238"/>
      <c r="W29" s="238" t="str">
        <f t="shared" si="2"/>
        <v xml:space="preserve"> </v>
      </c>
      <c r="X29" s="239"/>
      <c r="Y29" s="240"/>
      <c r="Z29" s="240"/>
      <c r="AA29" s="240"/>
      <c r="AB29" s="240"/>
      <c r="AC29" s="241"/>
      <c r="AD29" s="242"/>
      <c r="AE29" s="213"/>
      <c r="AF29" s="213"/>
      <c r="AG29" s="213"/>
      <c r="AH29" s="213"/>
      <c r="AI29" s="213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</row>
    <row r="30" spans="1:104" s="215" customFormat="1" ht="11.25" x14ac:dyDescent="0.15">
      <c r="A30" s="216"/>
      <c r="B30" s="217"/>
      <c r="C30" s="218"/>
      <c r="D30" s="218"/>
      <c r="E30" s="218"/>
      <c r="F30" s="219"/>
      <c r="G30" s="220"/>
      <c r="H30" s="221"/>
      <c r="I30" s="221"/>
      <c r="J30" s="236"/>
      <c r="K30" s="236"/>
      <c r="L30" s="236" t="str">
        <f t="shared" si="0"/>
        <v/>
      </c>
      <c r="M30" s="236"/>
      <c r="N30" s="236"/>
      <c r="O30" s="236" t="str">
        <f t="shared" si="1"/>
        <v/>
      </c>
      <c r="P30" s="236"/>
      <c r="Q30" s="237"/>
      <c r="R30" s="238"/>
      <c r="S30" s="238"/>
      <c r="T30" s="238"/>
      <c r="U30" s="238"/>
      <c r="V30" s="238"/>
      <c r="W30" s="238" t="str">
        <f t="shared" si="2"/>
        <v xml:space="preserve"> </v>
      </c>
      <c r="X30" s="239"/>
      <c r="Y30" s="240"/>
      <c r="Z30" s="240"/>
      <c r="AA30" s="240"/>
      <c r="AB30" s="240"/>
      <c r="AC30" s="241"/>
      <c r="AD30" s="242"/>
      <c r="AE30" s="213"/>
      <c r="AF30" s="213"/>
      <c r="AG30" s="213"/>
      <c r="AH30" s="213"/>
      <c r="AI30" s="213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</row>
    <row r="31" spans="1:104" s="215" customFormat="1" ht="11.25" x14ac:dyDescent="0.15">
      <c r="A31" s="216"/>
      <c r="B31" s="217"/>
      <c r="C31" s="218"/>
      <c r="D31" s="218"/>
      <c r="E31" s="218"/>
      <c r="F31" s="219"/>
      <c r="G31" s="220"/>
      <c r="H31" s="221"/>
      <c r="I31" s="221"/>
      <c r="J31" s="236"/>
      <c r="K31" s="236"/>
      <c r="L31" s="236" t="str">
        <f t="shared" si="0"/>
        <v/>
      </c>
      <c r="M31" s="236"/>
      <c r="N31" s="236"/>
      <c r="O31" s="236" t="str">
        <f t="shared" si="1"/>
        <v/>
      </c>
      <c r="P31" s="236"/>
      <c r="Q31" s="237"/>
      <c r="R31" s="238"/>
      <c r="S31" s="238"/>
      <c r="T31" s="238"/>
      <c r="U31" s="238"/>
      <c r="V31" s="238"/>
      <c r="W31" s="238" t="str">
        <f t="shared" si="2"/>
        <v xml:space="preserve"> </v>
      </c>
      <c r="X31" s="239"/>
      <c r="Y31" s="240"/>
      <c r="Z31" s="240"/>
      <c r="AA31" s="240"/>
      <c r="AB31" s="240"/>
      <c r="AC31" s="241"/>
      <c r="AD31" s="242"/>
      <c r="AE31" s="213"/>
      <c r="AF31" s="213"/>
      <c r="AG31" s="213"/>
      <c r="AH31" s="213"/>
      <c r="AI31" s="213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</row>
    <row r="32" spans="1:104" s="215" customFormat="1" ht="11.25" x14ac:dyDescent="0.15">
      <c r="A32" s="216"/>
      <c r="B32" s="217"/>
      <c r="C32" s="218"/>
      <c r="D32" s="218"/>
      <c r="E32" s="218"/>
      <c r="F32" s="219"/>
      <c r="G32" s="220"/>
      <c r="H32" s="221"/>
      <c r="I32" s="221"/>
      <c r="J32" s="236"/>
      <c r="K32" s="236"/>
      <c r="L32" s="236" t="str">
        <f t="shared" si="0"/>
        <v/>
      </c>
      <c r="M32" s="236"/>
      <c r="N32" s="236"/>
      <c r="O32" s="236" t="str">
        <f t="shared" si="1"/>
        <v/>
      </c>
      <c r="P32" s="236"/>
      <c r="Q32" s="237"/>
      <c r="R32" s="238"/>
      <c r="S32" s="238"/>
      <c r="T32" s="238"/>
      <c r="U32" s="238"/>
      <c r="V32" s="238"/>
      <c r="W32" s="238" t="str">
        <f t="shared" si="2"/>
        <v xml:space="preserve"> </v>
      </c>
      <c r="X32" s="239"/>
      <c r="Y32" s="240"/>
      <c r="Z32" s="240"/>
      <c r="AA32" s="240"/>
      <c r="AB32" s="240"/>
      <c r="AC32" s="241"/>
      <c r="AD32" s="242"/>
      <c r="AE32" s="213"/>
      <c r="AF32" s="213"/>
      <c r="AG32" s="213"/>
      <c r="AH32" s="213"/>
      <c r="AI32" s="213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</row>
    <row r="33" spans="1:104" s="215" customFormat="1" ht="11.25" x14ac:dyDescent="0.15">
      <c r="A33" s="216"/>
      <c r="B33" s="217"/>
      <c r="C33" s="218"/>
      <c r="D33" s="218"/>
      <c r="E33" s="218"/>
      <c r="F33" s="219"/>
      <c r="G33" s="220"/>
      <c r="H33" s="221"/>
      <c r="I33" s="221"/>
      <c r="J33" s="236"/>
      <c r="K33" s="236"/>
      <c r="L33" s="236" t="str">
        <f t="shared" si="0"/>
        <v/>
      </c>
      <c r="M33" s="236"/>
      <c r="N33" s="236"/>
      <c r="O33" s="236" t="str">
        <f t="shared" si="1"/>
        <v/>
      </c>
      <c r="P33" s="236"/>
      <c r="Q33" s="237"/>
      <c r="R33" s="238"/>
      <c r="S33" s="238"/>
      <c r="T33" s="238"/>
      <c r="U33" s="238"/>
      <c r="V33" s="238"/>
      <c r="W33" s="238" t="str">
        <f t="shared" si="2"/>
        <v xml:space="preserve"> </v>
      </c>
      <c r="X33" s="239"/>
      <c r="Y33" s="240"/>
      <c r="Z33" s="240"/>
      <c r="AA33" s="240"/>
      <c r="AB33" s="240"/>
      <c r="AC33" s="241"/>
      <c r="AD33" s="242"/>
      <c r="AE33" s="213"/>
      <c r="AF33" s="213"/>
      <c r="AG33" s="213"/>
      <c r="AH33" s="213"/>
      <c r="AI33" s="213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</row>
    <row r="34" spans="1:104" s="215" customFormat="1" ht="11.25" x14ac:dyDescent="0.15">
      <c r="A34" s="216"/>
      <c r="B34" s="217"/>
      <c r="C34" s="218"/>
      <c r="D34" s="218"/>
      <c r="E34" s="218"/>
      <c r="F34" s="219"/>
      <c r="G34" s="220"/>
      <c r="H34" s="221"/>
      <c r="I34" s="221"/>
      <c r="J34" s="236"/>
      <c r="K34" s="236"/>
      <c r="L34" s="236" t="str">
        <f t="shared" si="0"/>
        <v/>
      </c>
      <c r="M34" s="236"/>
      <c r="N34" s="236"/>
      <c r="O34" s="236" t="str">
        <f t="shared" si="1"/>
        <v/>
      </c>
      <c r="P34" s="236"/>
      <c r="Q34" s="237"/>
      <c r="R34" s="238"/>
      <c r="S34" s="238"/>
      <c r="T34" s="238"/>
      <c r="U34" s="238"/>
      <c r="V34" s="238"/>
      <c r="W34" s="238" t="str">
        <f t="shared" si="2"/>
        <v xml:space="preserve"> </v>
      </c>
      <c r="X34" s="239"/>
      <c r="Y34" s="240"/>
      <c r="Z34" s="240"/>
      <c r="AA34" s="240"/>
      <c r="AB34" s="240"/>
      <c r="AC34" s="241"/>
      <c r="AD34" s="242"/>
      <c r="AE34" s="213"/>
      <c r="AF34" s="213"/>
      <c r="AG34" s="213"/>
      <c r="AH34" s="213"/>
      <c r="AI34" s="213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</row>
    <row r="35" spans="1:104" s="215" customFormat="1" ht="11.25" x14ac:dyDescent="0.15">
      <c r="A35" s="216"/>
      <c r="B35" s="217"/>
      <c r="C35" s="218"/>
      <c r="D35" s="218"/>
      <c r="E35" s="218"/>
      <c r="F35" s="219"/>
      <c r="G35" s="220"/>
      <c r="H35" s="221"/>
      <c r="I35" s="221"/>
      <c r="J35" s="236"/>
      <c r="K35" s="236"/>
      <c r="L35" s="236" t="str">
        <f t="shared" si="0"/>
        <v/>
      </c>
      <c r="M35" s="236"/>
      <c r="N35" s="236"/>
      <c r="O35" s="236" t="str">
        <f t="shared" si="1"/>
        <v/>
      </c>
      <c r="P35" s="236"/>
      <c r="Q35" s="237"/>
      <c r="R35" s="238"/>
      <c r="S35" s="238"/>
      <c r="T35" s="238"/>
      <c r="U35" s="238"/>
      <c r="V35" s="238"/>
      <c r="W35" s="238" t="str">
        <f t="shared" si="2"/>
        <v xml:space="preserve"> </v>
      </c>
      <c r="X35" s="239"/>
      <c r="Y35" s="240"/>
      <c r="Z35" s="240"/>
      <c r="AA35" s="240"/>
      <c r="AB35" s="240"/>
      <c r="AC35" s="241"/>
      <c r="AD35" s="242"/>
      <c r="AE35" s="213"/>
      <c r="AF35" s="213"/>
      <c r="AG35" s="213"/>
      <c r="AH35" s="213"/>
      <c r="AI35" s="213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</row>
    <row r="36" spans="1:104" s="215" customFormat="1" ht="11.25" x14ac:dyDescent="0.15">
      <c r="A36" s="216"/>
      <c r="B36" s="217"/>
      <c r="C36" s="218"/>
      <c r="D36" s="218"/>
      <c r="E36" s="218"/>
      <c r="F36" s="219"/>
      <c r="G36" s="220"/>
      <c r="H36" s="221"/>
      <c r="I36" s="221"/>
      <c r="J36" s="236"/>
      <c r="K36" s="236"/>
      <c r="L36" s="236" t="str">
        <f t="shared" si="0"/>
        <v/>
      </c>
      <c r="M36" s="236"/>
      <c r="N36" s="236"/>
      <c r="O36" s="236" t="str">
        <f t="shared" si="1"/>
        <v/>
      </c>
      <c r="P36" s="236"/>
      <c r="Q36" s="237"/>
      <c r="R36" s="238"/>
      <c r="S36" s="238"/>
      <c r="T36" s="238"/>
      <c r="U36" s="238"/>
      <c r="V36" s="238"/>
      <c r="W36" s="238" t="str">
        <f t="shared" si="2"/>
        <v xml:space="preserve"> </v>
      </c>
      <c r="X36" s="239"/>
      <c r="Y36" s="240"/>
      <c r="Z36" s="240"/>
      <c r="AA36" s="240"/>
      <c r="AB36" s="240"/>
      <c r="AC36" s="241"/>
      <c r="AD36" s="242"/>
      <c r="AE36" s="213"/>
      <c r="AF36" s="213"/>
      <c r="AG36" s="213"/>
      <c r="AH36" s="213"/>
      <c r="AI36" s="213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</row>
    <row r="37" spans="1:104" s="215" customFormat="1" ht="11.25" x14ac:dyDescent="0.15">
      <c r="A37" s="216"/>
      <c r="B37" s="217"/>
      <c r="C37" s="218"/>
      <c r="D37" s="218"/>
      <c r="E37" s="218"/>
      <c r="F37" s="219"/>
      <c r="G37" s="220"/>
      <c r="H37" s="221"/>
      <c r="I37" s="221"/>
      <c r="J37" s="236"/>
      <c r="K37" s="236"/>
      <c r="L37" s="236" t="str">
        <f t="shared" si="0"/>
        <v/>
      </c>
      <c r="M37" s="236"/>
      <c r="N37" s="236"/>
      <c r="O37" s="236" t="str">
        <f t="shared" si="1"/>
        <v/>
      </c>
      <c r="P37" s="236"/>
      <c r="Q37" s="237"/>
      <c r="R37" s="238"/>
      <c r="S37" s="238"/>
      <c r="T37" s="238"/>
      <c r="U37" s="238"/>
      <c r="V37" s="238"/>
      <c r="W37" s="238" t="str">
        <f t="shared" si="2"/>
        <v xml:space="preserve"> </v>
      </c>
      <c r="X37" s="239"/>
      <c r="Y37" s="240"/>
      <c r="Z37" s="240"/>
      <c r="AA37" s="240"/>
      <c r="AB37" s="240"/>
      <c r="AC37" s="241"/>
      <c r="AD37" s="242"/>
      <c r="AE37" s="213"/>
      <c r="AF37" s="213"/>
      <c r="AG37" s="213"/>
      <c r="AH37" s="213"/>
      <c r="AI37" s="213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</row>
    <row r="38" spans="1:104" s="215" customFormat="1" ht="11.25" x14ac:dyDescent="0.15">
      <c r="A38" s="216"/>
      <c r="B38" s="217"/>
      <c r="C38" s="218"/>
      <c r="D38" s="218"/>
      <c r="E38" s="218"/>
      <c r="F38" s="219"/>
      <c r="G38" s="220"/>
      <c r="H38" s="221"/>
      <c r="I38" s="221"/>
      <c r="J38" s="236"/>
      <c r="K38" s="236"/>
      <c r="L38" s="236" t="str">
        <f t="shared" si="0"/>
        <v/>
      </c>
      <c r="M38" s="236"/>
      <c r="N38" s="236"/>
      <c r="O38" s="236" t="str">
        <f t="shared" si="1"/>
        <v/>
      </c>
      <c r="P38" s="236"/>
      <c r="Q38" s="237"/>
      <c r="R38" s="238"/>
      <c r="S38" s="238"/>
      <c r="T38" s="238"/>
      <c r="U38" s="238"/>
      <c r="V38" s="238"/>
      <c r="W38" s="238" t="str">
        <f t="shared" si="2"/>
        <v xml:space="preserve"> </v>
      </c>
      <c r="X38" s="239"/>
      <c r="Y38" s="240"/>
      <c r="Z38" s="240"/>
      <c r="AA38" s="240"/>
      <c r="AB38" s="240"/>
      <c r="AC38" s="241"/>
      <c r="AD38" s="242"/>
      <c r="AE38" s="213"/>
      <c r="AF38" s="213"/>
      <c r="AG38" s="213"/>
      <c r="AH38" s="213"/>
      <c r="AI38" s="213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</row>
    <row r="39" spans="1:104" s="215" customFormat="1" ht="11.25" x14ac:dyDescent="0.15">
      <c r="A39" s="216"/>
      <c r="B39" s="217"/>
      <c r="C39" s="218"/>
      <c r="D39" s="218"/>
      <c r="E39" s="218"/>
      <c r="F39" s="219"/>
      <c r="G39" s="220"/>
      <c r="H39" s="221"/>
      <c r="I39" s="221"/>
      <c r="J39" s="236"/>
      <c r="K39" s="236"/>
      <c r="L39" s="236" t="str">
        <f t="shared" si="0"/>
        <v/>
      </c>
      <c r="M39" s="236"/>
      <c r="N39" s="236"/>
      <c r="O39" s="236" t="str">
        <f t="shared" si="1"/>
        <v/>
      </c>
      <c r="P39" s="236"/>
      <c r="Q39" s="237"/>
      <c r="R39" s="238"/>
      <c r="S39" s="238"/>
      <c r="T39" s="238"/>
      <c r="U39" s="238"/>
      <c r="V39" s="238"/>
      <c r="W39" s="238" t="str">
        <f t="shared" si="2"/>
        <v xml:space="preserve"> </v>
      </c>
      <c r="X39" s="239"/>
      <c r="Y39" s="240"/>
      <c r="Z39" s="240"/>
      <c r="AA39" s="240"/>
      <c r="AB39" s="240"/>
      <c r="AC39" s="241"/>
      <c r="AD39" s="242"/>
      <c r="AE39" s="213"/>
      <c r="AF39" s="213"/>
      <c r="AG39" s="213"/>
      <c r="AH39" s="213"/>
      <c r="AI39" s="213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</row>
    <row r="40" spans="1:104" s="215" customFormat="1" ht="11.25" x14ac:dyDescent="0.15">
      <c r="A40" s="216"/>
      <c r="B40" s="217"/>
      <c r="C40" s="218"/>
      <c r="D40" s="218"/>
      <c r="E40" s="218"/>
      <c r="F40" s="219"/>
      <c r="G40" s="220"/>
      <c r="H40" s="221"/>
      <c r="I40" s="221"/>
      <c r="J40" s="236"/>
      <c r="K40" s="236"/>
      <c r="L40" s="236" t="str">
        <f t="shared" si="0"/>
        <v/>
      </c>
      <c r="M40" s="236"/>
      <c r="N40" s="236"/>
      <c r="O40" s="236" t="str">
        <f t="shared" si="1"/>
        <v/>
      </c>
      <c r="P40" s="236"/>
      <c r="Q40" s="237"/>
      <c r="R40" s="238"/>
      <c r="S40" s="238"/>
      <c r="T40" s="238"/>
      <c r="U40" s="238"/>
      <c r="V40" s="238"/>
      <c r="W40" s="238" t="str">
        <f t="shared" si="2"/>
        <v xml:space="preserve"> </v>
      </c>
      <c r="X40" s="239"/>
      <c r="Y40" s="240"/>
      <c r="Z40" s="240"/>
      <c r="AA40" s="240"/>
      <c r="AB40" s="240"/>
      <c r="AC40" s="241"/>
      <c r="AD40" s="242"/>
      <c r="AE40" s="213"/>
      <c r="AF40" s="213"/>
      <c r="AG40" s="213"/>
      <c r="AH40" s="213"/>
      <c r="AI40" s="213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</row>
    <row r="41" spans="1:104" s="215" customFormat="1" ht="11.25" x14ac:dyDescent="0.15">
      <c r="A41" s="216"/>
      <c r="B41" s="217"/>
      <c r="C41" s="218"/>
      <c r="D41" s="218"/>
      <c r="E41" s="218"/>
      <c r="F41" s="219"/>
      <c r="G41" s="220"/>
      <c r="H41" s="221"/>
      <c r="I41" s="221"/>
      <c r="J41" s="236"/>
      <c r="K41" s="236"/>
      <c r="L41" s="236" t="str">
        <f t="shared" si="0"/>
        <v/>
      </c>
      <c r="M41" s="236"/>
      <c r="N41" s="236"/>
      <c r="O41" s="236" t="str">
        <f t="shared" si="1"/>
        <v/>
      </c>
      <c r="P41" s="236"/>
      <c r="Q41" s="237"/>
      <c r="R41" s="238"/>
      <c r="S41" s="238"/>
      <c r="T41" s="238"/>
      <c r="U41" s="238"/>
      <c r="V41" s="238"/>
      <c r="W41" s="238" t="str">
        <f t="shared" si="2"/>
        <v xml:space="preserve"> </v>
      </c>
      <c r="X41" s="239"/>
      <c r="Y41" s="240"/>
      <c r="Z41" s="240"/>
      <c r="AA41" s="240"/>
      <c r="AB41" s="240"/>
      <c r="AC41" s="241"/>
      <c r="AD41" s="242"/>
      <c r="AE41" s="213"/>
      <c r="AF41" s="213"/>
      <c r="AG41" s="213"/>
      <c r="AH41" s="213"/>
      <c r="AI41" s="213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</row>
    <row r="42" spans="1:104" s="215" customFormat="1" ht="11.25" x14ac:dyDescent="0.15">
      <c r="A42" s="216"/>
      <c r="B42" s="217"/>
      <c r="C42" s="218"/>
      <c r="D42" s="218"/>
      <c r="E42" s="218"/>
      <c r="F42" s="219"/>
      <c r="G42" s="220"/>
      <c r="H42" s="221"/>
      <c r="I42" s="221"/>
      <c r="J42" s="236"/>
      <c r="K42" s="236"/>
      <c r="L42" s="236" t="str">
        <f t="shared" si="0"/>
        <v/>
      </c>
      <c r="M42" s="236"/>
      <c r="N42" s="236"/>
      <c r="O42" s="236" t="str">
        <f t="shared" si="1"/>
        <v/>
      </c>
      <c r="P42" s="236"/>
      <c r="Q42" s="237"/>
      <c r="R42" s="238"/>
      <c r="S42" s="238"/>
      <c r="T42" s="238"/>
      <c r="U42" s="238"/>
      <c r="V42" s="238"/>
      <c r="W42" s="238" t="str">
        <f t="shared" si="2"/>
        <v xml:space="preserve"> </v>
      </c>
      <c r="X42" s="239"/>
      <c r="Y42" s="240"/>
      <c r="Z42" s="240"/>
      <c r="AA42" s="240"/>
      <c r="AB42" s="240"/>
      <c r="AC42" s="241"/>
      <c r="AD42" s="242"/>
      <c r="AE42" s="213"/>
      <c r="AF42" s="213"/>
      <c r="AG42" s="213"/>
      <c r="AH42" s="213"/>
      <c r="AI42" s="213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</row>
    <row r="43" spans="1:104" s="215" customFormat="1" ht="11.25" x14ac:dyDescent="0.15">
      <c r="A43" s="216"/>
      <c r="B43" s="217"/>
      <c r="C43" s="218"/>
      <c r="D43" s="218"/>
      <c r="E43" s="218"/>
      <c r="F43" s="219"/>
      <c r="G43" s="220"/>
      <c r="H43" s="221"/>
      <c r="I43" s="221"/>
      <c r="J43" s="236"/>
      <c r="K43" s="236"/>
      <c r="L43" s="236" t="str">
        <f t="shared" si="0"/>
        <v/>
      </c>
      <c r="M43" s="236"/>
      <c r="N43" s="236"/>
      <c r="O43" s="236" t="str">
        <f t="shared" si="1"/>
        <v/>
      </c>
      <c r="P43" s="236"/>
      <c r="Q43" s="237"/>
      <c r="R43" s="238"/>
      <c r="S43" s="238"/>
      <c r="T43" s="238"/>
      <c r="U43" s="238"/>
      <c r="V43" s="238"/>
      <c r="W43" s="238" t="str">
        <f t="shared" si="2"/>
        <v xml:space="preserve"> </v>
      </c>
      <c r="X43" s="239"/>
      <c r="Y43" s="240"/>
      <c r="Z43" s="240"/>
      <c r="AA43" s="240"/>
      <c r="AB43" s="240"/>
      <c r="AC43" s="241"/>
      <c r="AD43" s="242"/>
      <c r="AE43" s="213"/>
      <c r="AF43" s="213"/>
      <c r="AG43" s="213"/>
      <c r="AH43" s="213"/>
      <c r="AI43" s="213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</row>
    <row r="44" spans="1:104" s="215" customFormat="1" ht="11.25" x14ac:dyDescent="0.15">
      <c r="A44" s="216"/>
      <c r="B44" s="217"/>
      <c r="C44" s="218"/>
      <c r="D44" s="218"/>
      <c r="E44" s="218"/>
      <c r="F44" s="219"/>
      <c r="G44" s="220"/>
      <c r="H44" s="221"/>
      <c r="I44" s="221"/>
      <c r="J44" s="236"/>
      <c r="K44" s="236"/>
      <c r="L44" s="236" t="str">
        <f t="shared" si="0"/>
        <v/>
      </c>
      <c r="M44" s="236"/>
      <c r="N44" s="236"/>
      <c r="O44" s="236" t="str">
        <f t="shared" si="1"/>
        <v/>
      </c>
      <c r="P44" s="236"/>
      <c r="Q44" s="237"/>
      <c r="R44" s="238"/>
      <c r="S44" s="238"/>
      <c r="T44" s="238"/>
      <c r="U44" s="238"/>
      <c r="V44" s="238"/>
      <c r="W44" s="238" t="str">
        <f t="shared" si="2"/>
        <v xml:space="preserve"> </v>
      </c>
      <c r="X44" s="239"/>
      <c r="Y44" s="240"/>
      <c r="Z44" s="240"/>
      <c r="AA44" s="240"/>
      <c r="AB44" s="240"/>
      <c r="AC44" s="241"/>
      <c r="AD44" s="242"/>
      <c r="AE44" s="213"/>
      <c r="AF44" s="213"/>
      <c r="AG44" s="213"/>
      <c r="AH44" s="213"/>
      <c r="AI44" s="213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</row>
    <row r="45" spans="1:104" s="215" customFormat="1" ht="11.25" x14ac:dyDescent="0.15">
      <c r="A45" s="216"/>
      <c r="B45" s="217"/>
      <c r="C45" s="218"/>
      <c r="D45" s="218"/>
      <c r="E45" s="218"/>
      <c r="F45" s="219"/>
      <c r="G45" s="220"/>
      <c r="H45" s="221"/>
      <c r="I45" s="221"/>
      <c r="J45" s="236"/>
      <c r="K45" s="236"/>
      <c r="L45" s="236" t="str">
        <f t="shared" si="0"/>
        <v/>
      </c>
      <c r="M45" s="236"/>
      <c r="N45" s="236"/>
      <c r="O45" s="236" t="str">
        <f t="shared" si="1"/>
        <v/>
      </c>
      <c r="P45" s="236"/>
      <c r="Q45" s="237"/>
      <c r="R45" s="238"/>
      <c r="S45" s="238"/>
      <c r="T45" s="238"/>
      <c r="U45" s="238"/>
      <c r="V45" s="238"/>
      <c r="W45" s="238" t="str">
        <f t="shared" si="2"/>
        <v xml:space="preserve"> </v>
      </c>
      <c r="X45" s="239"/>
      <c r="Y45" s="240"/>
      <c r="Z45" s="240"/>
      <c r="AA45" s="240"/>
      <c r="AB45" s="240"/>
      <c r="AC45" s="241"/>
      <c r="AD45" s="242"/>
      <c r="AE45" s="213"/>
      <c r="AF45" s="213"/>
      <c r="AG45" s="213"/>
      <c r="AH45" s="213"/>
      <c r="AI45" s="213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</row>
    <row r="46" spans="1:104" s="215" customFormat="1" ht="11.25" x14ac:dyDescent="0.15">
      <c r="A46" s="216"/>
      <c r="B46" s="217"/>
      <c r="C46" s="218"/>
      <c r="D46" s="218"/>
      <c r="E46" s="218"/>
      <c r="F46" s="219"/>
      <c r="G46" s="220"/>
      <c r="H46" s="221"/>
      <c r="I46" s="221"/>
      <c r="J46" s="236"/>
      <c r="K46" s="236"/>
      <c r="L46" s="236" t="str">
        <f t="shared" ref="L46:L77" si="3">IF(AND(J46="",K46=""),"",J46-K46)</f>
        <v/>
      </c>
      <c r="M46" s="236"/>
      <c r="N46" s="236"/>
      <c r="O46" s="236" t="str">
        <f t="shared" ref="O46:O77" si="4">IF(AND(L46="",M46="",N46=""),"",L46+M46-N46)</f>
        <v/>
      </c>
      <c r="P46" s="236"/>
      <c r="Q46" s="237"/>
      <c r="R46" s="238"/>
      <c r="S46" s="238"/>
      <c r="T46" s="238"/>
      <c r="U46" s="238"/>
      <c r="V46" s="238"/>
      <c r="W46" s="238" t="str">
        <f t="shared" ref="W46:W77" si="5">IF(B46=" "," ",R46+T46-S46+V46-U46)</f>
        <v xml:space="preserve"> </v>
      </c>
      <c r="X46" s="239"/>
      <c r="Y46" s="240"/>
      <c r="Z46" s="240"/>
      <c r="AA46" s="240"/>
      <c r="AB46" s="240"/>
      <c r="AC46" s="241"/>
      <c r="AD46" s="242"/>
      <c r="AE46" s="213"/>
      <c r="AF46" s="213"/>
      <c r="AG46" s="213"/>
      <c r="AH46" s="213"/>
      <c r="AI46" s="213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</row>
    <row r="47" spans="1:104" s="215" customFormat="1" ht="11.25" x14ac:dyDescent="0.15">
      <c r="A47" s="216"/>
      <c r="B47" s="217"/>
      <c r="C47" s="218"/>
      <c r="D47" s="218"/>
      <c r="E47" s="218"/>
      <c r="F47" s="219"/>
      <c r="G47" s="220"/>
      <c r="H47" s="221"/>
      <c r="I47" s="221"/>
      <c r="J47" s="236"/>
      <c r="K47" s="236"/>
      <c r="L47" s="236" t="str">
        <f t="shared" si="3"/>
        <v/>
      </c>
      <c r="M47" s="236"/>
      <c r="N47" s="236"/>
      <c r="O47" s="236" t="str">
        <f t="shared" si="4"/>
        <v/>
      </c>
      <c r="P47" s="236"/>
      <c r="Q47" s="237"/>
      <c r="R47" s="238"/>
      <c r="S47" s="238"/>
      <c r="T47" s="238"/>
      <c r="U47" s="238"/>
      <c r="V47" s="238"/>
      <c r="W47" s="238" t="str">
        <f t="shared" si="5"/>
        <v xml:space="preserve"> </v>
      </c>
      <c r="X47" s="239"/>
      <c r="Y47" s="240"/>
      <c r="Z47" s="240"/>
      <c r="AA47" s="240"/>
      <c r="AB47" s="240"/>
      <c r="AC47" s="241"/>
      <c r="AD47" s="242"/>
      <c r="AE47" s="213"/>
      <c r="AF47" s="213"/>
      <c r="AG47" s="213"/>
      <c r="AH47" s="213"/>
      <c r="AI47" s="213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</row>
    <row r="48" spans="1:104" s="215" customFormat="1" ht="11.25" x14ac:dyDescent="0.15">
      <c r="A48" s="216"/>
      <c r="B48" s="217"/>
      <c r="C48" s="218"/>
      <c r="D48" s="218"/>
      <c r="E48" s="218"/>
      <c r="F48" s="219"/>
      <c r="G48" s="220"/>
      <c r="H48" s="221"/>
      <c r="I48" s="221"/>
      <c r="J48" s="236"/>
      <c r="K48" s="236"/>
      <c r="L48" s="236" t="str">
        <f t="shared" si="3"/>
        <v/>
      </c>
      <c r="M48" s="236"/>
      <c r="N48" s="236"/>
      <c r="O48" s="236" t="str">
        <f t="shared" si="4"/>
        <v/>
      </c>
      <c r="P48" s="236"/>
      <c r="Q48" s="237"/>
      <c r="R48" s="238"/>
      <c r="S48" s="238"/>
      <c r="T48" s="238"/>
      <c r="U48" s="238"/>
      <c r="V48" s="238"/>
      <c r="W48" s="238" t="str">
        <f t="shared" si="5"/>
        <v xml:space="preserve"> </v>
      </c>
      <c r="X48" s="239"/>
      <c r="Y48" s="240"/>
      <c r="Z48" s="240"/>
      <c r="AA48" s="240"/>
      <c r="AB48" s="240"/>
      <c r="AC48" s="241"/>
      <c r="AD48" s="242"/>
      <c r="AE48" s="213"/>
      <c r="AF48" s="213"/>
      <c r="AG48" s="213"/>
      <c r="AH48" s="213"/>
      <c r="AI48" s="213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</row>
    <row r="49" spans="1:104" s="215" customFormat="1" ht="11.25" x14ac:dyDescent="0.15">
      <c r="A49" s="216"/>
      <c r="B49" s="217"/>
      <c r="C49" s="218"/>
      <c r="D49" s="218"/>
      <c r="E49" s="218"/>
      <c r="F49" s="219"/>
      <c r="G49" s="220"/>
      <c r="H49" s="221"/>
      <c r="I49" s="221"/>
      <c r="J49" s="236"/>
      <c r="K49" s="236"/>
      <c r="L49" s="236" t="str">
        <f t="shared" si="3"/>
        <v/>
      </c>
      <c r="M49" s="236"/>
      <c r="N49" s="236"/>
      <c r="O49" s="236" t="str">
        <f t="shared" si="4"/>
        <v/>
      </c>
      <c r="P49" s="236"/>
      <c r="Q49" s="237"/>
      <c r="R49" s="238"/>
      <c r="S49" s="238"/>
      <c r="T49" s="238"/>
      <c r="U49" s="238"/>
      <c r="V49" s="238"/>
      <c r="W49" s="238" t="str">
        <f t="shared" si="5"/>
        <v xml:space="preserve"> </v>
      </c>
      <c r="X49" s="239"/>
      <c r="Y49" s="240"/>
      <c r="Z49" s="240"/>
      <c r="AA49" s="240"/>
      <c r="AB49" s="240"/>
      <c r="AC49" s="241"/>
      <c r="AD49" s="242"/>
      <c r="AE49" s="213"/>
      <c r="AF49" s="213"/>
      <c r="AG49" s="213"/>
      <c r="AH49" s="213"/>
      <c r="AI49" s="213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</row>
    <row r="50" spans="1:104" s="215" customFormat="1" ht="11.25" x14ac:dyDescent="0.15">
      <c r="A50" s="216"/>
      <c r="B50" s="217"/>
      <c r="C50" s="218"/>
      <c r="D50" s="218"/>
      <c r="E50" s="218"/>
      <c r="F50" s="219"/>
      <c r="G50" s="220"/>
      <c r="H50" s="221"/>
      <c r="I50" s="221"/>
      <c r="J50" s="236"/>
      <c r="K50" s="236"/>
      <c r="L50" s="236" t="str">
        <f t="shared" si="3"/>
        <v/>
      </c>
      <c r="M50" s="236"/>
      <c r="N50" s="236"/>
      <c r="O50" s="236" t="str">
        <f t="shared" si="4"/>
        <v/>
      </c>
      <c r="P50" s="236"/>
      <c r="Q50" s="237"/>
      <c r="R50" s="238"/>
      <c r="S50" s="238"/>
      <c r="T50" s="238"/>
      <c r="U50" s="238"/>
      <c r="V50" s="238"/>
      <c r="W50" s="238" t="str">
        <f t="shared" si="5"/>
        <v xml:space="preserve"> </v>
      </c>
      <c r="X50" s="239"/>
      <c r="Y50" s="240"/>
      <c r="Z50" s="240"/>
      <c r="AA50" s="240"/>
      <c r="AB50" s="240"/>
      <c r="AC50" s="241"/>
      <c r="AD50" s="242"/>
      <c r="AE50" s="213"/>
      <c r="AF50" s="213"/>
      <c r="AG50" s="213"/>
      <c r="AH50" s="213"/>
      <c r="AI50" s="213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</row>
    <row r="51" spans="1:104" s="215" customFormat="1" ht="11.25" x14ac:dyDescent="0.15">
      <c r="A51" s="216"/>
      <c r="B51" s="217"/>
      <c r="C51" s="218"/>
      <c r="D51" s="218"/>
      <c r="E51" s="218"/>
      <c r="F51" s="219"/>
      <c r="G51" s="220"/>
      <c r="H51" s="221"/>
      <c r="I51" s="221"/>
      <c r="J51" s="236"/>
      <c r="K51" s="236"/>
      <c r="L51" s="236" t="str">
        <f t="shared" si="3"/>
        <v/>
      </c>
      <c r="M51" s="236"/>
      <c r="N51" s="236"/>
      <c r="O51" s="236" t="str">
        <f t="shared" si="4"/>
        <v/>
      </c>
      <c r="P51" s="236"/>
      <c r="Q51" s="237"/>
      <c r="R51" s="238"/>
      <c r="S51" s="238"/>
      <c r="T51" s="238"/>
      <c r="U51" s="238"/>
      <c r="V51" s="238"/>
      <c r="W51" s="238" t="str">
        <f t="shared" si="5"/>
        <v xml:space="preserve"> </v>
      </c>
      <c r="X51" s="239"/>
      <c r="Y51" s="240"/>
      <c r="Z51" s="240"/>
      <c r="AA51" s="240"/>
      <c r="AB51" s="240"/>
      <c r="AC51" s="241"/>
      <c r="AD51" s="242"/>
      <c r="AE51" s="213"/>
      <c r="AF51" s="213"/>
      <c r="AG51" s="213"/>
      <c r="AH51" s="213"/>
      <c r="AI51" s="213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</row>
    <row r="52" spans="1:104" s="215" customFormat="1" ht="11.25" x14ac:dyDescent="0.15">
      <c r="A52" s="216"/>
      <c r="B52" s="217"/>
      <c r="C52" s="218"/>
      <c r="D52" s="218"/>
      <c r="E52" s="218"/>
      <c r="F52" s="219"/>
      <c r="G52" s="220"/>
      <c r="H52" s="221"/>
      <c r="I52" s="221"/>
      <c r="J52" s="236"/>
      <c r="K52" s="236"/>
      <c r="L52" s="236" t="str">
        <f t="shared" si="3"/>
        <v/>
      </c>
      <c r="M52" s="236"/>
      <c r="N52" s="236"/>
      <c r="O52" s="236" t="str">
        <f t="shared" si="4"/>
        <v/>
      </c>
      <c r="P52" s="236"/>
      <c r="Q52" s="237"/>
      <c r="R52" s="238"/>
      <c r="S52" s="238"/>
      <c r="T52" s="238"/>
      <c r="U52" s="238"/>
      <c r="V52" s="238"/>
      <c r="W52" s="238" t="str">
        <f t="shared" si="5"/>
        <v xml:space="preserve"> </v>
      </c>
      <c r="X52" s="239"/>
      <c r="Y52" s="240"/>
      <c r="Z52" s="240"/>
      <c r="AA52" s="240"/>
      <c r="AB52" s="240"/>
      <c r="AC52" s="241"/>
      <c r="AD52" s="242"/>
      <c r="AE52" s="213"/>
      <c r="AF52" s="213"/>
      <c r="AG52" s="213"/>
      <c r="AH52" s="213"/>
      <c r="AI52" s="213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</row>
    <row r="53" spans="1:104" s="215" customFormat="1" ht="11.25" x14ac:dyDescent="0.15">
      <c r="A53" s="216"/>
      <c r="B53" s="217"/>
      <c r="C53" s="218"/>
      <c r="D53" s="218"/>
      <c r="E53" s="218"/>
      <c r="F53" s="219"/>
      <c r="G53" s="220"/>
      <c r="H53" s="221"/>
      <c r="I53" s="221"/>
      <c r="J53" s="236"/>
      <c r="K53" s="236"/>
      <c r="L53" s="236" t="str">
        <f t="shared" si="3"/>
        <v/>
      </c>
      <c r="M53" s="236"/>
      <c r="N53" s="236"/>
      <c r="O53" s="236" t="str">
        <f t="shared" si="4"/>
        <v/>
      </c>
      <c r="P53" s="236"/>
      <c r="Q53" s="237"/>
      <c r="R53" s="238"/>
      <c r="S53" s="238"/>
      <c r="T53" s="238"/>
      <c r="U53" s="238"/>
      <c r="V53" s="238"/>
      <c r="W53" s="238" t="str">
        <f t="shared" si="5"/>
        <v xml:space="preserve"> </v>
      </c>
      <c r="X53" s="239"/>
      <c r="Y53" s="240"/>
      <c r="Z53" s="240"/>
      <c r="AA53" s="240"/>
      <c r="AB53" s="240"/>
      <c r="AC53" s="241"/>
      <c r="AD53" s="242"/>
      <c r="AE53" s="213"/>
      <c r="AF53" s="213"/>
      <c r="AG53" s="213"/>
      <c r="AH53" s="213"/>
      <c r="AI53" s="213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</row>
    <row r="54" spans="1:104" s="215" customFormat="1" ht="11.25" x14ac:dyDescent="0.15">
      <c r="A54" s="216"/>
      <c r="B54" s="217"/>
      <c r="C54" s="218"/>
      <c r="D54" s="218"/>
      <c r="E54" s="218"/>
      <c r="F54" s="219"/>
      <c r="G54" s="220"/>
      <c r="H54" s="221"/>
      <c r="I54" s="221"/>
      <c r="J54" s="236"/>
      <c r="K54" s="236"/>
      <c r="L54" s="236" t="str">
        <f t="shared" si="3"/>
        <v/>
      </c>
      <c r="M54" s="236"/>
      <c r="N54" s="236"/>
      <c r="O54" s="236" t="str">
        <f t="shared" si="4"/>
        <v/>
      </c>
      <c r="P54" s="236"/>
      <c r="Q54" s="237"/>
      <c r="R54" s="238"/>
      <c r="S54" s="238"/>
      <c r="T54" s="238"/>
      <c r="U54" s="238"/>
      <c r="V54" s="238"/>
      <c r="W54" s="238" t="str">
        <f t="shared" si="5"/>
        <v xml:space="preserve"> </v>
      </c>
      <c r="X54" s="239"/>
      <c r="Y54" s="240"/>
      <c r="Z54" s="240"/>
      <c r="AA54" s="240"/>
      <c r="AB54" s="240"/>
      <c r="AC54" s="241"/>
      <c r="AD54" s="242"/>
      <c r="AE54" s="213"/>
      <c r="AF54" s="213"/>
      <c r="AG54" s="213"/>
      <c r="AH54" s="213"/>
      <c r="AI54" s="213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</row>
    <row r="55" spans="1:104" s="215" customFormat="1" ht="11.25" x14ac:dyDescent="0.15">
      <c r="A55" s="216"/>
      <c r="B55" s="217"/>
      <c r="C55" s="218"/>
      <c r="D55" s="218"/>
      <c r="E55" s="218"/>
      <c r="F55" s="219"/>
      <c r="G55" s="220"/>
      <c r="H55" s="221"/>
      <c r="I55" s="221"/>
      <c r="J55" s="236"/>
      <c r="K55" s="236"/>
      <c r="L55" s="236" t="str">
        <f t="shared" si="3"/>
        <v/>
      </c>
      <c r="M55" s="236"/>
      <c r="N55" s="236"/>
      <c r="O55" s="236" t="str">
        <f t="shared" si="4"/>
        <v/>
      </c>
      <c r="P55" s="236"/>
      <c r="Q55" s="237"/>
      <c r="R55" s="238"/>
      <c r="S55" s="238"/>
      <c r="T55" s="238"/>
      <c r="U55" s="238"/>
      <c r="V55" s="238"/>
      <c r="W55" s="238" t="str">
        <f t="shared" si="5"/>
        <v xml:space="preserve"> </v>
      </c>
      <c r="X55" s="239"/>
      <c r="Y55" s="240"/>
      <c r="Z55" s="240"/>
      <c r="AA55" s="240"/>
      <c r="AB55" s="240"/>
      <c r="AC55" s="241"/>
      <c r="AD55" s="242"/>
      <c r="AE55" s="213"/>
      <c r="AF55" s="213"/>
      <c r="AG55" s="213"/>
      <c r="AH55" s="213"/>
      <c r="AI55" s="213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</row>
    <row r="56" spans="1:104" s="215" customFormat="1" ht="11.25" x14ac:dyDescent="0.15">
      <c r="A56" s="216"/>
      <c r="B56" s="217"/>
      <c r="C56" s="218"/>
      <c r="D56" s="218"/>
      <c r="E56" s="218"/>
      <c r="F56" s="219"/>
      <c r="G56" s="220"/>
      <c r="H56" s="221"/>
      <c r="I56" s="221"/>
      <c r="J56" s="236"/>
      <c r="K56" s="236"/>
      <c r="L56" s="236" t="str">
        <f t="shared" si="3"/>
        <v/>
      </c>
      <c r="M56" s="236"/>
      <c r="N56" s="236"/>
      <c r="O56" s="236" t="str">
        <f t="shared" si="4"/>
        <v/>
      </c>
      <c r="P56" s="236"/>
      <c r="Q56" s="237"/>
      <c r="R56" s="238"/>
      <c r="S56" s="238"/>
      <c r="T56" s="238"/>
      <c r="U56" s="238"/>
      <c r="V56" s="238"/>
      <c r="W56" s="238" t="str">
        <f t="shared" si="5"/>
        <v xml:space="preserve"> </v>
      </c>
      <c r="X56" s="239"/>
      <c r="Y56" s="240"/>
      <c r="Z56" s="240"/>
      <c r="AA56" s="240"/>
      <c r="AB56" s="240"/>
      <c r="AC56" s="241"/>
      <c r="AD56" s="242"/>
      <c r="AE56" s="213"/>
      <c r="AF56" s="213"/>
      <c r="AG56" s="213"/>
      <c r="AH56" s="213"/>
      <c r="AI56" s="213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</row>
    <row r="57" spans="1:104" s="215" customFormat="1" ht="11.25" x14ac:dyDescent="0.15">
      <c r="A57" s="216"/>
      <c r="B57" s="217"/>
      <c r="C57" s="218"/>
      <c r="D57" s="218"/>
      <c r="E57" s="218"/>
      <c r="F57" s="219"/>
      <c r="G57" s="220"/>
      <c r="H57" s="221"/>
      <c r="I57" s="221"/>
      <c r="J57" s="236"/>
      <c r="K57" s="236"/>
      <c r="L57" s="236" t="str">
        <f t="shared" si="3"/>
        <v/>
      </c>
      <c r="M57" s="236"/>
      <c r="N57" s="236"/>
      <c r="O57" s="236" t="str">
        <f t="shared" si="4"/>
        <v/>
      </c>
      <c r="P57" s="236"/>
      <c r="Q57" s="237"/>
      <c r="R57" s="238"/>
      <c r="S57" s="238"/>
      <c r="T57" s="238"/>
      <c r="U57" s="238"/>
      <c r="V57" s="238"/>
      <c r="W57" s="238" t="str">
        <f t="shared" si="5"/>
        <v xml:space="preserve"> </v>
      </c>
      <c r="X57" s="239"/>
      <c r="Y57" s="240"/>
      <c r="Z57" s="240"/>
      <c r="AA57" s="240"/>
      <c r="AB57" s="240"/>
      <c r="AC57" s="241"/>
      <c r="AD57" s="242"/>
      <c r="AE57" s="213"/>
      <c r="AF57" s="213"/>
      <c r="AG57" s="213"/>
      <c r="AH57" s="213"/>
      <c r="AI57" s="213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</row>
    <row r="58" spans="1:104" s="215" customFormat="1" ht="11.25" x14ac:dyDescent="0.15">
      <c r="A58" s="216"/>
      <c r="B58" s="217"/>
      <c r="C58" s="218"/>
      <c r="D58" s="218"/>
      <c r="E58" s="218"/>
      <c r="F58" s="219"/>
      <c r="G58" s="220"/>
      <c r="H58" s="221"/>
      <c r="I58" s="221"/>
      <c r="J58" s="236"/>
      <c r="K58" s="236"/>
      <c r="L58" s="236" t="str">
        <f t="shared" si="3"/>
        <v/>
      </c>
      <c r="M58" s="236"/>
      <c r="N58" s="236"/>
      <c r="O58" s="236" t="str">
        <f t="shared" si="4"/>
        <v/>
      </c>
      <c r="P58" s="236"/>
      <c r="Q58" s="237"/>
      <c r="R58" s="238"/>
      <c r="S58" s="238"/>
      <c r="T58" s="238"/>
      <c r="U58" s="238"/>
      <c r="V58" s="238"/>
      <c r="W58" s="238" t="str">
        <f t="shared" si="5"/>
        <v xml:space="preserve"> </v>
      </c>
      <c r="X58" s="239"/>
      <c r="Y58" s="240"/>
      <c r="Z58" s="240"/>
      <c r="AA58" s="240"/>
      <c r="AB58" s="240"/>
      <c r="AC58" s="241"/>
      <c r="AD58" s="242"/>
      <c r="AE58" s="213"/>
      <c r="AF58" s="213"/>
      <c r="AG58" s="213"/>
      <c r="AH58" s="213"/>
      <c r="AI58" s="213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</row>
    <row r="59" spans="1:104" s="215" customFormat="1" ht="11.25" x14ac:dyDescent="0.15">
      <c r="A59" s="216"/>
      <c r="B59" s="217"/>
      <c r="C59" s="218"/>
      <c r="D59" s="218"/>
      <c r="E59" s="218"/>
      <c r="F59" s="219"/>
      <c r="G59" s="220"/>
      <c r="H59" s="221"/>
      <c r="I59" s="221"/>
      <c r="J59" s="236"/>
      <c r="K59" s="236"/>
      <c r="L59" s="236" t="str">
        <f t="shared" si="3"/>
        <v/>
      </c>
      <c r="M59" s="236"/>
      <c r="N59" s="236"/>
      <c r="O59" s="236" t="str">
        <f t="shared" si="4"/>
        <v/>
      </c>
      <c r="P59" s="236"/>
      <c r="Q59" s="237"/>
      <c r="R59" s="238"/>
      <c r="S59" s="238"/>
      <c r="T59" s="238"/>
      <c r="U59" s="238"/>
      <c r="V59" s="238"/>
      <c r="W59" s="238" t="str">
        <f t="shared" si="5"/>
        <v xml:space="preserve"> </v>
      </c>
      <c r="X59" s="239"/>
      <c r="Y59" s="240"/>
      <c r="Z59" s="240"/>
      <c r="AA59" s="240"/>
      <c r="AB59" s="240"/>
      <c r="AC59" s="241"/>
      <c r="AD59" s="242"/>
      <c r="AE59" s="213"/>
      <c r="AF59" s="213"/>
      <c r="AG59" s="213"/>
      <c r="AH59" s="213"/>
      <c r="AI59" s="213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</row>
    <row r="60" spans="1:104" s="215" customFormat="1" ht="11.25" x14ac:dyDescent="0.15">
      <c r="A60" s="216"/>
      <c r="B60" s="217"/>
      <c r="C60" s="218"/>
      <c r="D60" s="218"/>
      <c r="E60" s="218"/>
      <c r="F60" s="219"/>
      <c r="G60" s="220"/>
      <c r="H60" s="221"/>
      <c r="I60" s="221"/>
      <c r="J60" s="236"/>
      <c r="K60" s="236"/>
      <c r="L60" s="236" t="str">
        <f t="shared" si="3"/>
        <v/>
      </c>
      <c r="M60" s="236"/>
      <c r="N60" s="236"/>
      <c r="O60" s="236" t="str">
        <f t="shared" si="4"/>
        <v/>
      </c>
      <c r="P60" s="236"/>
      <c r="Q60" s="237"/>
      <c r="R60" s="238"/>
      <c r="S60" s="238"/>
      <c r="T60" s="238"/>
      <c r="U60" s="238"/>
      <c r="V60" s="238"/>
      <c r="W60" s="238" t="str">
        <f t="shared" si="5"/>
        <v xml:space="preserve"> </v>
      </c>
      <c r="X60" s="239"/>
      <c r="Y60" s="240"/>
      <c r="Z60" s="240"/>
      <c r="AA60" s="240"/>
      <c r="AB60" s="240"/>
      <c r="AC60" s="241"/>
      <c r="AD60" s="242"/>
      <c r="AE60" s="213"/>
      <c r="AF60" s="213"/>
      <c r="AG60" s="213"/>
      <c r="AH60" s="213"/>
      <c r="AI60" s="213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</row>
    <row r="61" spans="1:104" s="215" customFormat="1" ht="11.25" x14ac:dyDescent="0.15">
      <c r="A61" s="216"/>
      <c r="B61" s="217"/>
      <c r="C61" s="218"/>
      <c r="D61" s="218"/>
      <c r="E61" s="218"/>
      <c r="F61" s="219"/>
      <c r="G61" s="220"/>
      <c r="H61" s="221"/>
      <c r="I61" s="221"/>
      <c r="J61" s="236"/>
      <c r="K61" s="236"/>
      <c r="L61" s="236" t="str">
        <f t="shared" si="3"/>
        <v/>
      </c>
      <c r="M61" s="236"/>
      <c r="N61" s="236"/>
      <c r="O61" s="236" t="str">
        <f t="shared" si="4"/>
        <v/>
      </c>
      <c r="P61" s="236"/>
      <c r="Q61" s="237"/>
      <c r="R61" s="238"/>
      <c r="S61" s="238"/>
      <c r="T61" s="238"/>
      <c r="U61" s="238"/>
      <c r="V61" s="238"/>
      <c r="W61" s="238" t="str">
        <f t="shared" si="5"/>
        <v xml:space="preserve"> </v>
      </c>
      <c r="X61" s="239"/>
      <c r="Y61" s="240"/>
      <c r="Z61" s="240"/>
      <c r="AA61" s="240"/>
      <c r="AB61" s="240"/>
      <c r="AC61" s="241"/>
      <c r="AD61" s="242"/>
      <c r="AE61" s="213"/>
      <c r="AF61" s="213"/>
      <c r="AG61" s="213"/>
      <c r="AH61" s="213"/>
      <c r="AI61" s="213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</row>
    <row r="62" spans="1:104" s="215" customFormat="1" ht="11.25" x14ac:dyDescent="0.15">
      <c r="A62" s="216"/>
      <c r="B62" s="217"/>
      <c r="C62" s="218"/>
      <c r="D62" s="218"/>
      <c r="E62" s="218"/>
      <c r="F62" s="219"/>
      <c r="G62" s="220"/>
      <c r="H62" s="221"/>
      <c r="I62" s="221"/>
      <c r="J62" s="236"/>
      <c r="K62" s="236"/>
      <c r="L62" s="236" t="str">
        <f t="shared" si="3"/>
        <v/>
      </c>
      <c r="M62" s="236"/>
      <c r="N62" s="236"/>
      <c r="O62" s="236" t="str">
        <f t="shared" si="4"/>
        <v/>
      </c>
      <c r="P62" s="236"/>
      <c r="Q62" s="237"/>
      <c r="R62" s="238"/>
      <c r="S62" s="238"/>
      <c r="T62" s="238"/>
      <c r="U62" s="238"/>
      <c r="V62" s="238"/>
      <c r="W62" s="238" t="str">
        <f t="shared" si="5"/>
        <v xml:space="preserve"> </v>
      </c>
      <c r="X62" s="239"/>
      <c r="Y62" s="240"/>
      <c r="Z62" s="240"/>
      <c r="AA62" s="240"/>
      <c r="AB62" s="240"/>
      <c r="AC62" s="241"/>
      <c r="AD62" s="242"/>
      <c r="AE62" s="213"/>
      <c r="AF62" s="213"/>
      <c r="AG62" s="213"/>
      <c r="AH62" s="213"/>
      <c r="AI62" s="213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</row>
    <row r="63" spans="1:104" s="215" customFormat="1" ht="11.25" x14ac:dyDescent="0.15">
      <c r="A63" s="216"/>
      <c r="B63" s="217"/>
      <c r="C63" s="218"/>
      <c r="D63" s="218"/>
      <c r="E63" s="218"/>
      <c r="F63" s="219"/>
      <c r="G63" s="220"/>
      <c r="H63" s="221"/>
      <c r="I63" s="221"/>
      <c r="J63" s="236"/>
      <c r="K63" s="236"/>
      <c r="L63" s="236" t="str">
        <f t="shared" si="3"/>
        <v/>
      </c>
      <c r="M63" s="236"/>
      <c r="N63" s="236"/>
      <c r="O63" s="236" t="str">
        <f t="shared" si="4"/>
        <v/>
      </c>
      <c r="P63" s="236"/>
      <c r="Q63" s="237"/>
      <c r="R63" s="238"/>
      <c r="S63" s="238"/>
      <c r="T63" s="238"/>
      <c r="U63" s="238"/>
      <c r="V63" s="238"/>
      <c r="W63" s="238" t="str">
        <f t="shared" si="5"/>
        <v xml:space="preserve"> </v>
      </c>
      <c r="X63" s="239"/>
      <c r="Y63" s="240"/>
      <c r="Z63" s="240"/>
      <c r="AA63" s="240"/>
      <c r="AB63" s="240"/>
      <c r="AC63" s="241"/>
      <c r="AD63" s="242"/>
      <c r="AE63" s="213"/>
      <c r="AF63" s="213"/>
      <c r="AG63" s="213"/>
      <c r="AH63" s="213"/>
      <c r="AI63" s="213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</row>
    <row r="64" spans="1:104" s="215" customFormat="1" ht="11.25" x14ac:dyDescent="0.15">
      <c r="A64" s="216"/>
      <c r="B64" s="217"/>
      <c r="C64" s="218"/>
      <c r="D64" s="218"/>
      <c r="E64" s="218"/>
      <c r="F64" s="219"/>
      <c r="G64" s="220"/>
      <c r="H64" s="221"/>
      <c r="I64" s="221"/>
      <c r="J64" s="236"/>
      <c r="K64" s="236"/>
      <c r="L64" s="236" t="str">
        <f t="shared" si="3"/>
        <v/>
      </c>
      <c r="M64" s="236"/>
      <c r="N64" s="236"/>
      <c r="O64" s="236" t="str">
        <f t="shared" si="4"/>
        <v/>
      </c>
      <c r="P64" s="236"/>
      <c r="Q64" s="237"/>
      <c r="R64" s="238"/>
      <c r="S64" s="238"/>
      <c r="T64" s="238"/>
      <c r="U64" s="238"/>
      <c r="V64" s="238"/>
      <c r="W64" s="238" t="str">
        <f t="shared" si="5"/>
        <v xml:space="preserve"> </v>
      </c>
      <c r="X64" s="239"/>
      <c r="Y64" s="240"/>
      <c r="Z64" s="240"/>
      <c r="AA64" s="240"/>
      <c r="AB64" s="240"/>
      <c r="AC64" s="241"/>
      <c r="AD64" s="242"/>
      <c r="AE64" s="213"/>
      <c r="AF64" s="213"/>
      <c r="AG64" s="213"/>
      <c r="AH64" s="213"/>
      <c r="AI64" s="213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</row>
    <row r="65" spans="1:104" s="215" customFormat="1" ht="11.25" x14ac:dyDescent="0.15">
      <c r="A65" s="216"/>
      <c r="B65" s="217"/>
      <c r="C65" s="218"/>
      <c r="D65" s="218"/>
      <c r="E65" s="218"/>
      <c r="F65" s="219"/>
      <c r="G65" s="220"/>
      <c r="H65" s="221"/>
      <c r="I65" s="221"/>
      <c r="J65" s="236"/>
      <c r="K65" s="236"/>
      <c r="L65" s="236" t="str">
        <f t="shared" si="3"/>
        <v/>
      </c>
      <c r="M65" s="236"/>
      <c r="N65" s="236"/>
      <c r="O65" s="236" t="str">
        <f t="shared" si="4"/>
        <v/>
      </c>
      <c r="P65" s="236"/>
      <c r="Q65" s="237"/>
      <c r="R65" s="238"/>
      <c r="S65" s="238"/>
      <c r="T65" s="238"/>
      <c r="U65" s="238"/>
      <c r="V65" s="238"/>
      <c r="W65" s="238" t="str">
        <f t="shared" si="5"/>
        <v xml:space="preserve"> </v>
      </c>
      <c r="X65" s="239"/>
      <c r="Y65" s="240"/>
      <c r="Z65" s="240"/>
      <c r="AA65" s="240"/>
      <c r="AB65" s="240"/>
      <c r="AC65" s="241"/>
      <c r="AD65" s="242"/>
      <c r="AE65" s="213"/>
      <c r="AF65" s="213"/>
      <c r="AG65" s="213"/>
      <c r="AH65" s="213"/>
      <c r="AI65" s="213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</row>
    <row r="66" spans="1:104" s="215" customFormat="1" ht="11.25" x14ac:dyDescent="0.15">
      <c r="A66" s="216"/>
      <c r="B66" s="217"/>
      <c r="C66" s="218"/>
      <c r="D66" s="218"/>
      <c r="E66" s="218"/>
      <c r="F66" s="219"/>
      <c r="G66" s="220"/>
      <c r="H66" s="221"/>
      <c r="I66" s="221"/>
      <c r="J66" s="236"/>
      <c r="K66" s="236"/>
      <c r="L66" s="236" t="str">
        <f t="shared" si="3"/>
        <v/>
      </c>
      <c r="M66" s="236"/>
      <c r="N66" s="236"/>
      <c r="O66" s="236" t="str">
        <f t="shared" si="4"/>
        <v/>
      </c>
      <c r="P66" s="236"/>
      <c r="Q66" s="237"/>
      <c r="R66" s="238"/>
      <c r="S66" s="238"/>
      <c r="T66" s="238"/>
      <c r="U66" s="238"/>
      <c r="V66" s="238"/>
      <c r="W66" s="238" t="str">
        <f t="shared" si="5"/>
        <v xml:space="preserve"> </v>
      </c>
      <c r="X66" s="239"/>
      <c r="Y66" s="240"/>
      <c r="Z66" s="240"/>
      <c r="AA66" s="240"/>
      <c r="AB66" s="240"/>
      <c r="AC66" s="241"/>
      <c r="AD66" s="242"/>
      <c r="AE66" s="213"/>
      <c r="AF66" s="213"/>
      <c r="AG66" s="213"/>
      <c r="AH66" s="213"/>
      <c r="AI66" s="213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</row>
    <row r="67" spans="1:104" s="215" customFormat="1" ht="11.25" x14ac:dyDescent="0.15">
      <c r="A67" s="216"/>
      <c r="B67" s="217"/>
      <c r="C67" s="218"/>
      <c r="D67" s="218"/>
      <c r="E67" s="218"/>
      <c r="F67" s="219"/>
      <c r="G67" s="220"/>
      <c r="H67" s="221"/>
      <c r="I67" s="221"/>
      <c r="J67" s="236"/>
      <c r="K67" s="236"/>
      <c r="L67" s="236" t="str">
        <f t="shared" si="3"/>
        <v/>
      </c>
      <c r="M67" s="236"/>
      <c r="N67" s="236"/>
      <c r="O67" s="236" t="str">
        <f t="shared" si="4"/>
        <v/>
      </c>
      <c r="P67" s="236"/>
      <c r="Q67" s="237"/>
      <c r="R67" s="238"/>
      <c r="S67" s="238"/>
      <c r="T67" s="238"/>
      <c r="U67" s="238"/>
      <c r="V67" s="238"/>
      <c r="W67" s="238" t="str">
        <f t="shared" si="5"/>
        <v xml:space="preserve"> </v>
      </c>
      <c r="X67" s="239"/>
      <c r="Y67" s="240"/>
      <c r="Z67" s="240"/>
      <c r="AA67" s="240"/>
      <c r="AB67" s="240"/>
      <c r="AC67" s="241"/>
      <c r="AD67" s="242"/>
      <c r="AE67" s="213"/>
      <c r="AF67" s="213"/>
      <c r="AG67" s="213"/>
      <c r="AH67" s="213"/>
      <c r="AI67" s="213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</row>
    <row r="68" spans="1:104" s="215" customFormat="1" ht="11.25" x14ac:dyDescent="0.15">
      <c r="A68" s="216"/>
      <c r="B68" s="217"/>
      <c r="C68" s="218"/>
      <c r="D68" s="218"/>
      <c r="E68" s="218"/>
      <c r="F68" s="219"/>
      <c r="G68" s="220"/>
      <c r="H68" s="221"/>
      <c r="I68" s="221"/>
      <c r="J68" s="236"/>
      <c r="K68" s="236"/>
      <c r="L68" s="236" t="str">
        <f t="shared" si="3"/>
        <v/>
      </c>
      <c r="M68" s="236"/>
      <c r="N68" s="236"/>
      <c r="O68" s="236" t="str">
        <f t="shared" si="4"/>
        <v/>
      </c>
      <c r="P68" s="236"/>
      <c r="Q68" s="237"/>
      <c r="R68" s="238"/>
      <c r="S68" s="238"/>
      <c r="T68" s="238"/>
      <c r="U68" s="238"/>
      <c r="V68" s="238"/>
      <c r="W68" s="238" t="str">
        <f t="shared" si="5"/>
        <v xml:space="preserve"> </v>
      </c>
      <c r="X68" s="239"/>
      <c r="Y68" s="240"/>
      <c r="Z68" s="240"/>
      <c r="AA68" s="240"/>
      <c r="AB68" s="240"/>
      <c r="AC68" s="241"/>
      <c r="AD68" s="242"/>
      <c r="AE68" s="213"/>
      <c r="AF68" s="213"/>
      <c r="AG68" s="213"/>
      <c r="AH68" s="213"/>
      <c r="AI68" s="213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</row>
    <row r="69" spans="1:104" s="215" customFormat="1" ht="11.25" x14ac:dyDescent="0.15">
      <c r="A69" s="216"/>
      <c r="B69" s="217"/>
      <c r="C69" s="218"/>
      <c r="D69" s="218"/>
      <c r="E69" s="218"/>
      <c r="F69" s="219"/>
      <c r="G69" s="220"/>
      <c r="H69" s="221"/>
      <c r="I69" s="221"/>
      <c r="J69" s="236"/>
      <c r="K69" s="236"/>
      <c r="L69" s="236" t="str">
        <f t="shared" si="3"/>
        <v/>
      </c>
      <c r="M69" s="236"/>
      <c r="N69" s="236"/>
      <c r="O69" s="236" t="str">
        <f t="shared" si="4"/>
        <v/>
      </c>
      <c r="P69" s="236"/>
      <c r="Q69" s="237"/>
      <c r="R69" s="238"/>
      <c r="S69" s="238"/>
      <c r="T69" s="238"/>
      <c r="U69" s="238"/>
      <c r="V69" s="238"/>
      <c r="W69" s="238" t="str">
        <f t="shared" si="5"/>
        <v xml:space="preserve"> </v>
      </c>
      <c r="X69" s="239"/>
      <c r="Y69" s="240"/>
      <c r="Z69" s="240"/>
      <c r="AA69" s="240"/>
      <c r="AB69" s="240"/>
      <c r="AC69" s="241"/>
      <c r="AD69" s="242"/>
      <c r="AE69" s="213"/>
      <c r="AF69" s="213"/>
      <c r="AG69" s="213"/>
      <c r="AH69" s="213"/>
      <c r="AI69" s="213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4"/>
    </row>
    <row r="70" spans="1:104" s="215" customFormat="1" ht="11.25" x14ac:dyDescent="0.15">
      <c r="A70" s="216"/>
      <c r="B70" s="217"/>
      <c r="C70" s="218"/>
      <c r="D70" s="218"/>
      <c r="E70" s="218"/>
      <c r="F70" s="219"/>
      <c r="G70" s="220"/>
      <c r="H70" s="221"/>
      <c r="I70" s="221"/>
      <c r="J70" s="236"/>
      <c r="K70" s="236"/>
      <c r="L70" s="236" t="str">
        <f t="shared" si="3"/>
        <v/>
      </c>
      <c r="M70" s="236"/>
      <c r="N70" s="236"/>
      <c r="O70" s="236" t="str">
        <f t="shared" si="4"/>
        <v/>
      </c>
      <c r="P70" s="236"/>
      <c r="Q70" s="237"/>
      <c r="R70" s="238"/>
      <c r="S70" s="238"/>
      <c r="T70" s="238"/>
      <c r="U70" s="238"/>
      <c r="V70" s="238"/>
      <c r="W70" s="238" t="str">
        <f t="shared" si="5"/>
        <v xml:space="preserve"> </v>
      </c>
      <c r="X70" s="239"/>
      <c r="Y70" s="240"/>
      <c r="Z70" s="240"/>
      <c r="AA70" s="240"/>
      <c r="AB70" s="240"/>
      <c r="AC70" s="241"/>
      <c r="AD70" s="242"/>
      <c r="AE70" s="213"/>
      <c r="AF70" s="213"/>
      <c r="AG70" s="213"/>
      <c r="AH70" s="213"/>
      <c r="AI70" s="213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</row>
    <row r="71" spans="1:104" s="215" customFormat="1" ht="11.25" x14ac:dyDescent="0.15">
      <c r="A71" s="216"/>
      <c r="B71" s="217"/>
      <c r="C71" s="218"/>
      <c r="D71" s="218"/>
      <c r="E71" s="218"/>
      <c r="F71" s="219"/>
      <c r="G71" s="220"/>
      <c r="H71" s="221"/>
      <c r="I71" s="221"/>
      <c r="J71" s="236"/>
      <c r="K71" s="236"/>
      <c r="L71" s="236" t="str">
        <f t="shared" si="3"/>
        <v/>
      </c>
      <c r="M71" s="236"/>
      <c r="N71" s="236"/>
      <c r="O71" s="236" t="str">
        <f t="shared" si="4"/>
        <v/>
      </c>
      <c r="P71" s="236"/>
      <c r="Q71" s="237"/>
      <c r="R71" s="238"/>
      <c r="S71" s="238"/>
      <c r="T71" s="238"/>
      <c r="U71" s="238"/>
      <c r="V71" s="238"/>
      <c r="W71" s="238" t="str">
        <f t="shared" si="5"/>
        <v xml:space="preserve"> </v>
      </c>
      <c r="X71" s="239"/>
      <c r="Y71" s="240"/>
      <c r="Z71" s="240"/>
      <c r="AA71" s="240"/>
      <c r="AB71" s="240"/>
      <c r="AC71" s="241"/>
      <c r="AD71" s="242"/>
      <c r="AE71" s="213"/>
      <c r="AF71" s="213"/>
      <c r="AG71" s="213"/>
      <c r="AH71" s="213"/>
      <c r="AI71" s="213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</row>
    <row r="72" spans="1:104" s="215" customFormat="1" ht="11.25" x14ac:dyDescent="0.15">
      <c r="A72" s="216"/>
      <c r="B72" s="217"/>
      <c r="C72" s="218"/>
      <c r="D72" s="218"/>
      <c r="E72" s="218"/>
      <c r="F72" s="219"/>
      <c r="G72" s="220"/>
      <c r="H72" s="221"/>
      <c r="I72" s="221"/>
      <c r="J72" s="236"/>
      <c r="K72" s="236"/>
      <c r="L72" s="236" t="str">
        <f t="shared" si="3"/>
        <v/>
      </c>
      <c r="M72" s="236"/>
      <c r="N72" s="236"/>
      <c r="O72" s="236" t="str">
        <f t="shared" si="4"/>
        <v/>
      </c>
      <c r="P72" s="236"/>
      <c r="Q72" s="237"/>
      <c r="R72" s="238"/>
      <c r="S72" s="238"/>
      <c r="T72" s="238"/>
      <c r="U72" s="238"/>
      <c r="V72" s="238"/>
      <c r="W72" s="238" t="str">
        <f t="shared" si="5"/>
        <v xml:space="preserve"> </v>
      </c>
      <c r="X72" s="239"/>
      <c r="Y72" s="240"/>
      <c r="Z72" s="240"/>
      <c r="AA72" s="240"/>
      <c r="AB72" s="240"/>
      <c r="AC72" s="241"/>
      <c r="AD72" s="242"/>
      <c r="AE72" s="213"/>
      <c r="AF72" s="213"/>
      <c r="AG72" s="213"/>
      <c r="AH72" s="213"/>
      <c r="AI72" s="213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</row>
    <row r="73" spans="1:104" s="215" customFormat="1" ht="11.25" x14ac:dyDescent="0.15">
      <c r="A73" s="216"/>
      <c r="B73" s="217"/>
      <c r="C73" s="218"/>
      <c r="D73" s="218"/>
      <c r="E73" s="218"/>
      <c r="F73" s="219"/>
      <c r="G73" s="220"/>
      <c r="H73" s="221"/>
      <c r="I73" s="221"/>
      <c r="J73" s="236"/>
      <c r="K73" s="236"/>
      <c r="L73" s="236" t="str">
        <f t="shared" si="3"/>
        <v/>
      </c>
      <c r="M73" s="236"/>
      <c r="N73" s="236"/>
      <c r="O73" s="236" t="str">
        <f t="shared" si="4"/>
        <v/>
      </c>
      <c r="P73" s="236"/>
      <c r="Q73" s="237"/>
      <c r="R73" s="238"/>
      <c r="S73" s="238"/>
      <c r="T73" s="238"/>
      <c r="U73" s="238"/>
      <c r="V73" s="238"/>
      <c r="W73" s="238" t="str">
        <f t="shared" si="5"/>
        <v xml:space="preserve"> </v>
      </c>
      <c r="X73" s="239"/>
      <c r="Y73" s="240"/>
      <c r="Z73" s="240"/>
      <c r="AA73" s="240"/>
      <c r="AB73" s="240"/>
      <c r="AC73" s="241"/>
      <c r="AD73" s="242"/>
      <c r="AE73" s="213"/>
      <c r="AF73" s="213"/>
      <c r="AG73" s="213"/>
      <c r="AH73" s="213"/>
      <c r="AI73" s="213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4"/>
    </row>
    <row r="74" spans="1:104" s="215" customFormat="1" ht="11.25" x14ac:dyDescent="0.15">
      <c r="A74" s="216"/>
      <c r="B74" s="217"/>
      <c r="C74" s="218"/>
      <c r="D74" s="218"/>
      <c r="E74" s="218"/>
      <c r="F74" s="219"/>
      <c r="G74" s="220"/>
      <c r="H74" s="221"/>
      <c r="I74" s="221"/>
      <c r="J74" s="236"/>
      <c r="K74" s="236"/>
      <c r="L74" s="236" t="str">
        <f t="shared" si="3"/>
        <v/>
      </c>
      <c r="M74" s="236"/>
      <c r="N74" s="236"/>
      <c r="O74" s="236" t="str">
        <f t="shared" si="4"/>
        <v/>
      </c>
      <c r="P74" s="236"/>
      <c r="Q74" s="237"/>
      <c r="R74" s="238"/>
      <c r="S74" s="238"/>
      <c r="T74" s="238"/>
      <c r="U74" s="238"/>
      <c r="V74" s="238"/>
      <c r="W74" s="238" t="str">
        <f t="shared" si="5"/>
        <v xml:space="preserve"> </v>
      </c>
      <c r="X74" s="239"/>
      <c r="Y74" s="240"/>
      <c r="Z74" s="240"/>
      <c r="AA74" s="240"/>
      <c r="AB74" s="240"/>
      <c r="AC74" s="241"/>
      <c r="AD74" s="242"/>
      <c r="AE74" s="213"/>
      <c r="AF74" s="213"/>
      <c r="AG74" s="213"/>
      <c r="AH74" s="213"/>
      <c r="AI74" s="213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4"/>
    </row>
    <row r="75" spans="1:104" s="215" customFormat="1" ht="11.25" x14ac:dyDescent="0.15">
      <c r="A75" s="216"/>
      <c r="B75" s="217"/>
      <c r="C75" s="218"/>
      <c r="D75" s="218"/>
      <c r="E75" s="218"/>
      <c r="F75" s="219"/>
      <c r="G75" s="220"/>
      <c r="H75" s="221"/>
      <c r="I75" s="221"/>
      <c r="J75" s="236"/>
      <c r="K75" s="236"/>
      <c r="L75" s="236" t="str">
        <f t="shared" si="3"/>
        <v/>
      </c>
      <c r="M75" s="236"/>
      <c r="N75" s="236"/>
      <c r="O75" s="236" t="str">
        <f t="shared" si="4"/>
        <v/>
      </c>
      <c r="P75" s="236"/>
      <c r="Q75" s="237"/>
      <c r="R75" s="238"/>
      <c r="S75" s="238"/>
      <c r="T75" s="238"/>
      <c r="U75" s="238"/>
      <c r="V75" s="238"/>
      <c r="W75" s="238" t="str">
        <f t="shared" si="5"/>
        <v xml:space="preserve"> </v>
      </c>
      <c r="X75" s="239"/>
      <c r="Y75" s="240"/>
      <c r="Z75" s="240"/>
      <c r="AA75" s="240"/>
      <c r="AB75" s="240"/>
      <c r="AC75" s="241"/>
      <c r="AD75" s="242"/>
      <c r="AE75" s="213"/>
      <c r="AF75" s="213"/>
      <c r="AG75" s="213"/>
      <c r="AH75" s="213"/>
      <c r="AI75" s="213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</row>
    <row r="76" spans="1:104" s="215" customFormat="1" ht="11.25" x14ac:dyDescent="0.15">
      <c r="A76" s="216"/>
      <c r="B76" s="217"/>
      <c r="C76" s="218"/>
      <c r="D76" s="218"/>
      <c r="E76" s="218"/>
      <c r="F76" s="219"/>
      <c r="G76" s="220"/>
      <c r="H76" s="221"/>
      <c r="I76" s="221"/>
      <c r="J76" s="236"/>
      <c r="K76" s="236"/>
      <c r="L76" s="236" t="str">
        <f t="shared" si="3"/>
        <v/>
      </c>
      <c r="M76" s="236"/>
      <c r="N76" s="236"/>
      <c r="O76" s="236" t="str">
        <f t="shared" si="4"/>
        <v/>
      </c>
      <c r="P76" s="236"/>
      <c r="Q76" s="237"/>
      <c r="R76" s="238"/>
      <c r="S76" s="238"/>
      <c r="T76" s="238"/>
      <c r="U76" s="238"/>
      <c r="V76" s="238"/>
      <c r="W76" s="238" t="str">
        <f t="shared" si="5"/>
        <v xml:space="preserve"> </v>
      </c>
      <c r="X76" s="239"/>
      <c r="Y76" s="240"/>
      <c r="Z76" s="240"/>
      <c r="AA76" s="240"/>
      <c r="AB76" s="240"/>
      <c r="AC76" s="241"/>
      <c r="AD76" s="242"/>
      <c r="AE76" s="213"/>
      <c r="AF76" s="213"/>
      <c r="AG76" s="213"/>
      <c r="AH76" s="213"/>
      <c r="AI76" s="213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</row>
    <row r="77" spans="1:104" s="215" customFormat="1" ht="11.25" x14ac:dyDescent="0.15">
      <c r="A77" s="216"/>
      <c r="B77" s="217"/>
      <c r="C77" s="218"/>
      <c r="D77" s="218"/>
      <c r="E77" s="218"/>
      <c r="F77" s="219"/>
      <c r="G77" s="220"/>
      <c r="H77" s="221"/>
      <c r="I77" s="221"/>
      <c r="J77" s="236"/>
      <c r="K77" s="236"/>
      <c r="L77" s="236" t="str">
        <f t="shared" si="3"/>
        <v/>
      </c>
      <c r="M77" s="236"/>
      <c r="N77" s="236"/>
      <c r="O77" s="236" t="str">
        <f t="shared" si="4"/>
        <v/>
      </c>
      <c r="P77" s="236"/>
      <c r="Q77" s="237"/>
      <c r="R77" s="238"/>
      <c r="S77" s="238"/>
      <c r="T77" s="238"/>
      <c r="U77" s="238"/>
      <c r="V77" s="238"/>
      <c r="W77" s="238" t="str">
        <f t="shared" si="5"/>
        <v xml:space="preserve"> </v>
      </c>
      <c r="X77" s="239"/>
      <c r="Y77" s="240"/>
      <c r="Z77" s="240"/>
      <c r="AA77" s="240"/>
      <c r="AB77" s="240"/>
      <c r="AC77" s="241"/>
      <c r="AD77" s="242"/>
      <c r="AE77" s="213"/>
      <c r="AF77" s="213"/>
      <c r="AG77" s="213"/>
      <c r="AH77" s="213"/>
      <c r="AI77" s="213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</row>
    <row r="78" spans="1:104" s="215" customFormat="1" ht="11.25" x14ac:dyDescent="0.15">
      <c r="A78" s="216"/>
      <c r="B78" s="217"/>
      <c r="C78" s="218"/>
      <c r="D78" s="218"/>
      <c r="E78" s="218"/>
      <c r="F78" s="219"/>
      <c r="G78" s="220"/>
      <c r="H78" s="221"/>
      <c r="I78" s="221"/>
      <c r="J78" s="236"/>
      <c r="K78" s="236"/>
      <c r="L78" s="236" t="str">
        <f t="shared" ref="L78:L109" si="6">IF(AND(J78="",K78=""),"",J78-K78)</f>
        <v/>
      </c>
      <c r="M78" s="236"/>
      <c r="N78" s="236"/>
      <c r="O78" s="236" t="str">
        <f t="shared" ref="O78:O109" si="7">IF(AND(L78="",M78="",N78=""),"",L78+M78-N78)</f>
        <v/>
      </c>
      <c r="P78" s="236"/>
      <c r="Q78" s="237"/>
      <c r="R78" s="238"/>
      <c r="S78" s="238"/>
      <c r="T78" s="238"/>
      <c r="U78" s="238"/>
      <c r="V78" s="238"/>
      <c r="W78" s="238" t="str">
        <f t="shared" ref="W78:W103" si="8">IF(B78=" "," ",R78+T78-S78+V78-U78)</f>
        <v xml:space="preserve"> </v>
      </c>
      <c r="X78" s="239"/>
      <c r="Y78" s="240"/>
      <c r="Z78" s="240"/>
      <c r="AA78" s="240"/>
      <c r="AB78" s="240"/>
      <c r="AC78" s="241"/>
      <c r="AD78" s="242"/>
      <c r="AE78" s="213"/>
      <c r="AF78" s="213"/>
      <c r="AG78" s="213"/>
      <c r="AH78" s="213"/>
      <c r="AI78" s="213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</row>
    <row r="79" spans="1:104" s="215" customFormat="1" ht="11.25" x14ac:dyDescent="0.15">
      <c r="A79" s="216"/>
      <c r="B79" s="217"/>
      <c r="C79" s="218"/>
      <c r="D79" s="218"/>
      <c r="E79" s="218"/>
      <c r="F79" s="219"/>
      <c r="G79" s="220"/>
      <c r="H79" s="221"/>
      <c r="I79" s="221"/>
      <c r="J79" s="236"/>
      <c r="K79" s="236"/>
      <c r="L79" s="236" t="str">
        <f t="shared" si="6"/>
        <v/>
      </c>
      <c r="M79" s="236"/>
      <c r="N79" s="236"/>
      <c r="O79" s="236" t="str">
        <f t="shared" si="7"/>
        <v/>
      </c>
      <c r="P79" s="236"/>
      <c r="Q79" s="237"/>
      <c r="R79" s="238"/>
      <c r="S79" s="238"/>
      <c r="T79" s="238"/>
      <c r="U79" s="238"/>
      <c r="V79" s="238"/>
      <c r="W79" s="238" t="str">
        <f t="shared" si="8"/>
        <v xml:space="preserve"> </v>
      </c>
      <c r="X79" s="239"/>
      <c r="Y79" s="240"/>
      <c r="Z79" s="240"/>
      <c r="AA79" s="240"/>
      <c r="AB79" s="240"/>
      <c r="AC79" s="241"/>
      <c r="AD79" s="242"/>
      <c r="AE79" s="213"/>
      <c r="AF79" s="213"/>
      <c r="AG79" s="213"/>
      <c r="AH79" s="213"/>
      <c r="AI79" s="213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</row>
    <row r="80" spans="1:104" s="215" customFormat="1" ht="11.25" x14ac:dyDescent="0.15">
      <c r="A80" s="216"/>
      <c r="B80" s="217"/>
      <c r="C80" s="218"/>
      <c r="D80" s="218"/>
      <c r="E80" s="218"/>
      <c r="F80" s="219"/>
      <c r="G80" s="220"/>
      <c r="H80" s="221"/>
      <c r="I80" s="221"/>
      <c r="J80" s="236"/>
      <c r="K80" s="236"/>
      <c r="L80" s="236" t="str">
        <f t="shared" si="6"/>
        <v/>
      </c>
      <c r="M80" s="236"/>
      <c r="N80" s="236"/>
      <c r="O80" s="236" t="str">
        <f t="shared" si="7"/>
        <v/>
      </c>
      <c r="P80" s="236"/>
      <c r="Q80" s="237"/>
      <c r="R80" s="238"/>
      <c r="S80" s="238"/>
      <c r="T80" s="238"/>
      <c r="U80" s="238"/>
      <c r="V80" s="238"/>
      <c r="W80" s="238" t="str">
        <f t="shared" si="8"/>
        <v xml:space="preserve"> </v>
      </c>
      <c r="X80" s="239"/>
      <c r="Y80" s="240"/>
      <c r="Z80" s="240"/>
      <c r="AA80" s="240"/>
      <c r="AB80" s="240"/>
      <c r="AC80" s="241"/>
      <c r="AD80" s="242"/>
      <c r="AE80" s="213"/>
      <c r="AF80" s="213"/>
      <c r="AG80" s="213"/>
      <c r="AH80" s="213"/>
      <c r="AI80" s="213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</row>
    <row r="81" spans="1:104" s="215" customFormat="1" ht="11.25" x14ac:dyDescent="0.15">
      <c r="A81" s="216"/>
      <c r="B81" s="217"/>
      <c r="C81" s="218"/>
      <c r="D81" s="218"/>
      <c r="E81" s="218"/>
      <c r="F81" s="219"/>
      <c r="G81" s="220"/>
      <c r="H81" s="221"/>
      <c r="I81" s="221"/>
      <c r="J81" s="236"/>
      <c r="K81" s="236"/>
      <c r="L81" s="236" t="str">
        <f t="shared" si="6"/>
        <v/>
      </c>
      <c r="M81" s="236"/>
      <c r="N81" s="236"/>
      <c r="O81" s="236" t="str">
        <f t="shared" si="7"/>
        <v/>
      </c>
      <c r="P81" s="236"/>
      <c r="Q81" s="237"/>
      <c r="R81" s="238"/>
      <c r="S81" s="238"/>
      <c r="T81" s="238"/>
      <c r="U81" s="238"/>
      <c r="V81" s="238"/>
      <c r="W81" s="238" t="str">
        <f t="shared" si="8"/>
        <v xml:space="preserve"> </v>
      </c>
      <c r="X81" s="239"/>
      <c r="Y81" s="240"/>
      <c r="Z81" s="240"/>
      <c r="AA81" s="240"/>
      <c r="AB81" s="240"/>
      <c r="AC81" s="241"/>
      <c r="AD81" s="242"/>
      <c r="AE81" s="213"/>
      <c r="AF81" s="213"/>
      <c r="AG81" s="213"/>
      <c r="AH81" s="213"/>
      <c r="AI81" s="213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4"/>
    </row>
    <row r="82" spans="1:104" s="215" customFormat="1" ht="11.25" x14ac:dyDescent="0.15">
      <c r="A82" s="216"/>
      <c r="B82" s="217"/>
      <c r="C82" s="218"/>
      <c r="D82" s="218"/>
      <c r="E82" s="218"/>
      <c r="F82" s="219"/>
      <c r="G82" s="220"/>
      <c r="H82" s="221"/>
      <c r="I82" s="221"/>
      <c r="J82" s="236"/>
      <c r="K82" s="236"/>
      <c r="L82" s="236" t="str">
        <f t="shared" si="6"/>
        <v/>
      </c>
      <c r="M82" s="236"/>
      <c r="N82" s="236"/>
      <c r="O82" s="236" t="str">
        <f t="shared" si="7"/>
        <v/>
      </c>
      <c r="P82" s="236"/>
      <c r="Q82" s="237"/>
      <c r="R82" s="238"/>
      <c r="S82" s="238"/>
      <c r="T82" s="238"/>
      <c r="U82" s="238"/>
      <c r="V82" s="238"/>
      <c r="W82" s="238" t="str">
        <f t="shared" si="8"/>
        <v xml:space="preserve"> </v>
      </c>
      <c r="X82" s="239"/>
      <c r="Y82" s="240"/>
      <c r="Z82" s="240"/>
      <c r="AA82" s="240"/>
      <c r="AB82" s="240"/>
      <c r="AC82" s="241"/>
      <c r="AD82" s="242"/>
      <c r="AE82" s="213"/>
      <c r="AF82" s="213"/>
      <c r="AG82" s="213"/>
      <c r="AH82" s="213"/>
      <c r="AI82" s="213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14"/>
      <c r="CY82" s="214"/>
      <c r="CZ82" s="214"/>
    </row>
    <row r="83" spans="1:104" s="215" customFormat="1" ht="11.25" x14ac:dyDescent="0.15">
      <c r="A83" s="216"/>
      <c r="B83" s="217"/>
      <c r="C83" s="218"/>
      <c r="D83" s="218"/>
      <c r="E83" s="218"/>
      <c r="F83" s="219"/>
      <c r="G83" s="220"/>
      <c r="H83" s="221"/>
      <c r="I83" s="221"/>
      <c r="J83" s="236"/>
      <c r="K83" s="236"/>
      <c r="L83" s="236" t="str">
        <f t="shared" si="6"/>
        <v/>
      </c>
      <c r="M83" s="236"/>
      <c r="N83" s="236"/>
      <c r="O83" s="236" t="str">
        <f t="shared" si="7"/>
        <v/>
      </c>
      <c r="P83" s="236"/>
      <c r="Q83" s="237"/>
      <c r="R83" s="238"/>
      <c r="S83" s="238"/>
      <c r="T83" s="238"/>
      <c r="U83" s="238"/>
      <c r="V83" s="238"/>
      <c r="W83" s="238" t="str">
        <f t="shared" si="8"/>
        <v xml:space="preserve"> </v>
      </c>
      <c r="X83" s="239"/>
      <c r="Y83" s="240"/>
      <c r="Z83" s="240"/>
      <c r="AA83" s="240"/>
      <c r="AB83" s="240"/>
      <c r="AC83" s="241"/>
      <c r="AD83" s="242"/>
      <c r="AE83" s="213"/>
      <c r="AF83" s="213"/>
      <c r="AG83" s="213"/>
      <c r="AH83" s="213"/>
      <c r="AI83" s="213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14"/>
      <c r="CY83" s="214"/>
      <c r="CZ83" s="214"/>
    </row>
    <row r="84" spans="1:104" s="215" customFormat="1" ht="11.25" x14ac:dyDescent="0.15">
      <c r="A84" s="216"/>
      <c r="B84" s="217"/>
      <c r="C84" s="218"/>
      <c r="D84" s="218"/>
      <c r="E84" s="218"/>
      <c r="F84" s="219"/>
      <c r="G84" s="220"/>
      <c r="H84" s="221"/>
      <c r="I84" s="221"/>
      <c r="J84" s="236"/>
      <c r="K84" s="236"/>
      <c r="L84" s="236" t="str">
        <f t="shared" si="6"/>
        <v/>
      </c>
      <c r="M84" s="236"/>
      <c r="N84" s="236"/>
      <c r="O84" s="236" t="str">
        <f t="shared" si="7"/>
        <v/>
      </c>
      <c r="P84" s="236"/>
      <c r="Q84" s="237"/>
      <c r="R84" s="238"/>
      <c r="S84" s="238"/>
      <c r="T84" s="238"/>
      <c r="U84" s="238"/>
      <c r="V84" s="238"/>
      <c r="W84" s="238" t="str">
        <f t="shared" si="8"/>
        <v xml:space="preserve"> </v>
      </c>
      <c r="X84" s="239"/>
      <c r="Y84" s="240"/>
      <c r="Z84" s="240"/>
      <c r="AA84" s="240"/>
      <c r="AB84" s="240"/>
      <c r="AC84" s="241"/>
      <c r="AD84" s="242"/>
      <c r="AE84" s="213"/>
      <c r="AF84" s="213"/>
      <c r="AG84" s="213"/>
      <c r="AH84" s="213"/>
      <c r="AI84" s="213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14"/>
      <c r="CY84" s="214"/>
      <c r="CZ84" s="214"/>
    </row>
    <row r="85" spans="1:104" s="215" customFormat="1" ht="11.25" x14ac:dyDescent="0.15">
      <c r="A85" s="216"/>
      <c r="B85" s="217"/>
      <c r="C85" s="218"/>
      <c r="D85" s="218"/>
      <c r="E85" s="218"/>
      <c r="F85" s="219"/>
      <c r="G85" s="220"/>
      <c r="H85" s="221"/>
      <c r="I85" s="221"/>
      <c r="J85" s="236"/>
      <c r="K85" s="236"/>
      <c r="L85" s="236" t="str">
        <f t="shared" si="6"/>
        <v/>
      </c>
      <c r="M85" s="236"/>
      <c r="N85" s="236"/>
      <c r="O85" s="236" t="str">
        <f t="shared" si="7"/>
        <v/>
      </c>
      <c r="P85" s="236"/>
      <c r="Q85" s="237"/>
      <c r="R85" s="238"/>
      <c r="S85" s="238"/>
      <c r="T85" s="238"/>
      <c r="U85" s="238"/>
      <c r="V85" s="238"/>
      <c r="W85" s="238" t="str">
        <f t="shared" si="8"/>
        <v xml:space="preserve"> </v>
      </c>
      <c r="X85" s="239"/>
      <c r="Y85" s="240"/>
      <c r="Z85" s="240"/>
      <c r="AA85" s="240"/>
      <c r="AB85" s="240"/>
      <c r="AC85" s="241"/>
      <c r="AD85" s="242"/>
      <c r="AE85" s="213"/>
      <c r="AF85" s="213"/>
      <c r="AG85" s="213"/>
      <c r="AH85" s="213"/>
      <c r="AI85" s="213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</row>
    <row r="86" spans="1:104" s="215" customFormat="1" ht="11.25" x14ac:dyDescent="0.15">
      <c r="A86" s="216"/>
      <c r="B86" s="217"/>
      <c r="C86" s="218"/>
      <c r="D86" s="218"/>
      <c r="E86" s="218"/>
      <c r="F86" s="219"/>
      <c r="G86" s="220"/>
      <c r="H86" s="221"/>
      <c r="I86" s="221"/>
      <c r="J86" s="236"/>
      <c r="K86" s="236"/>
      <c r="L86" s="236" t="str">
        <f t="shared" si="6"/>
        <v/>
      </c>
      <c r="M86" s="236"/>
      <c r="N86" s="236"/>
      <c r="O86" s="236" t="str">
        <f t="shared" si="7"/>
        <v/>
      </c>
      <c r="P86" s="236"/>
      <c r="Q86" s="237"/>
      <c r="R86" s="238"/>
      <c r="S86" s="238"/>
      <c r="T86" s="238"/>
      <c r="U86" s="238"/>
      <c r="V86" s="238"/>
      <c r="W86" s="238" t="str">
        <f t="shared" si="8"/>
        <v xml:space="preserve"> </v>
      </c>
      <c r="X86" s="239"/>
      <c r="Y86" s="240"/>
      <c r="Z86" s="240"/>
      <c r="AA86" s="240"/>
      <c r="AB86" s="240"/>
      <c r="AC86" s="241"/>
      <c r="AD86" s="242"/>
      <c r="AE86" s="213"/>
      <c r="AF86" s="213"/>
      <c r="AG86" s="213"/>
      <c r="AH86" s="213"/>
      <c r="AI86" s="213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</row>
    <row r="87" spans="1:104" s="215" customFormat="1" ht="11.25" x14ac:dyDescent="0.15">
      <c r="A87" s="216"/>
      <c r="B87" s="217"/>
      <c r="C87" s="218"/>
      <c r="D87" s="218"/>
      <c r="E87" s="218"/>
      <c r="F87" s="219"/>
      <c r="G87" s="220"/>
      <c r="H87" s="221"/>
      <c r="I87" s="221"/>
      <c r="J87" s="236"/>
      <c r="K87" s="236"/>
      <c r="L87" s="236" t="str">
        <f t="shared" si="6"/>
        <v/>
      </c>
      <c r="M87" s="236"/>
      <c r="N87" s="236"/>
      <c r="O87" s="236" t="str">
        <f t="shared" si="7"/>
        <v/>
      </c>
      <c r="P87" s="236"/>
      <c r="Q87" s="237"/>
      <c r="R87" s="238"/>
      <c r="S87" s="238"/>
      <c r="T87" s="238"/>
      <c r="U87" s="238"/>
      <c r="V87" s="238"/>
      <c r="W87" s="238" t="str">
        <f t="shared" si="8"/>
        <v xml:space="preserve"> </v>
      </c>
      <c r="X87" s="239"/>
      <c r="Y87" s="240"/>
      <c r="Z87" s="240"/>
      <c r="AA87" s="240"/>
      <c r="AB87" s="240"/>
      <c r="AC87" s="241"/>
      <c r="AD87" s="242"/>
      <c r="AE87" s="213"/>
      <c r="AF87" s="213"/>
      <c r="AG87" s="213"/>
      <c r="AH87" s="213"/>
      <c r="AI87" s="213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</row>
    <row r="88" spans="1:104" s="215" customFormat="1" ht="11.25" x14ac:dyDescent="0.15">
      <c r="A88" s="216"/>
      <c r="B88" s="217"/>
      <c r="C88" s="218"/>
      <c r="D88" s="218"/>
      <c r="E88" s="218"/>
      <c r="F88" s="219"/>
      <c r="G88" s="220"/>
      <c r="H88" s="221"/>
      <c r="I88" s="221"/>
      <c r="J88" s="236"/>
      <c r="K88" s="236"/>
      <c r="L88" s="236" t="str">
        <f t="shared" si="6"/>
        <v/>
      </c>
      <c r="M88" s="236"/>
      <c r="N88" s="236"/>
      <c r="O88" s="236" t="str">
        <f t="shared" si="7"/>
        <v/>
      </c>
      <c r="P88" s="236"/>
      <c r="Q88" s="237"/>
      <c r="R88" s="238"/>
      <c r="S88" s="238"/>
      <c r="T88" s="238"/>
      <c r="U88" s="238"/>
      <c r="V88" s="238"/>
      <c r="W88" s="238" t="str">
        <f t="shared" si="8"/>
        <v xml:space="preserve"> </v>
      </c>
      <c r="X88" s="239"/>
      <c r="Y88" s="240"/>
      <c r="Z88" s="240"/>
      <c r="AA88" s="240"/>
      <c r="AB88" s="240"/>
      <c r="AC88" s="241"/>
      <c r="AD88" s="242"/>
      <c r="AE88" s="213"/>
      <c r="AF88" s="213"/>
      <c r="AG88" s="213"/>
      <c r="AH88" s="213"/>
      <c r="AI88" s="213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</row>
    <row r="89" spans="1:104" s="215" customFormat="1" ht="11.25" x14ac:dyDescent="0.15">
      <c r="A89" s="216"/>
      <c r="B89" s="217"/>
      <c r="C89" s="218"/>
      <c r="D89" s="218"/>
      <c r="E89" s="218"/>
      <c r="F89" s="219"/>
      <c r="G89" s="220"/>
      <c r="H89" s="221"/>
      <c r="I89" s="221"/>
      <c r="J89" s="236"/>
      <c r="K89" s="236"/>
      <c r="L89" s="236" t="str">
        <f t="shared" si="6"/>
        <v/>
      </c>
      <c r="M89" s="236"/>
      <c r="N89" s="236"/>
      <c r="O89" s="236" t="str">
        <f t="shared" si="7"/>
        <v/>
      </c>
      <c r="P89" s="236"/>
      <c r="Q89" s="237"/>
      <c r="R89" s="238"/>
      <c r="S89" s="238"/>
      <c r="T89" s="238"/>
      <c r="U89" s="238"/>
      <c r="V89" s="238"/>
      <c r="W89" s="238" t="str">
        <f t="shared" si="8"/>
        <v xml:space="preserve"> </v>
      </c>
      <c r="X89" s="239"/>
      <c r="Y89" s="240"/>
      <c r="Z89" s="240"/>
      <c r="AA89" s="240"/>
      <c r="AB89" s="240"/>
      <c r="AC89" s="241"/>
      <c r="AD89" s="242"/>
      <c r="AE89" s="213"/>
      <c r="AF89" s="213"/>
      <c r="AG89" s="213"/>
      <c r="AH89" s="213"/>
      <c r="AI89" s="213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</row>
    <row r="90" spans="1:104" s="215" customFormat="1" ht="11.25" x14ac:dyDescent="0.15">
      <c r="A90" s="216"/>
      <c r="B90" s="217"/>
      <c r="C90" s="218"/>
      <c r="D90" s="218"/>
      <c r="E90" s="218"/>
      <c r="F90" s="219"/>
      <c r="G90" s="220"/>
      <c r="H90" s="221"/>
      <c r="I90" s="221"/>
      <c r="J90" s="236"/>
      <c r="K90" s="236"/>
      <c r="L90" s="236" t="str">
        <f t="shared" si="6"/>
        <v/>
      </c>
      <c r="M90" s="236"/>
      <c r="N90" s="236"/>
      <c r="O90" s="236" t="str">
        <f t="shared" si="7"/>
        <v/>
      </c>
      <c r="P90" s="236"/>
      <c r="Q90" s="237"/>
      <c r="R90" s="238"/>
      <c r="S90" s="238"/>
      <c r="T90" s="238"/>
      <c r="U90" s="238"/>
      <c r="V90" s="238"/>
      <c r="W90" s="238" t="str">
        <f t="shared" si="8"/>
        <v xml:space="preserve"> </v>
      </c>
      <c r="X90" s="239"/>
      <c r="Y90" s="240"/>
      <c r="Z90" s="240"/>
      <c r="AA90" s="240"/>
      <c r="AB90" s="240"/>
      <c r="AC90" s="241"/>
      <c r="AD90" s="242"/>
      <c r="AE90" s="213"/>
      <c r="AF90" s="213"/>
      <c r="AG90" s="213"/>
      <c r="AH90" s="213"/>
      <c r="AI90" s="213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</row>
    <row r="91" spans="1:104" s="215" customFormat="1" ht="11.25" x14ac:dyDescent="0.15">
      <c r="A91" s="216"/>
      <c r="B91" s="217"/>
      <c r="C91" s="218"/>
      <c r="D91" s="218"/>
      <c r="E91" s="218"/>
      <c r="F91" s="219"/>
      <c r="G91" s="220"/>
      <c r="H91" s="221"/>
      <c r="I91" s="221"/>
      <c r="J91" s="236"/>
      <c r="K91" s="236"/>
      <c r="L91" s="236" t="str">
        <f t="shared" si="6"/>
        <v/>
      </c>
      <c r="M91" s="236"/>
      <c r="N91" s="236"/>
      <c r="O91" s="236" t="str">
        <f t="shared" si="7"/>
        <v/>
      </c>
      <c r="P91" s="236"/>
      <c r="Q91" s="237"/>
      <c r="R91" s="238"/>
      <c r="S91" s="238"/>
      <c r="T91" s="238"/>
      <c r="U91" s="238"/>
      <c r="V91" s="238"/>
      <c r="W91" s="238" t="str">
        <f t="shared" si="8"/>
        <v xml:space="preserve"> </v>
      </c>
      <c r="X91" s="239"/>
      <c r="Y91" s="240"/>
      <c r="Z91" s="240"/>
      <c r="AA91" s="240"/>
      <c r="AB91" s="240"/>
      <c r="AC91" s="241"/>
      <c r="AD91" s="242"/>
      <c r="AE91" s="213"/>
      <c r="AF91" s="213"/>
      <c r="AG91" s="213"/>
      <c r="AH91" s="213"/>
      <c r="AI91" s="213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</row>
    <row r="92" spans="1:104" s="215" customFormat="1" ht="11.25" x14ac:dyDescent="0.15">
      <c r="A92" s="216"/>
      <c r="B92" s="217"/>
      <c r="C92" s="218"/>
      <c r="D92" s="218"/>
      <c r="E92" s="218"/>
      <c r="F92" s="219"/>
      <c r="G92" s="220"/>
      <c r="H92" s="221"/>
      <c r="I92" s="221"/>
      <c r="J92" s="236"/>
      <c r="K92" s="236"/>
      <c r="L92" s="236" t="str">
        <f t="shared" si="6"/>
        <v/>
      </c>
      <c r="M92" s="236"/>
      <c r="N92" s="236"/>
      <c r="O92" s="236" t="str">
        <f t="shared" si="7"/>
        <v/>
      </c>
      <c r="P92" s="236"/>
      <c r="Q92" s="237"/>
      <c r="R92" s="238"/>
      <c r="S92" s="238"/>
      <c r="T92" s="238"/>
      <c r="U92" s="238"/>
      <c r="V92" s="238"/>
      <c r="W92" s="238" t="str">
        <f t="shared" si="8"/>
        <v xml:space="preserve"> </v>
      </c>
      <c r="X92" s="239"/>
      <c r="Y92" s="240"/>
      <c r="Z92" s="240"/>
      <c r="AA92" s="240"/>
      <c r="AB92" s="240"/>
      <c r="AC92" s="241"/>
      <c r="AD92" s="242"/>
      <c r="AE92" s="213"/>
      <c r="AF92" s="213"/>
      <c r="AG92" s="213"/>
      <c r="AH92" s="213"/>
      <c r="AI92" s="213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</row>
    <row r="93" spans="1:104" s="215" customFormat="1" ht="11.25" x14ac:dyDescent="0.15">
      <c r="A93" s="216"/>
      <c r="B93" s="217"/>
      <c r="C93" s="218"/>
      <c r="D93" s="218"/>
      <c r="E93" s="218"/>
      <c r="F93" s="219"/>
      <c r="G93" s="220"/>
      <c r="H93" s="221"/>
      <c r="I93" s="221"/>
      <c r="J93" s="236"/>
      <c r="K93" s="236"/>
      <c r="L93" s="236" t="str">
        <f t="shared" si="6"/>
        <v/>
      </c>
      <c r="M93" s="236"/>
      <c r="N93" s="236"/>
      <c r="O93" s="236" t="str">
        <f t="shared" si="7"/>
        <v/>
      </c>
      <c r="P93" s="236"/>
      <c r="Q93" s="237"/>
      <c r="R93" s="238"/>
      <c r="S93" s="238"/>
      <c r="T93" s="238"/>
      <c r="U93" s="238"/>
      <c r="V93" s="238"/>
      <c r="W93" s="238" t="str">
        <f t="shared" si="8"/>
        <v xml:space="preserve"> </v>
      </c>
      <c r="X93" s="239"/>
      <c r="Y93" s="240"/>
      <c r="Z93" s="240"/>
      <c r="AA93" s="240"/>
      <c r="AB93" s="240"/>
      <c r="AC93" s="241"/>
      <c r="AD93" s="242"/>
      <c r="AE93" s="213"/>
      <c r="AF93" s="213"/>
      <c r="AG93" s="213"/>
      <c r="AH93" s="213"/>
      <c r="AI93" s="213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</row>
    <row r="94" spans="1:104" s="215" customFormat="1" ht="11.25" x14ac:dyDescent="0.15">
      <c r="A94" s="216"/>
      <c r="B94" s="217"/>
      <c r="C94" s="218"/>
      <c r="D94" s="218"/>
      <c r="E94" s="218"/>
      <c r="F94" s="219"/>
      <c r="G94" s="220"/>
      <c r="H94" s="221"/>
      <c r="I94" s="221"/>
      <c r="J94" s="236"/>
      <c r="K94" s="236"/>
      <c r="L94" s="236" t="str">
        <f t="shared" si="6"/>
        <v/>
      </c>
      <c r="M94" s="236"/>
      <c r="N94" s="236"/>
      <c r="O94" s="236" t="str">
        <f t="shared" si="7"/>
        <v/>
      </c>
      <c r="P94" s="236"/>
      <c r="Q94" s="237"/>
      <c r="R94" s="238"/>
      <c r="S94" s="238"/>
      <c r="T94" s="238"/>
      <c r="U94" s="238"/>
      <c r="V94" s="238"/>
      <c r="W94" s="238" t="str">
        <f t="shared" si="8"/>
        <v xml:space="preserve"> </v>
      </c>
      <c r="X94" s="239"/>
      <c r="Y94" s="240"/>
      <c r="Z94" s="240"/>
      <c r="AA94" s="240"/>
      <c r="AB94" s="240"/>
      <c r="AC94" s="241"/>
      <c r="AD94" s="242"/>
      <c r="AE94" s="213"/>
      <c r="AF94" s="213"/>
      <c r="AG94" s="213"/>
      <c r="AH94" s="213"/>
      <c r="AI94" s="213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</row>
    <row r="95" spans="1:104" s="215" customFormat="1" ht="11.25" x14ac:dyDescent="0.15">
      <c r="A95" s="216"/>
      <c r="B95" s="217"/>
      <c r="C95" s="218"/>
      <c r="D95" s="218"/>
      <c r="E95" s="218"/>
      <c r="F95" s="219"/>
      <c r="G95" s="220"/>
      <c r="H95" s="221"/>
      <c r="I95" s="221"/>
      <c r="J95" s="236"/>
      <c r="K95" s="236"/>
      <c r="L95" s="236" t="str">
        <f t="shared" si="6"/>
        <v/>
      </c>
      <c r="M95" s="236"/>
      <c r="N95" s="236"/>
      <c r="O95" s="236" t="str">
        <f t="shared" si="7"/>
        <v/>
      </c>
      <c r="P95" s="236"/>
      <c r="Q95" s="237"/>
      <c r="R95" s="238"/>
      <c r="S95" s="238"/>
      <c r="T95" s="238"/>
      <c r="U95" s="238"/>
      <c r="V95" s="238"/>
      <c r="W95" s="238" t="str">
        <f t="shared" si="8"/>
        <v xml:space="preserve"> </v>
      </c>
      <c r="X95" s="239"/>
      <c r="Y95" s="240"/>
      <c r="Z95" s="240"/>
      <c r="AA95" s="240"/>
      <c r="AB95" s="240"/>
      <c r="AC95" s="241"/>
      <c r="AD95" s="242"/>
      <c r="AE95" s="213"/>
      <c r="AF95" s="213"/>
      <c r="AG95" s="213"/>
      <c r="AH95" s="213"/>
      <c r="AI95" s="213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4"/>
      <c r="CL95" s="214"/>
      <c r="CM95" s="214"/>
      <c r="CN95" s="214"/>
      <c r="CO95" s="214"/>
      <c r="CP95" s="214"/>
      <c r="CQ95" s="214"/>
      <c r="CR95" s="214"/>
      <c r="CS95" s="214"/>
      <c r="CT95" s="214"/>
      <c r="CU95" s="214"/>
      <c r="CV95" s="214"/>
      <c r="CW95" s="214"/>
      <c r="CX95" s="214"/>
      <c r="CY95" s="214"/>
      <c r="CZ95" s="214"/>
    </row>
    <row r="96" spans="1:104" s="215" customFormat="1" ht="11.25" x14ac:dyDescent="0.15">
      <c r="A96" s="216"/>
      <c r="B96" s="217"/>
      <c r="C96" s="218"/>
      <c r="D96" s="218"/>
      <c r="E96" s="218"/>
      <c r="F96" s="219"/>
      <c r="G96" s="220"/>
      <c r="H96" s="221"/>
      <c r="I96" s="221"/>
      <c r="J96" s="236"/>
      <c r="K96" s="236"/>
      <c r="L96" s="236" t="str">
        <f t="shared" si="6"/>
        <v/>
      </c>
      <c r="M96" s="236"/>
      <c r="N96" s="236"/>
      <c r="O96" s="236" t="str">
        <f t="shared" si="7"/>
        <v/>
      </c>
      <c r="P96" s="236"/>
      <c r="Q96" s="237"/>
      <c r="R96" s="238"/>
      <c r="S96" s="238"/>
      <c r="T96" s="238"/>
      <c r="U96" s="238"/>
      <c r="V96" s="238"/>
      <c r="W96" s="238" t="str">
        <f t="shared" si="8"/>
        <v xml:space="preserve"> </v>
      </c>
      <c r="X96" s="239"/>
      <c r="Y96" s="240"/>
      <c r="Z96" s="240"/>
      <c r="AA96" s="240"/>
      <c r="AB96" s="240"/>
      <c r="AC96" s="241"/>
      <c r="AD96" s="242"/>
      <c r="AE96" s="213"/>
      <c r="AF96" s="213"/>
      <c r="AG96" s="213"/>
      <c r="AH96" s="213"/>
      <c r="AI96" s="213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  <c r="CJ96" s="214"/>
      <c r="CK96" s="214"/>
      <c r="CL96" s="214"/>
      <c r="CM96" s="214"/>
      <c r="CN96" s="214"/>
      <c r="CO96" s="214"/>
      <c r="CP96" s="214"/>
      <c r="CQ96" s="214"/>
      <c r="CR96" s="214"/>
      <c r="CS96" s="214"/>
      <c r="CT96" s="214"/>
      <c r="CU96" s="214"/>
      <c r="CV96" s="214"/>
      <c r="CW96" s="214"/>
      <c r="CX96" s="214"/>
      <c r="CY96" s="214"/>
      <c r="CZ96" s="214"/>
    </row>
    <row r="97" spans="1:104" s="215" customFormat="1" ht="11.25" x14ac:dyDescent="0.15">
      <c r="A97" s="216"/>
      <c r="B97" s="217"/>
      <c r="C97" s="218"/>
      <c r="D97" s="218"/>
      <c r="E97" s="218"/>
      <c r="F97" s="219"/>
      <c r="G97" s="220"/>
      <c r="H97" s="221"/>
      <c r="I97" s="221"/>
      <c r="J97" s="236"/>
      <c r="K97" s="236"/>
      <c r="L97" s="236" t="str">
        <f t="shared" si="6"/>
        <v/>
      </c>
      <c r="M97" s="236"/>
      <c r="N97" s="236"/>
      <c r="O97" s="236" t="str">
        <f t="shared" si="7"/>
        <v/>
      </c>
      <c r="P97" s="236"/>
      <c r="Q97" s="237"/>
      <c r="R97" s="238"/>
      <c r="S97" s="238"/>
      <c r="T97" s="238"/>
      <c r="U97" s="238"/>
      <c r="V97" s="238"/>
      <c r="W97" s="238" t="str">
        <f t="shared" si="8"/>
        <v xml:space="preserve"> </v>
      </c>
      <c r="X97" s="239"/>
      <c r="Y97" s="240"/>
      <c r="Z97" s="240"/>
      <c r="AA97" s="240"/>
      <c r="AB97" s="240"/>
      <c r="AC97" s="241"/>
      <c r="AD97" s="242"/>
      <c r="AE97" s="213"/>
      <c r="AF97" s="213"/>
      <c r="AG97" s="213"/>
      <c r="AH97" s="213"/>
      <c r="AI97" s="213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14"/>
      <c r="CY97" s="214"/>
      <c r="CZ97" s="214"/>
    </row>
    <row r="98" spans="1:104" s="215" customFormat="1" ht="11.25" x14ac:dyDescent="0.15">
      <c r="A98" s="216"/>
      <c r="B98" s="217"/>
      <c r="C98" s="218"/>
      <c r="D98" s="218"/>
      <c r="E98" s="218"/>
      <c r="F98" s="219"/>
      <c r="G98" s="220"/>
      <c r="H98" s="221"/>
      <c r="I98" s="221"/>
      <c r="J98" s="236"/>
      <c r="K98" s="236"/>
      <c r="L98" s="236" t="str">
        <f t="shared" si="6"/>
        <v/>
      </c>
      <c r="M98" s="236"/>
      <c r="N98" s="236"/>
      <c r="O98" s="236" t="str">
        <f t="shared" si="7"/>
        <v/>
      </c>
      <c r="P98" s="236"/>
      <c r="Q98" s="237"/>
      <c r="R98" s="238"/>
      <c r="S98" s="238"/>
      <c r="T98" s="238"/>
      <c r="U98" s="238"/>
      <c r="V98" s="238"/>
      <c r="W98" s="238" t="str">
        <f t="shared" si="8"/>
        <v xml:space="preserve"> </v>
      </c>
      <c r="X98" s="239"/>
      <c r="Y98" s="240"/>
      <c r="Z98" s="240"/>
      <c r="AA98" s="240"/>
      <c r="AB98" s="240"/>
      <c r="AC98" s="241"/>
      <c r="AD98" s="242"/>
      <c r="AE98" s="213"/>
      <c r="AF98" s="213"/>
      <c r="AG98" s="213"/>
      <c r="AH98" s="213"/>
      <c r="AI98" s="213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14"/>
      <c r="CL98" s="214"/>
      <c r="CM98" s="214"/>
      <c r="CN98" s="214"/>
      <c r="CO98" s="214"/>
      <c r="CP98" s="214"/>
      <c r="CQ98" s="214"/>
      <c r="CR98" s="214"/>
      <c r="CS98" s="214"/>
      <c r="CT98" s="214"/>
      <c r="CU98" s="214"/>
      <c r="CV98" s="214"/>
      <c r="CW98" s="214"/>
      <c r="CX98" s="214"/>
      <c r="CY98" s="214"/>
      <c r="CZ98" s="214"/>
    </row>
    <row r="99" spans="1:104" s="215" customFormat="1" ht="11.25" x14ac:dyDescent="0.15">
      <c r="A99" s="216"/>
      <c r="B99" s="217"/>
      <c r="C99" s="218"/>
      <c r="D99" s="218"/>
      <c r="E99" s="218"/>
      <c r="F99" s="219"/>
      <c r="G99" s="220"/>
      <c r="H99" s="221"/>
      <c r="I99" s="221"/>
      <c r="J99" s="236"/>
      <c r="K99" s="236"/>
      <c r="L99" s="236" t="str">
        <f t="shared" si="6"/>
        <v/>
      </c>
      <c r="M99" s="236"/>
      <c r="N99" s="236"/>
      <c r="O99" s="236" t="str">
        <f t="shared" si="7"/>
        <v/>
      </c>
      <c r="P99" s="236"/>
      <c r="Q99" s="237"/>
      <c r="R99" s="238"/>
      <c r="S99" s="238"/>
      <c r="T99" s="238"/>
      <c r="U99" s="238"/>
      <c r="V99" s="238"/>
      <c r="W99" s="238" t="str">
        <f t="shared" si="8"/>
        <v xml:space="preserve"> </v>
      </c>
      <c r="X99" s="239"/>
      <c r="Y99" s="240"/>
      <c r="Z99" s="240"/>
      <c r="AA99" s="240"/>
      <c r="AB99" s="240"/>
      <c r="AC99" s="241"/>
      <c r="AD99" s="242"/>
      <c r="AE99" s="213"/>
      <c r="AF99" s="213"/>
      <c r="AG99" s="213"/>
      <c r="AH99" s="213"/>
      <c r="AI99" s="213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  <c r="CQ99" s="214"/>
      <c r="CR99" s="214"/>
      <c r="CS99" s="214"/>
      <c r="CT99" s="214"/>
      <c r="CU99" s="214"/>
      <c r="CV99" s="214"/>
      <c r="CW99" s="214"/>
      <c r="CX99" s="214"/>
      <c r="CY99" s="214"/>
      <c r="CZ99" s="214"/>
    </row>
    <row r="100" spans="1:104" s="215" customFormat="1" ht="11.25" x14ac:dyDescent="0.15">
      <c r="A100" s="216"/>
      <c r="B100" s="217"/>
      <c r="C100" s="218"/>
      <c r="D100" s="218"/>
      <c r="E100" s="218"/>
      <c r="F100" s="219"/>
      <c r="G100" s="220"/>
      <c r="H100" s="221"/>
      <c r="I100" s="221"/>
      <c r="J100" s="236"/>
      <c r="K100" s="236"/>
      <c r="L100" s="236" t="str">
        <f t="shared" si="6"/>
        <v/>
      </c>
      <c r="M100" s="236"/>
      <c r="N100" s="236"/>
      <c r="O100" s="236" t="str">
        <f t="shared" si="7"/>
        <v/>
      </c>
      <c r="P100" s="236"/>
      <c r="Q100" s="237"/>
      <c r="R100" s="238"/>
      <c r="S100" s="238"/>
      <c r="T100" s="238"/>
      <c r="U100" s="238"/>
      <c r="V100" s="238"/>
      <c r="W100" s="238" t="str">
        <f t="shared" si="8"/>
        <v xml:space="preserve"> </v>
      </c>
      <c r="X100" s="239"/>
      <c r="Y100" s="240"/>
      <c r="Z100" s="240"/>
      <c r="AA100" s="240"/>
      <c r="AB100" s="240"/>
      <c r="AC100" s="241"/>
      <c r="AD100" s="242"/>
      <c r="AE100" s="213"/>
      <c r="AF100" s="213"/>
      <c r="AG100" s="213"/>
      <c r="AH100" s="213"/>
      <c r="AI100" s="213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</row>
    <row r="101" spans="1:104" s="215" customFormat="1" ht="11.25" x14ac:dyDescent="0.15">
      <c r="A101" s="216"/>
      <c r="B101" s="217"/>
      <c r="C101" s="218"/>
      <c r="D101" s="218"/>
      <c r="E101" s="218"/>
      <c r="F101" s="219"/>
      <c r="G101" s="220"/>
      <c r="H101" s="221"/>
      <c r="I101" s="221"/>
      <c r="J101" s="236"/>
      <c r="K101" s="236"/>
      <c r="L101" s="236" t="str">
        <f t="shared" si="6"/>
        <v/>
      </c>
      <c r="M101" s="236"/>
      <c r="N101" s="236"/>
      <c r="O101" s="236" t="str">
        <f t="shared" si="7"/>
        <v/>
      </c>
      <c r="P101" s="236"/>
      <c r="Q101" s="237"/>
      <c r="R101" s="238"/>
      <c r="S101" s="238"/>
      <c r="T101" s="238"/>
      <c r="U101" s="238"/>
      <c r="V101" s="238"/>
      <c r="W101" s="238" t="str">
        <f t="shared" si="8"/>
        <v xml:space="preserve"> </v>
      </c>
      <c r="X101" s="239"/>
      <c r="Y101" s="240"/>
      <c r="Z101" s="240"/>
      <c r="AA101" s="240"/>
      <c r="AB101" s="240"/>
      <c r="AC101" s="241"/>
      <c r="AD101" s="242"/>
      <c r="AE101" s="213"/>
      <c r="AF101" s="213"/>
      <c r="AG101" s="213"/>
      <c r="AH101" s="213"/>
      <c r="AI101" s="213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</row>
    <row r="102" spans="1:104" s="215" customFormat="1" ht="11.25" x14ac:dyDescent="0.15">
      <c r="A102" s="216"/>
      <c r="B102" s="217"/>
      <c r="C102" s="218"/>
      <c r="D102" s="218"/>
      <c r="E102" s="218"/>
      <c r="F102" s="219"/>
      <c r="G102" s="220"/>
      <c r="H102" s="221"/>
      <c r="I102" s="221"/>
      <c r="J102" s="236"/>
      <c r="K102" s="236"/>
      <c r="L102" s="236" t="str">
        <f t="shared" si="6"/>
        <v/>
      </c>
      <c r="M102" s="236"/>
      <c r="N102" s="236"/>
      <c r="O102" s="236" t="str">
        <f t="shared" si="7"/>
        <v/>
      </c>
      <c r="P102" s="236"/>
      <c r="Q102" s="237"/>
      <c r="R102" s="238"/>
      <c r="S102" s="238"/>
      <c r="T102" s="238"/>
      <c r="U102" s="238"/>
      <c r="V102" s="238"/>
      <c r="W102" s="238" t="str">
        <f t="shared" si="8"/>
        <v xml:space="preserve"> </v>
      </c>
      <c r="X102" s="239"/>
      <c r="Y102" s="240"/>
      <c r="Z102" s="240"/>
      <c r="AA102" s="240"/>
      <c r="AB102" s="240"/>
      <c r="AC102" s="241"/>
      <c r="AD102" s="242"/>
      <c r="AE102" s="213"/>
      <c r="AF102" s="213"/>
      <c r="AG102" s="213"/>
      <c r="AH102" s="213"/>
      <c r="AI102" s="213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</row>
    <row r="103" spans="1:104" s="215" customFormat="1" ht="11.25" x14ac:dyDescent="0.15">
      <c r="A103" s="216"/>
      <c r="B103" s="217"/>
      <c r="C103" s="218"/>
      <c r="D103" s="218"/>
      <c r="E103" s="218"/>
      <c r="F103" s="219"/>
      <c r="G103" s="220"/>
      <c r="H103" s="221"/>
      <c r="I103" s="221"/>
      <c r="J103" s="236"/>
      <c r="K103" s="236"/>
      <c r="L103" s="236" t="str">
        <f t="shared" si="6"/>
        <v/>
      </c>
      <c r="M103" s="236"/>
      <c r="N103" s="236"/>
      <c r="O103" s="236" t="str">
        <f t="shared" si="7"/>
        <v/>
      </c>
      <c r="P103" s="236"/>
      <c r="Q103" s="237"/>
      <c r="R103" s="238"/>
      <c r="S103" s="238"/>
      <c r="T103" s="238"/>
      <c r="U103" s="238"/>
      <c r="V103" s="238"/>
      <c r="W103" s="238" t="str">
        <f t="shared" si="8"/>
        <v xml:space="preserve"> </v>
      </c>
      <c r="X103" s="239"/>
      <c r="Y103" s="240"/>
      <c r="Z103" s="240"/>
      <c r="AA103" s="240"/>
      <c r="AB103" s="240"/>
      <c r="AC103" s="241"/>
      <c r="AD103" s="242"/>
      <c r="AE103" s="213"/>
      <c r="AF103" s="213"/>
      <c r="AG103" s="213"/>
      <c r="AH103" s="213"/>
      <c r="AI103" s="213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</row>
    <row r="104" spans="1:104" s="215" customFormat="1" ht="11.25" x14ac:dyDescent="0.15">
      <c r="A104" s="216"/>
      <c r="B104" s="217"/>
      <c r="C104" s="218"/>
      <c r="D104" s="218"/>
      <c r="E104" s="218"/>
      <c r="F104" s="219"/>
      <c r="G104" s="220"/>
      <c r="H104" s="221"/>
      <c r="I104" s="221"/>
      <c r="J104" s="236"/>
      <c r="K104" s="236"/>
      <c r="L104" s="236" t="str">
        <f t="shared" si="6"/>
        <v/>
      </c>
      <c r="M104" s="236"/>
      <c r="N104" s="236"/>
      <c r="O104" s="236" t="str">
        <f t="shared" si="7"/>
        <v/>
      </c>
      <c r="P104" s="236"/>
      <c r="Q104" s="237"/>
      <c r="R104" s="238"/>
      <c r="S104" s="238"/>
      <c r="T104" s="238"/>
      <c r="U104" s="238"/>
      <c r="V104" s="238"/>
      <c r="W104" s="236" t="str">
        <f t="shared" ref="W104:W111" si="9">IF(AND(R104="",S104="",T104="",U104="",V104=""),"",R104+T104-S104+V104-U104)</f>
        <v/>
      </c>
      <c r="X104" s="239"/>
      <c r="Y104" s="240"/>
      <c r="Z104" s="240"/>
      <c r="AA104" s="240"/>
      <c r="AB104" s="240"/>
      <c r="AC104" s="241"/>
      <c r="AD104" s="242"/>
      <c r="AE104" s="213"/>
      <c r="AF104" s="213"/>
      <c r="AG104" s="213"/>
      <c r="AH104" s="213"/>
      <c r="AI104" s="213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</row>
    <row r="105" spans="1:104" s="215" customFormat="1" ht="11.25" x14ac:dyDescent="0.15">
      <c r="A105" s="216"/>
      <c r="B105" s="217"/>
      <c r="C105" s="218"/>
      <c r="D105" s="218"/>
      <c r="E105" s="218"/>
      <c r="F105" s="219"/>
      <c r="G105" s="220"/>
      <c r="H105" s="221"/>
      <c r="I105" s="221"/>
      <c r="J105" s="236"/>
      <c r="K105" s="236"/>
      <c r="L105" s="236" t="str">
        <f t="shared" si="6"/>
        <v/>
      </c>
      <c r="M105" s="236"/>
      <c r="N105" s="236"/>
      <c r="O105" s="236" t="str">
        <f t="shared" si="7"/>
        <v/>
      </c>
      <c r="P105" s="236"/>
      <c r="Q105" s="237"/>
      <c r="R105" s="238"/>
      <c r="S105" s="238"/>
      <c r="T105" s="238"/>
      <c r="U105" s="238"/>
      <c r="V105" s="238"/>
      <c r="W105" s="236" t="str">
        <f t="shared" si="9"/>
        <v/>
      </c>
      <c r="X105" s="239"/>
      <c r="Y105" s="240"/>
      <c r="Z105" s="240"/>
      <c r="AA105" s="240"/>
      <c r="AB105" s="240"/>
      <c r="AC105" s="241"/>
      <c r="AD105" s="242"/>
      <c r="AE105" s="213"/>
      <c r="AF105" s="213"/>
      <c r="AG105" s="213"/>
      <c r="AH105" s="213"/>
      <c r="AI105" s="213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</row>
    <row r="106" spans="1:104" s="215" customFormat="1" ht="11.25" x14ac:dyDescent="0.15">
      <c r="A106" s="216"/>
      <c r="B106" s="217"/>
      <c r="C106" s="218"/>
      <c r="D106" s="218"/>
      <c r="E106" s="218"/>
      <c r="F106" s="219"/>
      <c r="G106" s="220"/>
      <c r="H106" s="221"/>
      <c r="I106" s="221"/>
      <c r="J106" s="236"/>
      <c r="K106" s="236"/>
      <c r="L106" s="236" t="str">
        <f t="shared" si="6"/>
        <v/>
      </c>
      <c r="M106" s="236"/>
      <c r="N106" s="236"/>
      <c r="O106" s="236" t="str">
        <f t="shared" si="7"/>
        <v/>
      </c>
      <c r="P106" s="236"/>
      <c r="Q106" s="237"/>
      <c r="R106" s="238"/>
      <c r="S106" s="238"/>
      <c r="T106" s="238"/>
      <c r="U106" s="238"/>
      <c r="V106" s="238"/>
      <c r="W106" s="236" t="str">
        <f t="shared" si="9"/>
        <v/>
      </c>
      <c r="X106" s="239"/>
      <c r="Y106" s="240"/>
      <c r="Z106" s="240"/>
      <c r="AA106" s="240"/>
      <c r="AB106" s="240"/>
      <c r="AC106" s="241"/>
      <c r="AD106" s="242"/>
      <c r="AE106" s="213"/>
      <c r="AF106" s="213"/>
      <c r="AG106" s="213"/>
      <c r="AH106" s="213"/>
      <c r="AI106" s="213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</row>
    <row r="107" spans="1:104" s="215" customFormat="1" ht="11.25" x14ac:dyDescent="0.15">
      <c r="A107" s="216"/>
      <c r="B107" s="217"/>
      <c r="C107" s="218"/>
      <c r="D107" s="218"/>
      <c r="E107" s="218"/>
      <c r="F107" s="219"/>
      <c r="G107" s="220"/>
      <c r="H107" s="221"/>
      <c r="I107" s="221"/>
      <c r="J107" s="236"/>
      <c r="K107" s="236"/>
      <c r="L107" s="236" t="str">
        <f t="shared" si="6"/>
        <v/>
      </c>
      <c r="M107" s="236"/>
      <c r="N107" s="236"/>
      <c r="O107" s="236" t="str">
        <f t="shared" si="7"/>
        <v/>
      </c>
      <c r="P107" s="236"/>
      <c r="Q107" s="237"/>
      <c r="R107" s="238"/>
      <c r="S107" s="238"/>
      <c r="T107" s="238"/>
      <c r="U107" s="238"/>
      <c r="V107" s="238"/>
      <c r="W107" s="236" t="str">
        <f t="shared" si="9"/>
        <v/>
      </c>
      <c r="X107" s="239"/>
      <c r="Y107" s="240"/>
      <c r="Z107" s="240"/>
      <c r="AA107" s="240"/>
      <c r="AB107" s="240"/>
      <c r="AC107" s="241"/>
      <c r="AD107" s="242"/>
      <c r="AE107" s="213"/>
      <c r="AF107" s="213"/>
      <c r="AG107" s="213"/>
      <c r="AH107" s="213"/>
      <c r="AI107" s="213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</row>
    <row r="108" spans="1:104" s="215" customFormat="1" ht="11.25" x14ac:dyDescent="0.15">
      <c r="A108" s="216"/>
      <c r="B108" s="217"/>
      <c r="C108" s="218"/>
      <c r="D108" s="218"/>
      <c r="E108" s="218"/>
      <c r="F108" s="219"/>
      <c r="G108" s="220"/>
      <c r="H108" s="221"/>
      <c r="I108" s="221"/>
      <c r="J108" s="236"/>
      <c r="K108" s="236"/>
      <c r="L108" s="236" t="str">
        <f t="shared" si="6"/>
        <v/>
      </c>
      <c r="M108" s="236"/>
      <c r="N108" s="236"/>
      <c r="O108" s="236" t="str">
        <f t="shared" si="7"/>
        <v/>
      </c>
      <c r="P108" s="236"/>
      <c r="Q108" s="237"/>
      <c r="R108" s="238"/>
      <c r="S108" s="238"/>
      <c r="T108" s="238"/>
      <c r="U108" s="238"/>
      <c r="V108" s="238"/>
      <c r="W108" s="236" t="str">
        <f t="shared" si="9"/>
        <v/>
      </c>
      <c r="X108" s="239"/>
      <c r="Y108" s="240"/>
      <c r="Z108" s="240"/>
      <c r="AA108" s="240"/>
      <c r="AB108" s="240"/>
      <c r="AC108" s="241"/>
      <c r="AD108" s="242"/>
      <c r="AE108" s="213"/>
      <c r="AF108" s="213"/>
      <c r="AG108" s="213"/>
      <c r="AH108" s="213"/>
      <c r="AI108" s="213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</row>
    <row r="109" spans="1:104" s="215" customFormat="1" ht="11.25" x14ac:dyDescent="0.15">
      <c r="A109" s="216"/>
      <c r="B109" s="217"/>
      <c r="C109" s="218"/>
      <c r="D109" s="218"/>
      <c r="E109" s="218"/>
      <c r="F109" s="219"/>
      <c r="G109" s="220"/>
      <c r="H109" s="221"/>
      <c r="I109" s="221"/>
      <c r="J109" s="236"/>
      <c r="K109" s="236"/>
      <c r="L109" s="236" t="str">
        <f t="shared" si="6"/>
        <v/>
      </c>
      <c r="M109" s="236"/>
      <c r="N109" s="236"/>
      <c r="O109" s="236" t="str">
        <f t="shared" si="7"/>
        <v/>
      </c>
      <c r="P109" s="236"/>
      <c r="Q109" s="237"/>
      <c r="R109" s="238"/>
      <c r="S109" s="238"/>
      <c r="T109" s="238"/>
      <c r="U109" s="238"/>
      <c r="V109" s="238"/>
      <c r="W109" s="236" t="str">
        <f t="shared" si="9"/>
        <v/>
      </c>
      <c r="X109" s="239"/>
      <c r="Y109" s="240"/>
      <c r="Z109" s="240"/>
      <c r="AA109" s="240"/>
      <c r="AB109" s="240"/>
      <c r="AC109" s="241"/>
      <c r="AD109" s="242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</row>
    <row r="110" spans="1:104" s="215" customFormat="1" ht="11.25" x14ac:dyDescent="0.15">
      <c r="A110" s="216"/>
      <c r="B110" s="217"/>
      <c r="C110" s="218"/>
      <c r="D110" s="218"/>
      <c r="E110" s="218"/>
      <c r="F110" s="219"/>
      <c r="G110" s="220"/>
      <c r="H110" s="221"/>
      <c r="I110" s="221"/>
      <c r="J110" s="236"/>
      <c r="K110" s="236"/>
      <c r="L110" s="236" t="str">
        <f>IF(AND(J110="",K110=""),"",J110-K110)</f>
        <v/>
      </c>
      <c r="M110" s="236"/>
      <c r="N110" s="236"/>
      <c r="O110" s="236" t="str">
        <f>IF(AND(L110="",M110="",N110=""),"",L110+M110-N110)</f>
        <v/>
      </c>
      <c r="P110" s="236"/>
      <c r="Q110" s="237"/>
      <c r="R110" s="238"/>
      <c r="S110" s="238"/>
      <c r="T110" s="238"/>
      <c r="U110" s="238"/>
      <c r="V110" s="238"/>
      <c r="W110" s="236" t="str">
        <f t="shared" si="9"/>
        <v/>
      </c>
      <c r="X110" s="239"/>
      <c r="Y110" s="240"/>
      <c r="Z110" s="240"/>
      <c r="AA110" s="240"/>
      <c r="AB110" s="240"/>
      <c r="AC110" s="241"/>
      <c r="AD110" s="242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</row>
    <row r="111" spans="1:104" s="215" customFormat="1" ht="12" thickBot="1" x14ac:dyDescent="0.2">
      <c r="A111" s="222"/>
      <c r="B111" s="223"/>
      <c r="C111" s="224"/>
      <c r="D111" s="224"/>
      <c r="E111" s="224"/>
      <c r="F111" s="225"/>
      <c r="G111" s="226"/>
      <c r="H111" s="227"/>
      <c r="I111" s="227"/>
      <c r="J111" s="243"/>
      <c r="K111" s="243"/>
      <c r="L111" s="243" t="str">
        <f>IF(AND(J111="",K111=""),"",J111-K111)</f>
        <v/>
      </c>
      <c r="M111" s="243"/>
      <c r="N111" s="243"/>
      <c r="O111" s="243" t="str">
        <f>IF(AND(L111="",M111="",N111=""),"",L111+M111-N111)</f>
        <v/>
      </c>
      <c r="P111" s="243"/>
      <c r="Q111" s="244"/>
      <c r="R111" s="245"/>
      <c r="S111" s="245"/>
      <c r="T111" s="245"/>
      <c r="U111" s="245"/>
      <c r="V111" s="245"/>
      <c r="W111" s="243" t="str">
        <f t="shared" si="9"/>
        <v/>
      </c>
      <c r="X111" s="246"/>
      <c r="Y111" s="247"/>
      <c r="Z111" s="247"/>
      <c r="AA111" s="247"/>
      <c r="AB111" s="247"/>
      <c r="AC111" s="248"/>
      <c r="AD111" s="249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</row>
  </sheetData>
  <mergeCells count="2">
    <mergeCell ref="AC10:AD10"/>
    <mergeCell ref="Y10:AB10"/>
  </mergeCells>
  <phoneticPr fontId="40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UNEMPLOYMENT INSURANCE REPORT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CU CoverPage</vt:lpstr>
      <vt:lpstr>CU Reconciliation</vt:lpstr>
      <vt:lpstr>CU Interrogatory</vt:lpstr>
      <vt:lpstr>Unemployment 2014</vt:lpstr>
      <vt:lpstr>Unemployment 2013</vt:lpstr>
      <vt:lpstr>Unemployment 2012</vt:lpstr>
      <vt:lpstr>'Unemployment 2012'!Print_Area</vt:lpstr>
      <vt:lpstr>'Unemployment 2013'!Print_Area</vt:lpstr>
      <vt:lpstr>'Unemployment 2014'!Print_Area</vt:lpstr>
      <vt:lpstr>'Unemployment 2012'!Print_Titles</vt:lpstr>
      <vt:lpstr>'Unemployment 2013'!Print_Titles</vt:lpstr>
      <vt:lpstr>'Unemployment 2014'!Print_Titles</vt:lpstr>
    </vt:vector>
  </TitlesOfParts>
  <Company>Dept. of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Credit Unemployment Insurance Experience Report Form 2014</dc:title>
  <dc:subject>CA Credit Unemployment Insurance Experience Report Form 2014</dc:subject>
  <dc:creator>CDI</dc:creator>
  <cp:lastModifiedBy>Lee, J</cp:lastModifiedBy>
  <cp:lastPrinted>2015-01-06T19:21:05Z</cp:lastPrinted>
  <dcterms:created xsi:type="dcterms:W3CDTF">1999-12-10T17:06:47Z</dcterms:created>
  <dcterms:modified xsi:type="dcterms:W3CDTF">2019-03-15T15:20:49Z</dcterms:modified>
</cp:coreProperties>
</file>